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0" windowWidth="22995" windowHeight="10050"/>
  </bookViews>
  <sheets>
    <sheet name="LICH" sheetId="1" r:id="rId1"/>
  </sheets>
  <externalReferences>
    <externalReference r:id="rId2"/>
    <externalReference r:id="rId3"/>
    <externalReference r:id="rId4"/>
    <externalReference r:id="rId5"/>
  </externalReferences>
  <definedNames>
    <definedName name="_xlnm._FilterDatabase" localSheetId="0" hidden="1">LICH!$F$10:$AC$561</definedName>
    <definedName name="_MaHe" localSheetId="0">LEFT(LICH!$E1,FIND("-",LICH!$E1,1)+2)</definedName>
    <definedName name="_MaHeK" localSheetId="0">IF(LICH!$T1="",LICH!$D1&amp;"-"&amp;MID(LICH!$M1,3,2),IF(LICH!G1="",LICH!$D1&amp;"-"&amp;VLOOKUP(LICH!$U1,[1]NOTE!$J$1:$L$36,3,0),LICH!$D1&amp;"-"&amp;VLOOKUP(LICH!$U1,[1]NOTE!$J$1:$L$36,3,0)&amp;"-"&amp;LICH!$K1))</definedName>
    <definedName name="_Ngay" localSheetId="0">IF(LICH!XFD1="","",CHOOSE(WEEKDAY(LICH!XFD1),"(Cnhật)","(Thứ 2)","(Thứ 3)","(Thứ 4)","(Thứ 5)","(Thứ 6)","(Thứ 7)"))</definedName>
    <definedName name="_Tong_GV" localSheetId="0">IF(LICH!$C1="","",IF(OR(LICH!$J1="VĐ",LICH!$J1="TH"),"",SUM(LICH!$R1:$Y1)))</definedName>
    <definedName name="L_cham" comment="LỊCH: Ngày bắt đầu chấm thi" localSheetId="0">IF(LICH!$L1="","",IF(OR(LICH!$J1="VĐ",LICH!$J1="TH"),LICH!$L1,IF(LICH!$M1="(Thứ 6)",LICH!$L1+3,LICH!$L1+1)))</definedName>
    <definedName name="L_He" localSheetId="0">IF(LICH!$C1="","",RIGHT(LICH!$C1,LEN(LICH!$C1)-FIND("-",LICH!$C1,1)))</definedName>
    <definedName name="L_Loc" localSheetId="0">IF(LICH!$C1="","",INDEX([1]HP!$A$1:$BI$2195,MATCH(LICH!$D1,[1]HP!$D$1:$D$2195,0),LICH!A$2))</definedName>
    <definedName name="L_Loc2" localSheetId="0">IF(LICH!$AF1="",LICH!L_Loc,LICH!L_Loc&amp;" ("&amp;LICH!$AF1&amp;")")</definedName>
    <definedName name="L_luu1" localSheetId="0">IF(LICH!$D1="","",LICH!$AJ1048576+LICH!$Q1)</definedName>
    <definedName name="L_luu2" localSheetId="0">IF(LICH!$D1="","",IF(LICH!$AK1048576+LICH!$Q1&gt;LICH!$AL$2,LICH!$Q1,IF(AND(LICH!$AK1048576+LICH!$Q1&lt;LICH!$AL$3,LICH!$AK1048576+LICH!$Q1&gt;LICH!$AL$2),LICH!$Q1,LICH!$AK1048576+LICH!$Q1)))</definedName>
    <definedName name="L_Luu3" localSheetId="0">IF(LICH!$D1="","",IF(OR(LICH!$Q1=LICH!$AK1,LICH!$AK1&lt;LICH!$AK1048576),LICH!$AL1048576+1,LICH!$AL1048576))</definedName>
    <definedName name="L_MaHP" localSheetId="0">IF(LICH!$C1="","",LEFT(LICH!$D1,FIND("-",LICH!$D1,1)-1))</definedName>
    <definedName name="L_Nop" localSheetId="0">IF(LICH!$L1="","",IF(OR(LICH!$J1="VĐ",LICH!$J1="TH"),LICH!$L1+2,LICH!$L1+7))</definedName>
    <definedName name="L_SoSV" comment="LỊCH: Đếm số Sinh viên đăng ký thi" localSheetId="0">SUMIF([1]DATA!$E$7:$E$2059,LICH!$C1,[1]DATA!$I$7:$I$2059)</definedName>
    <definedName name="L_SP" localSheetId="0">IF(LICH!$P1=0,0,IF(LEFT(LICH!$AC1,4)="Ghép",ROUNDUP(LICH!$O1/LICH!$P1,0)-1+1/LICH!$AD1,ROUNDUP(LICH!$O1/LICH!$P1,0)))</definedName>
    <definedName name="L_SV_P" localSheetId="0">IF(OR(LICH!$J1="VĐ",LICH!$J1="TH",LICH!$J1="TN"),0,IF(LICH!$O1&lt;50,LICH!$O1,IF(OR(MOD(LICH!$O1,LICH!$P$2)&lt;LICH!$P$3,LICH!$AE1&lt;&gt;""),LICH!$P$2+ROUNDUP(MOD(LICH!$O1,LICH!$P$2)/ ROUNDDOWN((LICH!$O1/LICH!$P$2),0),0),LICH!$P$2)))</definedName>
    <definedName name="L_TGca" localSheetId="0">IF(LICH!$C1="","",IF(LICH!$N1=1,"7:00",IF(LICH!$N1="SA","6:59",IF(LICH!$N1=2,"9:00",IF(LICH!$N1=3,"13:00",IF(LICH!$N1="CH","12:59",IF(LICH!$N1=4,"15:00",IF(LICH!$N1=5,"18:00","6:00"))))))))</definedName>
    <definedName name="L_thu" comment="Tra Thứ (2-&gt;CN) của tuần" localSheetId="0">IF(LICH!$L1="","",CHOOSE(WEEKDAY(LICH!$L1),"(Cnhật)","(Thứ 2)","(Thứ 3)","(Thứ 4)","(Thứ 5)","(Thứ 6)","(Thứ 7)"))</definedName>
    <definedName name="L_time" localSheetId="0">IF(LICH!$C1="","",LICH!$L1+LICH!$B1)</definedName>
    <definedName name="L_tt" localSheetId="0">IF(LICH!$C1="","",LICH!$E1048576+1)</definedName>
    <definedName name="L_ttN" localSheetId="0">LICH!XFD1+1</definedName>
    <definedName name="_xlnm.Print_Area" localSheetId="0">LICH!$E$5:$AP$560</definedName>
    <definedName name="_xlnm.Print_Titles" localSheetId="0">LICH!$8:$9</definedName>
    <definedName name="Z_05808737_80EB_4FA6_8639_1485AD133230_.wvu.Cols" localSheetId="0" hidden="1">LICH!$AA:$AB</definedName>
    <definedName name="Z_05808737_80EB_4FA6_8639_1485AD133230_.wvu.FilterData" localSheetId="0" hidden="1">LICH!$E$11:$AQ$561</definedName>
    <definedName name="Z_05808737_80EB_4FA6_8639_1485AD133230_.wvu.PrintArea" localSheetId="0" hidden="1">LICH!$E$5:$AC$561</definedName>
    <definedName name="Z_05808737_80EB_4FA6_8639_1485AD133230_.wvu.PrintTitles" localSheetId="0" hidden="1">LICH!$8:$9</definedName>
    <definedName name="Z_0ACEB0B9_6341_4083_B5BB_CA0BB230DB7E_.wvu.FilterData" localSheetId="0" hidden="1">LICH!$A$11:$AR$564</definedName>
    <definedName name="Z_11089AD8_464E_4133_A03D_675442B59B75_.wvu.FilterData" localSheetId="0" hidden="1">LICH!$A$26:$AS$561</definedName>
    <definedName name="Z_11089AD8_464E_4133_A03D_675442B59B75_.wvu.PrintArea" localSheetId="0" hidden="1">LICH!$E$5:$AC$562</definedName>
    <definedName name="Z_11089AD8_464E_4133_A03D_675442B59B75_.wvu.PrintTitles" localSheetId="0" hidden="1">LICH!$8:$9</definedName>
    <definedName name="Z_2E87AE04_ED93_4B9C_A066_CC65BDA509E7_.wvu.FilterData" localSheetId="0" hidden="1">LICH!$A$11:$AR$564</definedName>
    <definedName name="Z_3DD363B6_961D_4127_B542_95CA43678A87_.wvu.FilterData" localSheetId="0" hidden="1">LICH!$E$11:$AQ$561</definedName>
    <definedName name="Z_581E2D13_D36A_4CA5_A619_572BC36AB02D_.wvu.FilterData" localSheetId="0" hidden="1">LICH!$A$11:$AR$564</definedName>
    <definedName name="Z_835C5FC9_D7FE_46FC_B1D8_18C88950772D_.wvu.FilterData" localSheetId="0" hidden="1">LICH!$A$11:$AR$564</definedName>
    <definedName name="Z_865B218C_E394_480E_B856_2D119C9FD0EA_.wvu.FilterData" localSheetId="0" hidden="1">LICH!$A$11:$AR$564</definedName>
    <definedName name="Z_D5F4AC7D_2651_4ABE_B235_A222F057578C_.wvu.FilterData" localSheetId="0" hidden="1">LICH!$A$26:$AS$561</definedName>
    <definedName name="Z_D5F4AC7D_2651_4ABE_B235_A222F057578C_.wvu.PrintArea" localSheetId="0" hidden="1">LICH!$E$5:$AC$562</definedName>
    <definedName name="Z_D5F4AC7D_2651_4ABE_B235_A222F057578C_.wvu.PrintTitles" localSheetId="0" hidden="1">LICH!$8:$9</definedName>
  </definedNames>
  <calcPr calcId="144525"/>
</workbook>
</file>

<file path=xl/calcChain.xml><?xml version="1.0" encoding="utf-8"?>
<calcChain xmlns="http://schemas.openxmlformats.org/spreadsheetml/2006/main">
  <c r="AL564" i="1" l="1"/>
  <c r="AK564" i="1"/>
  <c r="AJ564" i="1"/>
  <c r="AG564" i="1"/>
  <c r="AP561" i="1"/>
  <c r="AO561" i="1"/>
  <c r="AI561" i="1"/>
  <c r="AG561" i="1"/>
  <c r="AB561" i="1"/>
  <c r="M561" i="1"/>
  <c r="K561" i="1"/>
  <c r="J561" i="1"/>
  <c r="P561" i="1" s="1"/>
  <c r="Q561" i="1" s="1"/>
  <c r="AH561" i="1" s="1"/>
  <c r="I561" i="1"/>
  <c r="H561" i="1"/>
  <c r="G561" i="1"/>
  <c r="F561" i="1"/>
  <c r="E561" i="1"/>
  <c r="D561" i="1"/>
  <c r="AJ561" i="1" s="1"/>
  <c r="B561" i="1"/>
  <c r="A561" i="1"/>
  <c r="AP560" i="1"/>
  <c r="AO560" i="1"/>
  <c r="AJ560" i="1"/>
  <c r="AI560" i="1"/>
  <c r="AG560" i="1"/>
  <c r="AB560" i="1"/>
  <c r="M560" i="1"/>
  <c r="K560" i="1"/>
  <c r="J560" i="1"/>
  <c r="P560" i="1" s="1"/>
  <c r="Q560" i="1" s="1"/>
  <c r="AH560" i="1" s="1"/>
  <c r="I560" i="1"/>
  <c r="H560" i="1"/>
  <c r="G560" i="1"/>
  <c r="F560" i="1"/>
  <c r="E560" i="1"/>
  <c r="D560" i="1"/>
  <c r="AL560" i="1" s="1"/>
  <c r="B560" i="1"/>
  <c r="A560" i="1"/>
  <c r="AP559" i="1"/>
  <c r="AO559" i="1"/>
  <c r="AL559" i="1"/>
  <c r="AI559" i="1"/>
  <c r="AG559" i="1"/>
  <c r="AB559" i="1"/>
  <c r="M559" i="1"/>
  <c r="K559" i="1"/>
  <c r="J559" i="1"/>
  <c r="P559" i="1" s="1"/>
  <c r="Q559" i="1" s="1"/>
  <c r="AH559" i="1" s="1"/>
  <c r="I559" i="1"/>
  <c r="H559" i="1"/>
  <c r="G559" i="1"/>
  <c r="F559" i="1"/>
  <c r="E559" i="1"/>
  <c r="D559" i="1"/>
  <c r="AJ559" i="1" s="1"/>
  <c r="B559" i="1"/>
  <c r="A559" i="1"/>
  <c r="AP558" i="1"/>
  <c r="AO558" i="1"/>
  <c r="AJ558" i="1"/>
  <c r="AI558" i="1"/>
  <c r="AG558" i="1"/>
  <c r="AB558" i="1"/>
  <c r="M558" i="1"/>
  <c r="K558" i="1"/>
  <c r="J558" i="1"/>
  <c r="P558" i="1" s="1"/>
  <c r="Q558" i="1" s="1"/>
  <c r="AH558" i="1" s="1"/>
  <c r="I558" i="1"/>
  <c r="H558" i="1"/>
  <c r="G558" i="1"/>
  <c r="F558" i="1"/>
  <c r="E558" i="1"/>
  <c r="D558" i="1"/>
  <c r="AL558" i="1" s="1"/>
  <c r="B558" i="1"/>
  <c r="A558" i="1"/>
  <c r="AP557" i="1"/>
  <c r="AO557" i="1"/>
  <c r="AL557" i="1"/>
  <c r="AI557" i="1"/>
  <c r="AG557" i="1"/>
  <c r="AB557" i="1"/>
  <c r="M557" i="1"/>
  <c r="K557" i="1"/>
  <c r="J557" i="1"/>
  <c r="P557" i="1" s="1"/>
  <c r="Q557" i="1" s="1"/>
  <c r="AH557" i="1" s="1"/>
  <c r="I557" i="1"/>
  <c r="H557" i="1"/>
  <c r="G557" i="1"/>
  <c r="F557" i="1"/>
  <c r="E557" i="1"/>
  <c r="D557" i="1"/>
  <c r="AJ557" i="1" s="1"/>
  <c r="B557" i="1"/>
  <c r="A557" i="1"/>
  <c r="AP556" i="1"/>
  <c r="AO556" i="1"/>
  <c r="AJ556" i="1"/>
  <c r="AI556" i="1"/>
  <c r="AG556" i="1"/>
  <c r="AB556" i="1"/>
  <c r="M556" i="1"/>
  <c r="K556" i="1"/>
  <c r="J556" i="1"/>
  <c r="P556" i="1" s="1"/>
  <c r="Q556" i="1" s="1"/>
  <c r="AH556" i="1" s="1"/>
  <c r="I556" i="1"/>
  <c r="H556" i="1"/>
  <c r="G556" i="1"/>
  <c r="F556" i="1"/>
  <c r="E556" i="1"/>
  <c r="D556" i="1"/>
  <c r="AL556" i="1" s="1"/>
  <c r="B556" i="1"/>
  <c r="A556" i="1"/>
  <c r="AP555" i="1"/>
  <c r="AO555" i="1"/>
  <c r="AL555" i="1"/>
  <c r="AI555" i="1"/>
  <c r="AG555" i="1"/>
  <c r="AB555" i="1"/>
  <c r="M555" i="1"/>
  <c r="K555" i="1"/>
  <c r="J555" i="1"/>
  <c r="P555" i="1" s="1"/>
  <c r="Q555" i="1" s="1"/>
  <c r="AH555" i="1" s="1"/>
  <c r="I555" i="1"/>
  <c r="H555" i="1"/>
  <c r="G555" i="1"/>
  <c r="F555" i="1"/>
  <c r="E555" i="1"/>
  <c r="D555" i="1"/>
  <c r="AJ555" i="1" s="1"/>
  <c r="B555" i="1"/>
  <c r="A555" i="1"/>
  <c r="AP554" i="1"/>
  <c r="AO554" i="1"/>
  <c r="AJ554" i="1"/>
  <c r="AI554" i="1"/>
  <c r="AG554" i="1"/>
  <c r="AB554" i="1"/>
  <c r="P554" i="1"/>
  <c r="Q554" i="1" s="1"/>
  <c r="AH554" i="1" s="1"/>
  <c r="M554" i="1"/>
  <c r="K554" i="1"/>
  <c r="J554" i="1"/>
  <c r="I554" i="1"/>
  <c r="H554" i="1"/>
  <c r="G554" i="1"/>
  <c r="F554" i="1"/>
  <c r="E554" i="1"/>
  <c r="D554" i="1"/>
  <c r="AL554" i="1" s="1"/>
  <c r="B554" i="1"/>
  <c r="A554" i="1"/>
  <c r="AP553" i="1"/>
  <c r="AO553" i="1"/>
  <c r="AL553" i="1"/>
  <c r="AJ553" i="1"/>
  <c r="AI553" i="1"/>
  <c r="AG553" i="1"/>
  <c r="AB553" i="1"/>
  <c r="P553" i="1"/>
  <c r="Q553" i="1" s="1"/>
  <c r="AH553" i="1" s="1"/>
  <c r="M553" i="1"/>
  <c r="K553" i="1"/>
  <c r="J553" i="1"/>
  <c r="I553" i="1"/>
  <c r="H553" i="1"/>
  <c r="G553" i="1"/>
  <c r="F553" i="1"/>
  <c r="E553" i="1"/>
  <c r="D553" i="1"/>
  <c r="AK553" i="1" s="1"/>
  <c r="B553" i="1"/>
  <c r="A553" i="1"/>
  <c r="AP552" i="1"/>
  <c r="AO552" i="1"/>
  <c r="AL552" i="1"/>
  <c r="AJ552" i="1"/>
  <c r="AI552" i="1"/>
  <c r="AG552" i="1"/>
  <c r="AB552" i="1"/>
  <c r="M552" i="1"/>
  <c r="K552" i="1"/>
  <c r="J552" i="1"/>
  <c r="P552" i="1" s="1"/>
  <c r="Q552" i="1" s="1"/>
  <c r="AH552" i="1" s="1"/>
  <c r="I552" i="1"/>
  <c r="H552" i="1"/>
  <c r="G552" i="1"/>
  <c r="F552" i="1"/>
  <c r="E552" i="1"/>
  <c r="D552" i="1"/>
  <c r="AK552" i="1" s="1"/>
  <c r="B552" i="1"/>
  <c r="A552" i="1"/>
  <c r="AP551" i="1"/>
  <c r="AO551" i="1"/>
  <c r="AL551" i="1"/>
  <c r="AJ551" i="1"/>
  <c r="AI551" i="1"/>
  <c r="AG551" i="1"/>
  <c r="AB551" i="1"/>
  <c r="P551" i="1"/>
  <c r="Q551" i="1" s="1"/>
  <c r="AH551" i="1" s="1"/>
  <c r="M551" i="1"/>
  <c r="K551" i="1"/>
  <c r="J551" i="1"/>
  <c r="I551" i="1"/>
  <c r="H551" i="1"/>
  <c r="G551" i="1"/>
  <c r="F551" i="1"/>
  <c r="E551" i="1"/>
  <c r="D551" i="1"/>
  <c r="AK551" i="1" s="1"/>
  <c r="B551" i="1"/>
  <c r="A551" i="1"/>
  <c r="AP550" i="1"/>
  <c r="AO550" i="1"/>
  <c r="AL550" i="1"/>
  <c r="AJ550" i="1"/>
  <c r="AI550" i="1"/>
  <c r="AG550" i="1"/>
  <c r="AB550" i="1"/>
  <c r="P550" i="1"/>
  <c r="Q550" i="1" s="1"/>
  <c r="AH550" i="1" s="1"/>
  <c r="M550" i="1"/>
  <c r="K550" i="1"/>
  <c r="J550" i="1"/>
  <c r="I550" i="1"/>
  <c r="H550" i="1"/>
  <c r="G550" i="1"/>
  <c r="F550" i="1"/>
  <c r="E550" i="1"/>
  <c r="D550" i="1"/>
  <c r="AK550" i="1" s="1"/>
  <c r="B550" i="1"/>
  <c r="A550" i="1"/>
  <c r="AP549" i="1"/>
  <c r="AO549" i="1"/>
  <c r="AL549" i="1"/>
  <c r="AJ549" i="1"/>
  <c r="AI549" i="1"/>
  <c r="AG549" i="1"/>
  <c r="AB549" i="1"/>
  <c r="P549" i="1"/>
  <c r="Q549" i="1" s="1"/>
  <c r="AH549" i="1" s="1"/>
  <c r="M549" i="1"/>
  <c r="K549" i="1"/>
  <c r="J549" i="1"/>
  <c r="I549" i="1"/>
  <c r="H549" i="1"/>
  <c r="G549" i="1"/>
  <c r="F549" i="1"/>
  <c r="E549" i="1"/>
  <c r="D549" i="1"/>
  <c r="AK549" i="1" s="1"/>
  <c r="B549" i="1"/>
  <c r="A549" i="1"/>
  <c r="AP548" i="1"/>
  <c r="AO548" i="1"/>
  <c r="AL548" i="1"/>
  <c r="AJ548" i="1"/>
  <c r="AI548" i="1"/>
  <c r="AG548" i="1"/>
  <c r="AB548" i="1"/>
  <c r="M548" i="1"/>
  <c r="K548" i="1"/>
  <c r="J548" i="1"/>
  <c r="P548" i="1" s="1"/>
  <c r="Q548" i="1" s="1"/>
  <c r="AH548" i="1" s="1"/>
  <c r="I548" i="1"/>
  <c r="H548" i="1"/>
  <c r="G548" i="1"/>
  <c r="F548" i="1"/>
  <c r="E548" i="1"/>
  <c r="D548" i="1"/>
  <c r="AK548" i="1" s="1"/>
  <c r="B548" i="1"/>
  <c r="A548" i="1"/>
  <c r="AP547" i="1"/>
  <c r="AO547" i="1"/>
  <c r="AL547" i="1"/>
  <c r="AJ547" i="1"/>
  <c r="AI547" i="1"/>
  <c r="AG547" i="1"/>
  <c r="AB547" i="1"/>
  <c r="P547" i="1"/>
  <c r="Q547" i="1" s="1"/>
  <c r="AH547" i="1" s="1"/>
  <c r="M547" i="1"/>
  <c r="K547" i="1"/>
  <c r="J547" i="1"/>
  <c r="I547" i="1"/>
  <c r="H547" i="1"/>
  <c r="G547" i="1"/>
  <c r="F547" i="1"/>
  <c r="E547" i="1"/>
  <c r="D547" i="1"/>
  <c r="AK547" i="1" s="1"/>
  <c r="B547" i="1"/>
  <c r="A547" i="1"/>
  <c r="AP546" i="1"/>
  <c r="AO546" i="1"/>
  <c r="AL546" i="1"/>
  <c r="AJ546" i="1"/>
  <c r="AI546" i="1"/>
  <c r="AG546" i="1"/>
  <c r="AB546" i="1"/>
  <c r="P546" i="1"/>
  <c r="Q546" i="1" s="1"/>
  <c r="AH546" i="1" s="1"/>
  <c r="M546" i="1"/>
  <c r="K546" i="1"/>
  <c r="J546" i="1"/>
  <c r="I546" i="1"/>
  <c r="H546" i="1"/>
  <c r="G546" i="1"/>
  <c r="F546" i="1"/>
  <c r="E546" i="1"/>
  <c r="D546" i="1"/>
  <c r="AK546" i="1" s="1"/>
  <c r="B546" i="1"/>
  <c r="A546" i="1"/>
  <c r="AP545" i="1"/>
  <c r="AO545" i="1"/>
  <c r="AI545" i="1"/>
  <c r="AH545" i="1"/>
  <c r="AG545" i="1"/>
  <c r="AB545" i="1"/>
  <c r="Q545" i="1"/>
  <c r="M545" i="1"/>
  <c r="K545" i="1"/>
  <c r="J545" i="1"/>
  <c r="I545" i="1"/>
  <c r="H545" i="1"/>
  <c r="G545" i="1"/>
  <c r="F545" i="1"/>
  <c r="E545" i="1"/>
  <c r="D545" i="1"/>
  <c r="AJ545" i="1" s="1"/>
  <c r="B545" i="1"/>
  <c r="A545" i="1"/>
  <c r="AP544" i="1"/>
  <c r="AO544" i="1"/>
  <c r="AI544" i="1"/>
  <c r="AG544" i="1"/>
  <c r="AB544" i="1"/>
  <c r="M544" i="1"/>
  <c r="K544" i="1"/>
  <c r="J544" i="1"/>
  <c r="P544" i="1" s="1"/>
  <c r="Q544" i="1" s="1"/>
  <c r="AH544" i="1" s="1"/>
  <c r="I544" i="1"/>
  <c r="H544" i="1"/>
  <c r="G544" i="1"/>
  <c r="F544" i="1"/>
  <c r="E544" i="1"/>
  <c r="D544" i="1"/>
  <c r="AK544" i="1" s="1"/>
  <c r="B544" i="1"/>
  <c r="A544" i="1"/>
  <c r="AP543" i="1"/>
  <c r="AO543" i="1"/>
  <c r="AI543" i="1"/>
  <c r="AG543" i="1"/>
  <c r="AB543" i="1"/>
  <c r="M543" i="1"/>
  <c r="K543" i="1"/>
  <c r="J543" i="1"/>
  <c r="P543" i="1" s="1"/>
  <c r="Q543" i="1" s="1"/>
  <c r="AH543" i="1" s="1"/>
  <c r="I543" i="1"/>
  <c r="H543" i="1"/>
  <c r="G543" i="1"/>
  <c r="F543" i="1"/>
  <c r="E543" i="1"/>
  <c r="D543" i="1"/>
  <c r="AL543" i="1" s="1"/>
  <c r="B543" i="1"/>
  <c r="A543" i="1"/>
  <c r="AP542" i="1"/>
  <c r="AO542" i="1"/>
  <c r="AI542" i="1"/>
  <c r="AG542" i="1"/>
  <c r="AB542" i="1"/>
  <c r="M542" i="1"/>
  <c r="K542" i="1"/>
  <c r="J542" i="1"/>
  <c r="P542" i="1" s="1"/>
  <c r="Q542" i="1" s="1"/>
  <c r="AH542" i="1" s="1"/>
  <c r="I542" i="1"/>
  <c r="H542" i="1"/>
  <c r="G542" i="1"/>
  <c r="F542" i="1"/>
  <c r="E542" i="1"/>
  <c r="D542" i="1"/>
  <c r="AK542" i="1" s="1"/>
  <c r="B542" i="1"/>
  <c r="A542" i="1"/>
  <c r="AP541" i="1"/>
  <c r="AO541" i="1"/>
  <c r="AI541" i="1"/>
  <c r="AG541" i="1"/>
  <c r="AB541" i="1"/>
  <c r="M541" i="1"/>
  <c r="K541" i="1"/>
  <c r="J541" i="1"/>
  <c r="P541" i="1" s="1"/>
  <c r="Q541" i="1" s="1"/>
  <c r="AH541" i="1" s="1"/>
  <c r="I541" i="1"/>
  <c r="H541" i="1"/>
  <c r="G541" i="1"/>
  <c r="F541" i="1"/>
  <c r="E541" i="1"/>
  <c r="D541" i="1"/>
  <c r="AL541" i="1" s="1"/>
  <c r="B541" i="1"/>
  <c r="A541" i="1"/>
  <c r="AP540" i="1"/>
  <c r="AO540" i="1"/>
  <c r="AI540" i="1"/>
  <c r="AG540" i="1"/>
  <c r="AB540" i="1"/>
  <c r="M540" i="1"/>
  <c r="K540" i="1"/>
  <c r="J540" i="1"/>
  <c r="P540" i="1" s="1"/>
  <c r="Q540" i="1" s="1"/>
  <c r="AH540" i="1" s="1"/>
  <c r="I540" i="1"/>
  <c r="H540" i="1"/>
  <c r="G540" i="1"/>
  <c r="F540" i="1"/>
  <c r="E540" i="1"/>
  <c r="D540" i="1"/>
  <c r="AK540" i="1" s="1"/>
  <c r="B540" i="1"/>
  <c r="A540" i="1"/>
  <c r="AP539" i="1"/>
  <c r="AO539" i="1"/>
  <c r="AI539" i="1"/>
  <c r="AG539" i="1"/>
  <c r="AB539" i="1"/>
  <c r="M539" i="1"/>
  <c r="K539" i="1"/>
  <c r="J539" i="1"/>
  <c r="P539" i="1" s="1"/>
  <c r="Q539" i="1" s="1"/>
  <c r="AH539" i="1" s="1"/>
  <c r="I539" i="1"/>
  <c r="H539" i="1"/>
  <c r="G539" i="1"/>
  <c r="F539" i="1"/>
  <c r="E539" i="1"/>
  <c r="D539" i="1"/>
  <c r="AL539" i="1" s="1"/>
  <c r="B539" i="1"/>
  <c r="A539" i="1"/>
  <c r="AP538" i="1"/>
  <c r="AO538" i="1"/>
  <c r="AI538" i="1"/>
  <c r="AG538" i="1"/>
  <c r="AB538" i="1"/>
  <c r="M538" i="1"/>
  <c r="K538" i="1"/>
  <c r="J538" i="1"/>
  <c r="P538" i="1" s="1"/>
  <c r="Q538" i="1" s="1"/>
  <c r="AH538" i="1" s="1"/>
  <c r="I538" i="1"/>
  <c r="H538" i="1"/>
  <c r="G538" i="1"/>
  <c r="F538" i="1"/>
  <c r="E538" i="1"/>
  <c r="D538" i="1"/>
  <c r="AK538" i="1" s="1"/>
  <c r="B538" i="1"/>
  <c r="A538" i="1"/>
  <c r="AP537" i="1"/>
  <c r="AO537" i="1"/>
  <c r="AI537" i="1"/>
  <c r="AG537" i="1"/>
  <c r="AB537" i="1"/>
  <c r="M537" i="1"/>
  <c r="K537" i="1"/>
  <c r="J537" i="1"/>
  <c r="P537" i="1" s="1"/>
  <c r="Q537" i="1" s="1"/>
  <c r="AH537" i="1" s="1"/>
  <c r="I537" i="1"/>
  <c r="H537" i="1"/>
  <c r="G537" i="1"/>
  <c r="F537" i="1"/>
  <c r="E537" i="1"/>
  <c r="D537" i="1"/>
  <c r="AL537" i="1" s="1"/>
  <c r="B537" i="1"/>
  <c r="A537" i="1"/>
  <c r="AP536" i="1"/>
  <c r="AO536" i="1"/>
  <c r="AI536" i="1"/>
  <c r="AG536" i="1"/>
  <c r="AB536" i="1"/>
  <c r="M536" i="1"/>
  <c r="K536" i="1"/>
  <c r="J536" i="1"/>
  <c r="P536" i="1" s="1"/>
  <c r="Q536" i="1" s="1"/>
  <c r="AH536" i="1" s="1"/>
  <c r="I536" i="1"/>
  <c r="H536" i="1"/>
  <c r="G536" i="1"/>
  <c r="F536" i="1"/>
  <c r="E536" i="1"/>
  <c r="D536" i="1"/>
  <c r="AK536" i="1" s="1"/>
  <c r="B536" i="1"/>
  <c r="A536" i="1"/>
  <c r="AP535" i="1"/>
  <c r="AO535" i="1"/>
  <c r="AI535" i="1"/>
  <c r="AG535" i="1"/>
  <c r="AB535" i="1"/>
  <c r="M535" i="1"/>
  <c r="K535" i="1"/>
  <c r="J535" i="1"/>
  <c r="P535" i="1" s="1"/>
  <c r="Q535" i="1" s="1"/>
  <c r="AH535" i="1" s="1"/>
  <c r="I535" i="1"/>
  <c r="H535" i="1"/>
  <c r="G535" i="1"/>
  <c r="F535" i="1"/>
  <c r="E535" i="1"/>
  <c r="D535" i="1"/>
  <c r="AL535" i="1" s="1"/>
  <c r="B535" i="1"/>
  <c r="A535" i="1"/>
  <c r="AP534" i="1"/>
  <c r="AO534" i="1"/>
  <c r="AI534" i="1"/>
  <c r="AG534" i="1"/>
  <c r="AB534" i="1"/>
  <c r="M534" i="1"/>
  <c r="K534" i="1"/>
  <c r="J534" i="1"/>
  <c r="P534" i="1" s="1"/>
  <c r="Q534" i="1" s="1"/>
  <c r="AH534" i="1" s="1"/>
  <c r="I534" i="1"/>
  <c r="H534" i="1"/>
  <c r="G534" i="1"/>
  <c r="F534" i="1"/>
  <c r="E534" i="1"/>
  <c r="D534" i="1"/>
  <c r="AK534" i="1" s="1"/>
  <c r="B534" i="1"/>
  <c r="A534" i="1"/>
  <c r="AP533" i="1"/>
  <c r="AO533" i="1"/>
  <c r="AI533" i="1"/>
  <c r="AG533" i="1"/>
  <c r="AB533" i="1"/>
  <c r="M533" i="1"/>
  <c r="K533" i="1"/>
  <c r="J533" i="1"/>
  <c r="P533" i="1" s="1"/>
  <c r="Q533" i="1" s="1"/>
  <c r="AH533" i="1" s="1"/>
  <c r="I533" i="1"/>
  <c r="H533" i="1"/>
  <c r="G533" i="1"/>
  <c r="F533" i="1"/>
  <c r="E533" i="1"/>
  <c r="D533" i="1"/>
  <c r="AL533" i="1" s="1"/>
  <c r="B533" i="1"/>
  <c r="A533" i="1"/>
  <c r="AP532" i="1"/>
  <c r="AO532" i="1"/>
  <c r="AI532" i="1"/>
  <c r="AG532" i="1"/>
  <c r="AB532" i="1"/>
  <c r="M532" i="1"/>
  <c r="K532" i="1"/>
  <c r="J532" i="1"/>
  <c r="P532" i="1" s="1"/>
  <c r="Q532" i="1" s="1"/>
  <c r="AH532" i="1" s="1"/>
  <c r="I532" i="1"/>
  <c r="H532" i="1"/>
  <c r="G532" i="1"/>
  <c r="F532" i="1"/>
  <c r="E532" i="1"/>
  <c r="D532" i="1"/>
  <c r="AK532" i="1" s="1"/>
  <c r="B532" i="1"/>
  <c r="A532" i="1"/>
  <c r="AP531" i="1"/>
  <c r="AO531" i="1"/>
  <c r="AK531" i="1"/>
  <c r="AI531" i="1"/>
  <c r="AG531" i="1"/>
  <c r="AB531" i="1"/>
  <c r="Q531" i="1"/>
  <c r="AH531" i="1" s="1"/>
  <c r="M531" i="1"/>
  <c r="K531" i="1"/>
  <c r="J531" i="1"/>
  <c r="I531" i="1"/>
  <c r="H531" i="1"/>
  <c r="G531" i="1"/>
  <c r="F531" i="1"/>
  <c r="E531" i="1"/>
  <c r="D531" i="1"/>
  <c r="AL531" i="1" s="1"/>
  <c r="B531" i="1"/>
  <c r="A531" i="1"/>
  <c r="AP530" i="1"/>
  <c r="AO530" i="1"/>
  <c r="AL530" i="1"/>
  <c r="AJ530" i="1"/>
  <c r="AI530" i="1"/>
  <c r="AG530" i="1"/>
  <c r="AB530" i="1"/>
  <c r="P530" i="1"/>
  <c r="Q530" i="1" s="1"/>
  <c r="AH530" i="1" s="1"/>
  <c r="M530" i="1"/>
  <c r="K530" i="1"/>
  <c r="J530" i="1"/>
  <c r="I530" i="1"/>
  <c r="H530" i="1"/>
  <c r="G530" i="1"/>
  <c r="F530" i="1"/>
  <c r="E530" i="1"/>
  <c r="D530" i="1"/>
  <c r="AK530" i="1" s="1"/>
  <c r="B530" i="1"/>
  <c r="A530" i="1"/>
  <c r="AP529" i="1"/>
  <c r="AO529" i="1"/>
  <c r="AL529" i="1"/>
  <c r="AJ529" i="1"/>
  <c r="AI529" i="1"/>
  <c r="AG529" i="1"/>
  <c r="AB529" i="1"/>
  <c r="M529" i="1"/>
  <c r="K529" i="1"/>
  <c r="J529" i="1"/>
  <c r="P529" i="1" s="1"/>
  <c r="Q529" i="1" s="1"/>
  <c r="AH529" i="1" s="1"/>
  <c r="I529" i="1"/>
  <c r="H529" i="1"/>
  <c r="G529" i="1"/>
  <c r="F529" i="1"/>
  <c r="E529" i="1"/>
  <c r="D529" i="1"/>
  <c r="AK529" i="1" s="1"/>
  <c r="B529" i="1"/>
  <c r="A529" i="1"/>
  <c r="AP528" i="1"/>
  <c r="AO528" i="1"/>
  <c r="AL528" i="1"/>
  <c r="AJ528" i="1"/>
  <c r="AI528" i="1"/>
  <c r="AG528" i="1"/>
  <c r="AB528" i="1"/>
  <c r="P528" i="1"/>
  <c r="Q528" i="1" s="1"/>
  <c r="AH528" i="1" s="1"/>
  <c r="M528" i="1"/>
  <c r="K528" i="1"/>
  <c r="J528" i="1"/>
  <c r="I528" i="1"/>
  <c r="H528" i="1"/>
  <c r="G528" i="1"/>
  <c r="F528" i="1"/>
  <c r="E528" i="1"/>
  <c r="D528" i="1"/>
  <c r="AK528" i="1" s="1"/>
  <c r="B528" i="1"/>
  <c r="A528" i="1"/>
  <c r="AP527" i="1"/>
  <c r="AO527" i="1"/>
  <c r="AL527" i="1"/>
  <c r="AJ527" i="1"/>
  <c r="AI527" i="1"/>
  <c r="AG527" i="1"/>
  <c r="AB527" i="1"/>
  <c r="M527" i="1"/>
  <c r="K527" i="1"/>
  <c r="J527" i="1"/>
  <c r="P527" i="1" s="1"/>
  <c r="Q527" i="1" s="1"/>
  <c r="AH527" i="1" s="1"/>
  <c r="I527" i="1"/>
  <c r="H527" i="1"/>
  <c r="G527" i="1"/>
  <c r="F527" i="1"/>
  <c r="E527" i="1"/>
  <c r="D527" i="1"/>
  <c r="AK527" i="1" s="1"/>
  <c r="B527" i="1"/>
  <c r="A527" i="1"/>
  <c r="AP526" i="1"/>
  <c r="AO526" i="1"/>
  <c r="AL526" i="1"/>
  <c r="AJ526" i="1"/>
  <c r="AI526" i="1"/>
  <c r="AG526" i="1"/>
  <c r="AB526" i="1"/>
  <c r="P526" i="1"/>
  <c r="Q526" i="1" s="1"/>
  <c r="AH526" i="1" s="1"/>
  <c r="M526" i="1"/>
  <c r="K526" i="1"/>
  <c r="J526" i="1"/>
  <c r="I526" i="1"/>
  <c r="H526" i="1"/>
  <c r="G526" i="1"/>
  <c r="F526" i="1"/>
  <c r="E526" i="1"/>
  <c r="D526" i="1"/>
  <c r="AK526" i="1" s="1"/>
  <c r="B526" i="1"/>
  <c r="A526" i="1"/>
  <c r="AP525" i="1"/>
  <c r="AO525" i="1"/>
  <c r="AL525" i="1"/>
  <c r="AJ525" i="1"/>
  <c r="AI525" i="1"/>
  <c r="AG525" i="1"/>
  <c r="AB525" i="1"/>
  <c r="M525" i="1"/>
  <c r="K525" i="1"/>
  <c r="J525" i="1"/>
  <c r="P525" i="1" s="1"/>
  <c r="Q525" i="1" s="1"/>
  <c r="AH525" i="1" s="1"/>
  <c r="I525" i="1"/>
  <c r="H525" i="1"/>
  <c r="G525" i="1"/>
  <c r="F525" i="1"/>
  <c r="E525" i="1"/>
  <c r="D525" i="1"/>
  <c r="AK525" i="1" s="1"/>
  <c r="B525" i="1"/>
  <c r="A525" i="1"/>
  <c r="AP524" i="1"/>
  <c r="AO524" i="1"/>
  <c r="AL524" i="1"/>
  <c r="AJ524" i="1"/>
  <c r="AI524" i="1"/>
  <c r="AG524" i="1"/>
  <c r="AB524" i="1"/>
  <c r="P524" i="1"/>
  <c r="Q524" i="1" s="1"/>
  <c r="AH524" i="1" s="1"/>
  <c r="M524" i="1"/>
  <c r="K524" i="1"/>
  <c r="J524" i="1"/>
  <c r="I524" i="1"/>
  <c r="H524" i="1"/>
  <c r="G524" i="1"/>
  <c r="F524" i="1"/>
  <c r="E524" i="1"/>
  <c r="D524" i="1"/>
  <c r="AK524" i="1" s="1"/>
  <c r="B524" i="1"/>
  <c r="A524" i="1"/>
  <c r="AP523" i="1"/>
  <c r="AO523" i="1"/>
  <c r="AL523" i="1"/>
  <c r="AJ523" i="1"/>
  <c r="AI523" i="1"/>
  <c r="AG523" i="1"/>
  <c r="AB523" i="1"/>
  <c r="M523" i="1"/>
  <c r="K523" i="1"/>
  <c r="J523" i="1"/>
  <c r="P523" i="1" s="1"/>
  <c r="Q523" i="1" s="1"/>
  <c r="AH523" i="1" s="1"/>
  <c r="I523" i="1"/>
  <c r="H523" i="1"/>
  <c r="G523" i="1"/>
  <c r="F523" i="1"/>
  <c r="E523" i="1"/>
  <c r="D523" i="1"/>
  <c r="AK523" i="1" s="1"/>
  <c r="B523" i="1"/>
  <c r="A523" i="1"/>
  <c r="AP522" i="1"/>
  <c r="AO522" i="1"/>
  <c r="AL522" i="1"/>
  <c r="AJ522" i="1"/>
  <c r="AI522" i="1"/>
  <c r="AG522" i="1"/>
  <c r="AB522" i="1"/>
  <c r="P522" i="1"/>
  <c r="Q522" i="1" s="1"/>
  <c r="AH522" i="1" s="1"/>
  <c r="M522" i="1"/>
  <c r="K522" i="1"/>
  <c r="J522" i="1"/>
  <c r="I522" i="1"/>
  <c r="H522" i="1"/>
  <c r="G522" i="1"/>
  <c r="F522" i="1"/>
  <c r="E522" i="1"/>
  <c r="D522" i="1"/>
  <c r="AK522" i="1" s="1"/>
  <c r="B522" i="1"/>
  <c r="A522" i="1"/>
  <c r="AP521" i="1"/>
  <c r="AO521" i="1"/>
  <c r="AL521" i="1"/>
  <c r="AJ521" i="1"/>
  <c r="AI521" i="1"/>
  <c r="AG521" i="1"/>
  <c r="AB521" i="1"/>
  <c r="M521" i="1"/>
  <c r="K521" i="1"/>
  <c r="J521" i="1"/>
  <c r="P521" i="1" s="1"/>
  <c r="Q521" i="1" s="1"/>
  <c r="AH521" i="1" s="1"/>
  <c r="I521" i="1"/>
  <c r="H521" i="1"/>
  <c r="G521" i="1"/>
  <c r="F521" i="1"/>
  <c r="E521" i="1"/>
  <c r="D521" i="1"/>
  <c r="AK521" i="1" s="1"/>
  <c r="B521" i="1"/>
  <c r="A521" i="1"/>
  <c r="AP520" i="1"/>
  <c r="AO520" i="1"/>
  <c r="AI520" i="1"/>
  <c r="AH520" i="1"/>
  <c r="AG520" i="1"/>
  <c r="AB520" i="1"/>
  <c r="Q520" i="1"/>
  <c r="M520" i="1"/>
  <c r="K520" i="1"/>
  <c r="J520" i="1"/>
  <c r="I520" i="1"/>
  <c r="H520" i="1"/>
  <c r="G520" i="1"/>
  <c r="F520" i="1"/>
  <c r="E520" i="1"/>
  <c r="D520" i="1"/>
  <c r="AJ520" i="1" s="1"/>
  <c r="B520" i="1"/>
  <c r="A520" i="1"/>
  <c r="AP519" i="1"/>
  <c r="AO519" i="1"/>
  <c r="AI519" i="1"/>
  <c r="AG519" i="1"/>
  <c r="AB519" i="1"/>
  <c r="M519" i="1"/>
  <c r="K519" i="1"/>
  <c r="J519" i="1"/>
  <c r="P519" i="1" s="1"/>
  <c r="Q519" i="1" s="1"/>
  <c r="AH519" i="1" s="1"/>
  <c r="I519" i="1"/>
  <c r="H519" i="1"/>
  <c r="G519" i="1"/>
  <c r="F519" i="1"/>
  <c r="E519" i="1"/>
  <c r="D519" i="1"/>
  <c r="AK519" i="1" s="1"/>
  <c r="B519" i="1"/>
  <c r="A519" i="1"/>
  <c r="AP518" i="1"/>
  <c r="AO518" i="1"/>
  <c r="AI518" i="1"/>
  <c r="AG518" i="1"/>
  <c r="AB518" i="1"/>
  <c r="M518" i="1"/>
  <c r="K518" i="1"/>
  <c r="J518" i="1"/>
  <c r="P518" i="1" s="1"/>
  <c r="Q518" i="1" s="1"/>
  <c r="AH518" i="1" s="1"/>
  <c r="I518" i="1"/>
  <c r="H518" i="1"/>
  <c r="G518" i="1"/>
  <c r="F518" i="1"/>
  <c r="E518" i="1"/>
  <c r="D518" i="1"/>
  <c r="AL518" i="1" s="1"/>
  <c r="B518" i="1"/>
  <c r="A518" i="1"/>
  <c r="AP517" i="1"/>
  <c r="AO517" i="1"/>
  <c r="AI517" i="1"/>
  <c r="AG517" i="1"/>
  <c r="AB517" i="1"/>
  <c r="M517" i="1"/>
  <c r="K517" i="1"/>
  <c r="J517" i="1"/>
  <c r="P517" i="1" s="1"/>
  <c r="Q517" i="1" s="1"/>
  <c r="AH517" i="1" s="1"/>
  <c r="I517" i="1"/>
  <c r="H517" i="1"/>
  <c r="G517" i="1"/>
  <c r="F517" i="1"/>
  <c r="E517" i="1"/>
  <c r="D517" i="1"/>
  <c r="AK517" i="1" s="1"/>
  <c r="B517" i="1"/>
  <c r="A517" i="1"/>
  <c r="AP516" i="1"/>
  <c r="AO516" i="1"/>
  <c r="AK516" i="1"/>
  <c r="AI516" i="1"/>
  <c r="AG516" i="1"/>
  <c r="P516" i="1"/>
  <c r="Q516" i="1" s="1"/>
  <c r="AH516" i="1" s="1"/>
  <c r="M516" i="1"/>
  <c r="K516" i="1"/>
  <c r="J516" i="1"/>
  <c r="I516" i="1"/>
  <c r="H516" i="1"/>
  <c r="G516" i="1"/>
  <c r="F516" i="1"/>
  <c r="E516" i="1"/>
  <c r="D516" i="1"/>
  <c r="AL516" i="1" s="1"/>
  <c r="B516" i="1"/>
  <c r="A516" i="1"/>
  <c r="AP515" i="1"/>
  <c r="AO515" i="1"/>
  <c r="AL515" i="1"/>
  <c r="AJ515" i="1"/>
  <c r="AI515" i="1"/>
  <c r="AG515" i="1"/>
  <c r="AB515" i="1"/>
  <c r="M515" i="1"/>
  <c r="K515" i="1"/>
  <c r="J515" i="1"/>
  <c r="P515" i="1" s="1"/>
  <c r="Q515" i="1" s="1"/>
  <c r="AH515" i="1" s="1"/>
  <c r="I515" i="1"/>
  <c r="H515" i="1"/>
  <c r="G515" i="1"/>
  <c r="F515" i="1"/>
  <c r="E515" i="1"/>
  <c r="D515" i="1"/>
  <c r="AK515" i="1" s="1"/>
  <c r="B515" i="1"/>
  <c r="A515" i="1"/>
  <c r="AP514" i="1"/>
  <c r="AO514" i="1"/>
  <c r="AL514" i="1"/>
  <c r="AJ514" i="1"/>
  <c r="AI514" i="1"/>
  <c r="AG514" i="1"/>
  <c r="AB514" i="1"/>
  <c r="P514" i="1"/>
  <c r="Q514" i="1" s="1"/>
  <c r="AH514" i="1" s="1"/>
  <c r="M514" i="1"/>
  <c r="K514" i="1"/>
  <c r="J514" i="1"/>
  <c r="I514" i="1"/>
  <c r="H514" i="1"/>
  <c r="G514" i="1"/>
  <c r="F514" i="1"/>
  <c r="E514" i="1"/>
  <c r="D514" i="1"/>
  <c r="AK514" i="1" s="1"/>
  <c r="B514" i="1"/>
  <c r="A514" i="1"/>
  <c r="AP513" i="1"/>
  <c r="AO513" i="1"/>
  <c r="AL513" i="1"/>
  <c r="AJ513" i="1"/>
  <c r="AI513" i="1"/>
  <c r="AG513" i="1"/>
  <c r="AB513" i="1"/>
  <c r="M513" i="1"/>
  <c r="K513" i="1"/>
  <c r="J513" i="1"/>
  <c r="P513" i="1" s="1"/>
  <c r="Q513" i="1" s="1"/>
  <c r="AH513" i="1" s="1"/>
  <c r="I513" i="1"/>
  <c r="H513" i="1"/>
  <c r="G513" i="1"/>
  <c r="F513" i="1"/>
  <c r="E513" i="1"/>
  <c r="D513" i="1"/>
  <c r="AK513" i="1" s="1"/>
  <c r="B513" i="1"/>
  <c r="A513" i="1"/>
  <c r="AP512" i="1"/>
  <c r="AO512" i="1"/>
  <c r="AL512" i="1"/>
  <c r="AJ512" i="1"/>
  <c r="AI512" i="1"/>
  <c r="AG512" i="1"/>
  <c r="AB512" i="1"/>
  <c r="P512" i="1"/>
  <c r="Q512" i="1" s="1"/>
  <c r="AH512" i="1" s="1"/>
  <c r="M512" i="1"/>
  <c r="K512" i="1"/>
  <c r="J512" i="1"/>
  <c r="I512" i="1"/>
  <c r="H512" i="1"/>
  <c r="G512" i="1"/>
  <c r="F512" i="1"/>
  <c r="E512" i="1"/>
  <c r="D512" i="1"/>
  <c r="AK512" i="1" s="1"/>
  <c r="B512" i="1"/>
  <c r="A512" i="1"/>
  <c r="AP511" i="1"/>
  <c r="AO511" i="1"/>
  <c r="AL511" i="1"/>
  <c r="AJ511" i="1"/>
  <c r="AI511" i="1"/>
  <c r="AG511" i="1"/>
  <c r="AB511" i="1"/>
  <c r="M511" i="1"/>
  <c r="K511" i="1"/>
  <c r="J511" i="1"/>
  <c r="P511" i="1" s="1"/>
  <c r="Q511" i="1" s="1"/>
  <c r="AH511" i="1" s="1"/>
  <c r="I511" i="1"/>
  <c r="H511" i="1"/>
  <c r="G511" i="1"/>
  <c r="F511" i="1"/>
  <c r="E511" i="1"/>
  <c r="D511" i="1"/>
  <c r="AK511" i="1" s="1"/>
  <c r="B511" i="1"/>
  <c r="A511" i="1"/>
  <c r="AP510" i="1"/>
  <c r="AO510" i="1"/>
  <c r="AL510" i="1"/>
  <c r="AJ510" i="1"/>
  <c r="AI510" i="1"/>
  <c r="AG510" i="1"/>
  <c r="AB510" i="1"/>
  <c r="P510" i="1"/>
  <c r="Q510" i="1" s="1"/>
  <c r="AH510" i="1" s="1"/>
  <c r="M510" i="1"/>
  <c r="K510" i="1"/>
  <c r="J510" i="1"/>
  <c r="I510" i="1"/>
  <c r="H510" i="1"/>
  <c r="G510" i="1"/>
  <c r="F510" i="1"/>
  <c r="E510" i="1"/>
  <c r="D510" i="1"/>
  <c r="AK510" i="1" s="1"/>
  <c r="B510" i="1"/>
  <c r="A510" i="1"/>
  <c r="AP509" i="1"/>
  <c r="AO509" i="1"/>
  <c r="AL509" i="1"/>
  <c r="AJ509" i="1"/>
  <c r="AI509" i="1"/>
  <c r="AG509" i="1"/>
  <c r="AB509" i="1"/>
  <c r="M509" i="1"/>
  <c r="K509" i="1"/>
  <c r="J509" i="1"/>
  <c r="P509" i="1" s="1"/>
  <c r="Q509" i="1" s="1"/>
  <c r="AH509" i="1" s="1"/>
  <c r="I509" i="1"/>
  <c r="H509" i="1"/>
  <c r="G509" i="1"/>
  <c r="F509" i="1"/>
  <c r="E509" i="1"/>
  <c r="D509" i="1"/>
  <c r="AK509" i="1" s="1"/>
  <c r="B509" i="1"/>
  <c r="A509" i="1"/>
  <c r="AP508" i="1"/>
  <c r="AO508" i="1"/>
  <c r="AL508" i="1"/>
  <c r="AJ508" i="1"/>
  <c r="AI508" i="1"/>
  <c r="AG508" i="1"/>
  <c r="AB508" i="1"/>
  <c r="P508" i="1"/>
  <c r="Q508" i="1" s="1"/>
  <c r="AH508" i="1" s="1"/>
  <c r="M508" i="1"/>
  <c r="K508" i="1"/>
  <c r="J508" i="1"/>
  <c r="I508" i="1"/>
  <c r="H508" i="1"/>
  <c r="G508" i="1"/>
  <c r="F508" i="1"/>
  <c r="E508" i="1"/>
  <c r="D508" i="1"/>
  <c r="AK508" i="1" s="1"/>
  <c r="B508" i="1"/>
  <c r="A508" i="1"/>
  <c r="AP507" i="1"/>
  <c r="AO507" i="1"/>
  <c r="AJ507" i="1"/>
  <c r="AI507" i="1"/>
  <c r="AH507" i="1"/>
  <c r="AG507" i="1"/>
  <c r="AB507" i="1"/>
  <c r="Q507" i="1"/>
  <c r="M507" i="1"/>
  <c r="K507" i="1"/>
  <c r="J507" i="1"/>
  <c r="I507" i="1"/>
  <c r="H507" i="1"/>
  <c r="G507" i="1"/>
  <c r="F507" i="1"/>
  <c r="E507" i="1"/>
  <c r="D507" i="1"/>
  <c r="AK507" i="1" s="1"/>
  <c r="B507" i="1"/>
  <c r="A507" i="1"/>
  <c r="AP506" i="1"/>
  <c r="AO506" i="1"/>
  <c r="AI506" i="1"/>
  <c r="AG506" i="1"/>
  <c r="AB506" i="1"/>
  <c r="M506" i="1"/>
  <c r="K506" i="1"/>
  <c r="J506" i="1"/>
  <c r="P506" i="1" s="1"/>
  <c r="Q506" i="1" s="1"/>
  <c r="AH506" i="1" s="1"/>
  <c r="I506" i="1"/>
  <c r="H506" i="1"/>
  <c r="G506" i="1"/>
  <c r="F506" i="1"/>
  <c r="E506" i="1"/>
  <c r="D506" i="1"/>
  <c r="B506" i="1"/>
  <c r="A506" i="1"/>
  <c r="AP505" i="1"/>
  <c r="AO505" i="1"/>
  <c r="AI505" i="1"/>
  <c r="AG505" i="1"/>
  <c r="AB505" i="1"/>
  <c r="M505" i="1"/>
  <c r="K505" i="1"/>
  <c r="J505" i="1"/>
  <c r="P505" i="1" s="1"/>
  <c r="Q505" i="1" s="1"/>
  <c r="AH505" i="1" s="1"/>
  <c r="I505" i="1"/>
  <c r="H505" i="1"/>
  <c r="G505" i="1"/>
  <c r="F505" i="1"/>
  <c r="E505" i="1"/>
  <c r="D505" i="1"/>
  <c r="B505" i="1"/>
  <c r="A505" i="1"/>
  <c r="AP504" i="1"/>
  <c r="AO504" i="1"/>
  <c r="AI504" i="1"/>
  <c r="AG504" i="1"/>
  <c r="AB504" i="1"/>
  <c r="M504" i="1"/>
  <c r="K504" i="1"/>
  <c r="J504" i="1"/>
  <c r="P504" i="1" s="1"/>
  <c r="Q504" i="1" s="1"/>
  <c r="AH504" i="1" s="1"/>
  <c r="I504" i="1"/>
  <c r="H504" i="1"/>
  <c r="G504" i="1"/>
  <c r="F504" i="1"/>
  <c r="E504" i="1"/>
  <c r="D504" i="1"/>
  <c r="B504" i="1"/>
  <c r="A504" i="1"/>
  <c r="AP503" i="1"/>
  <c r="AO503" i="1"/>
  <c r="AI503" i="1"/>
  <c r="AG503" i="1"/>
  <c r="AB503" i="1"/>
  <c r="M503" i="1"/>
  <c r="K503" i="1"/>
  <c r="J503" i="1"/>
  <c r="P503" i="1" s="1"/>
  <c r="Q503" i="1" s="1"/>
  <c r="AH503" i="1" s="1"/>
  <c r="I503" i="1"/>
  <c r="H503" i="1"/>
  <c r="G503" i="1"/>
  <c r="F503" i="1"/>
  <c r="E503" i="1"/>
  <c r="D503" i="1"/>
  <c r="B503" i="1"/>
  <c r="A503" i="1"/>
  <c r="AP502" i="1"/>
  <c r="AO502" i="1"/>
  <c r="AI502" i="1"/>
  <c r="AG502" i="1"/>
  <c r="AB502" i="1"/>
  <c r="M502" i="1"/>
  <c r="K502" i="1"/>
  <c r="J502" i="1"/>
  <c r="P502" i="1" s="1"/>
  <c r="Q502" i="1" s="1"/>
  <c r="AH502" i="1" s="1"/>
  <c r="I502" i="1"/>
  <c r="H502" i="1"/>
  <c r="G502" i="1"/>
  <c r="F502" i="1"/>
  <c r="E502" i="1"/>
  <c r="D502" i="1"/>
  <c r="B502" i="1"/>
  <c r="A502" i="1"/>
  <c r="AP501" i="1"/>
  <c r="AO501" i="1"/>
  <c r="AI501" i="1"/>
  <c r="AG501" i="1"/>
  <c r="AB501" i="1"/>
  <c r="M501" i="1"/>
  <c r="K501" i="1"/>
  <c r="J501" i="1"/>
  <c r="P501" i="1" s="1"/>
  <c r="Q501" i="1" s="1"/>
  <c r="AH501" i="1" s="1"/>
  <c r="I501" i="1"/>
  <c r="H501" i="1"/>
  <c r="G501" i="1"/>
  <c r="F501" i="1"/>
  <c r="E501" i="1"/>
  <c r="D501" i="1"/>
  <c r="AJ501" i="1" s="1"/>
  <c r="B501" i="1"/>
  <c r="A501" i="1"/>
  <c r="AP500" i="1"/>
  <c r="AO500" i="1"/>
  <c r="AI500" i="1"/>
  <c r="AG500" i="1"/>
  <c r="AB500" i="1"/>
  <c r="M500" i="1"/>
  <c r="K500" i="1"/>
  <c r="J500" i="1"/>
  <c r="P500" i="1" s="1"/>
  <c r="Q500" i="1" s="1"/>
  <c r="AH500" i="1" s="1"/>
  <c r="I500" i="1"/>
  <c r="H500" i="1"/>
  <c r="G500" i="1"/>
  <c r="F500" i="1"/>
  <c r="E500" i="1"/>
  <c r="D500" i="1"/>
  <c r="AL500" i="1" s="1"/>
  <c r="B500" i="1"/>
  <c r="A500" i="1"/>
  <c r="AP499" i="1"/>
  <c r="AO499" i="1"/>
  <c r="AI499" i="1"/>
  <c r="AG499" i="1"/>
  <c r="AB499" i="1"/>
  <c r="M499" i="1"/>
  <c r="K499" i="1"/>
  <c r="J499" i="1"/>
  <c r="P499" i="1" s="1"/>
  <c r="Q499" i="1" s="1"/>
  <c r="AH499" i="1" s="1"/>
  <c r="I499" i="1"/>
  <c r="H499" i="1"/>
  <c r="G499" i="1"/>
  <c r="F499" i="1"/>
  <c r="E499" i="1"/>
  <c r="D499" i="1"/>
  <c r="AJ499" i="1" s="1"/>
  <c r="B499" i="1"/>
  <c r="A499" i="1"/>
  <c r="AP498" i="1"/>
  <c r="AO498" i="1"/>
  <c r="AI498" i="1"/>
  <c r="AG498" i="1"/>
  <c r="AB498" i="1"/>
  <c r="M498" i="1"/>
  <c r="K498" i="1"/>
  <c r="J498" i="1"/>
  <c r="P498" i="1" s="1"/>
  <c r="Q498" i="1" s="1"/>
  <c r="AH498" i="1" s="1"/>
  <c r="I498" i="1"/>
  <c r="H498" i="1"/>
  <c r="G498" i="1"/>
  <c r="F498" i="1"/>
  <c r="E498" i="1"/>
  <c r="D498" i="1"/>
  <c r="AL498" i="1" s="1"/>
  <c r="B498" i="1"/>
  <c r="A498" i="1"/>
  <c r="AP497" i="1"/>
  <c r="AO497" i="1"/>
  <c r="AI497" i="1"/>
  <c r="AG497" i="1"/>
  <c r="AB497" i="1"/>
  <c r="M497" i="1"/>
  <c r="K497" i="1"/>
  <c r="J497" i="1"/>
  <c r="P497" i="1" s="1"/>
  <c r="Q497" i="1" s="1"/>
  <c r="AH497" i="1" s="1"/>
  <c r="I497" i="1"/>
  <c r="H497" i="1"/>
  <c r="G497" i="1"/>
  <c r="F497" i="1"/>
  <c r="E497" i="1"/>
  <c r="D497" i="1"/>
  <c r="AJ497" i="1" s="1"/>
  <c r="B497" i="1"/>
  <c r="A497" i="1"/>
  <c r="AP496" i="1"/>
  <c r="AO496" i="1"/>
  <c r="AI496" i="1"/>
  <c r="AG496" i="1"/>
  <c r="AB496" i="1"/>
  <c r="M496" i="1"/>
  <c r="K496" i="1"/>
  <c r="J496" i="1"/>
  <c r="P496" i="1" s="1"/>
  <c r="Q496" i="1" s="1"/>
  <c r="AH496" i="1" s="1"/>
  <c r="I496" i="1"/>
  <c r="H496" i="1"/>
  <c r="G496" i="1"/>
  <c r="F496" i="1"/>
  <c r="E496" i="1"/>
  <c r="D496" i="1"/>
  <c r="AL496" i="1" s="1"/>
  <c r="B496" i="1"/>
  <c r="A496" i="1"/>
  <c r="AP495" i="1"/>
  <c r="AO495" i="1"/>
  <c r="AI495" i="1"/>
  <c r="AG495" i="1"/>
  <c r="AB495" i="1"/>
  <c r="M495" i="1"/>
  <c r="K495" i="1"/>
  <c r="J495" i="1"/>
  <c r="P495" i="1" s="1"/>
  <c r="Q495" i="1" s="1"/>
  <c r="AH495" i="1" s="1"/>
  <c r="I495" i="1"/>
  <c r="H495" i="1"/>
  <c r="G495" i="1"/>
  <c r="F495" i="1"/>
  <c r="E495" i="1"/>
  <c r="D495" i="1"/>
  <c r="AJ495" i="1" s="1"/>
  <c r="B495" i="1"/>
  <c r="A495" i="1"/>
  <c r="AP494" i="1"/>
  <c r="AO494" i="1"/>
  <c r="AI494" i="1"/>
  <c r="AG494" i="1"/>
  <c r="AB494" i="1"/>
  <c r="M494" i="1"/>
  <c r="K494" i="1"/>
  <c r="J494" i="1"/>
  <c r="P494" i="1" s="1"/>
  <c r="Q494" i="1" s="1"/>
  <c r="AH494" i="1" s="1"/>
  <c r="I494" i="1"/>
  <c r="H494" i="1"/>
  <c r="G494" i="1"/>
  <c r="F494" i="1"/>
  <c r="E494" i="1"/>
  <c r="D494" i="1"/>
  <c r="AL494" i="1" s="1"/>
  <c r="B494" i="1"/>
  <c r="A494" i="1"/>
  <c r="AP493" i="1"/>
  <c r="AO493" i="1"/>
  <c r="AI493" i="1"/>
  <c r="AG493" i="1"/>
  <c r="AB493" i="1"/>
  <c r="M493" i="1"/>
  <c r="K493" i="1"/>
  <c r="J493" i="1"/>
  <c r="P493" i="1" s="1"/>
  <c r="Q493" i="1" s="1"/>
  <c r="AH493" i="1" s="1"/>
  <c r="I493" i="1"/>
  <c r="H493" i="1"/>
  <c r="G493" i="1"/>
  <c r="F493" i="1"/>
  <c r="E493" i="1"/>
  <c r="D493" i="1"/>
  <c r="AJ493" i="1" s="1"/>
  <c r="B493" i="1"/>
  <c r="A493" i="1"/>
  <c r="AP492" i="1"/>
  <c r="AO492" i="1"/>
  <c r="AI492" i="1"/>
  <c r="AG492" i="1"/>
  <c r="AB492" i="1"/>
  <c r="M492" i="1"/>
  <c r="K492" i="1"/>
  <c r="J492" i="1"/>
  <c r="P492" i="1" s="1"/>
  <c r="Q492" i="1" s="1"/>
  <c r="AH492" i="1" s="1"/>
  <c r="I492" i="1"/>
  <c r="H492" i="1"/>
  <c r="G492" i="1"/>
  <c r="F492" i="1"/>
  <c r="E492" i="1"/>
  <c r="D492" i="1"/>
  <c r="AL492" i="1" s="1"/>
  <c r="B492" i="1"/>
  <c r="A492" i="1"/>
  <c r="AP491" i="1"/>
  <c r="AO491" i="1"/>
  <c r="AI491" i="1"/>
  <c r="AG491" i="1"/>
  <c r="AB491" i="1"/>
  <c r="M491" i="1"/>
  <c r="K491" i="1"/>
  <c r="J491" i="1"/>
  <c r="P491" i="1" s="1"/>
  <c r="Q491" i="1" s="1"/>
  <c r="AH491" i="1" s="1"/>
  <c r="I491" i="1"/>
  <c r="H491" i="1"/>
  <c r="G491" i="1"/>
  <c r="F491" i="1"/>
  <c r="E491" i="1"/>
  <c r="D491" i="1"/>
  <c r="AJ491" i="1" s="1"/>
  <c r="B491" i="1"/>
  <c r="A491" i="1"/>
  <c r="AP490" i="1"/>
  <c r="AO490" i="1"/>
  <c r="AI490" i="1"/>
  <c r="AG490" i="1"/>
  <c r="AB490" i="1"/>
  <c r="M490" i="1"/>
  <c r="K490" i="1"/>
  <c r="J490" i="1"/>
  <c r="P490" i="1" s="1"/>
  <c r="Q490" i="1" s="1"/>
  <c r="AH490" i="1" s="1"/>
  <c r="I490" i="1"/>
  <c r="H490" i="1"/>
  <c r="G490" i="1"/>
  <c r="F490" i="1"/>
  <c r="E490" i="1"/>
  <c r="D490" i="1"/>
  <c r="AL490" i="1" s="1"/>
  <c r="B490" i="1"/>
  <c r="A490" i="1"/>
  <c r="AP489" i="1"/>
  <c r="AO489" i="1"/>
  <c r="AI489" i="1"/>
  <c r="AG489" i="1"/>
  <c r="AB489" i="1"/>
  <c r="M489" i="1"/>
  <c r="K489" i="1"/>
  <c r="J489" i="1"/>
  <c r="P489" i="1" s="1"/>
  <c r="Q489" i="1" s="1"/>
  <c r="AH489" i="1" s="1"/>
  <c r="I489" i="1"/>
  <c r="H489" i="1"/>
  <c r="G489" i="1"/>
  <c r="F489" i="1"/>
  <c r="E489" i="1"/>
  <c r="D489" i="1"/>
  <c r="AJ489" i="1" s="1"/>
  <c r="B489" i="1"/>
  <c r="A489" i="1"/>
  <c r="AP488" i="1"/>
  <c r="AO488" i="1"/>
  <c r="AI488" i="1"/>
  <c r="AG488" i="1"/>
  <c r="AB488" i="1"/>
  <c r="M488" i="1"/>
  <c r="K488" i="1"/>
  <c r="J488" i="1"/>
  <c r="P488" i="1" s="1"/>
  <c r="Q488" i="1" s="1"/>
  <c r="AH488" i="1" s="1"/>
  <c r="I488" i="1"/>
  <c r="H488" i="1"/>
  <c r="G488" i="1"/>
  <c r="F488" i="1"/>
  <c r="E488" i="1"/>
  <c r="D488" i="1"/>
  <c r="AL488" i="1" s="1"/>
  <c r="B488" i="1"/>
  <c r="A488" i="1"/>
  <c r="AP487" i="1"/>
  <c r="AO487" i="1"/>
  <c r="AI487" i="1"/>
  <c r="AG487" i="1"/>
  <c r="AB487" i="1"/>
  <c r="M487" i="1"/>
  <c r="K487" i="1"/>
  <c r="J487" i="1"/>
  <c r="P487" i="1" s="1"/>
  <c r="Q487" i="1" s="1"/>
  <c r="AH487" i="1" s="1"/>
  <c r="I487" i="1"/>
  <c r="H487" i="1"/>
  <c r="G487" i="1"/>
  <c r="F487" i="1"/>
  <c r="E487" i="1"/>
  <c r="D487" i="1"/>
  <c r="AJ487" i="1" s="1"/>
  <c r="B487" i="1"/>
  <c r="A487" i="1"/>
  <c r="AP486" i="1"/>
  <c r="AO486" i="1"/>
  <c r="AI486" i="1"/>
  <c r="AG486" i="1"/>
  <c r="AB486" i="1"/>
  <c r="M486" i="1"/>
  <c r="K486" i="1"/>
  <c r="J486" i="1"/>
  <c r="P486" i="1" s="1"/>
  <c r="Q486" i="1" s="1"/>
  <c r="AH486" i="1" s="1"/>
  <c r="I486" i="1"/>
  <c r="H486" i="1"/>
  <c r="G486" i="1"/>
  <c r="F486" i="1"/>
  <c r="E486" i="1"/>
  <c r="D486" i="1"/>
  <c r="AL486" i="1" s="1"/>
  <c r="B486" i="1"/>
  <c r="A486" i="1"/>
  <c r="AP485" i="1"/>
  <c r="AO485" i="1"/>
  <c r="AI485" i="1"/>
  <c r="AG485" i="1"/>
  <c r="AB485" i="1"/>
  <c r="M485" i="1"/>
  <c r="K485" i="1"/>
  <c r="J485" i="1"/>
  <c r="P485" i="1" s="1"/>
  <c r="Q485" i="1" s="1"/>
  <c r="AH485" i="1" s="1"/>
  <c r="I485" i="1"/>
  <c r="H485" i="1"/>
  <c r="G485" i="1"/>
  <c r="F485" i="1"/>
  <c r="E485" i="1"/>
  <c r="D485" i="1"/>
  <c r="AJ485" i="1" s="1"/>
  <c r="B485" i="1"/>
  <c r="A485" i="1"/>
  <c r="AP484" i="1"/>
  <c r="AO484" i="1"/>
  <c r="AK484" i="1"/>
  <c r="AI484" i="1"/>
  <c r="AG484" i="1"/>
  <c r="P484" i="1"/>
  <c r="Q484" i="1" s="1"/>
  <c r="AH484" i="1" s="1"/>
  <c r="M484" i="1"/>
  <c r="K484" i="1"/>
  <c r="J484" i="1"/>
  <c r="I484" i="1"/>
  <c r="H484" i="1"/>
  <c r="G484" i="1"/>
  <c r="F484" i="1"/>
  <c r="E484" i="1"/>
  <c r="D484" i="1"/>
  <c r="AL484" i="1" s="1"/>
  <c r="B484" i="1"/>
  <c r="A484" i="1"/>
  <c r="AP483" i="1"/>
  <c r="AO483" i="1"/>
  <c r="AL483" i="1"/>
  <c r="AJ483" i="1"/>
  <c r="AI483" i="1"/>
  <c r="AG483" i="1"/>
  <c r="AB483" i="1"/>
  <c r="M483" i="1"/>
  <c r="K483" i="1"/>
  <c r="J483" i="1"/>
  <c r="P483" i="1" s="1"/>
  <c r="Q483" i="1" s="1"/>
  <c r="AH483" i="1" s="1"/>
  <c r="I483" i="1"/>
  <c r="H483" i="1"/>
  <c r="G483" i="1"/>
  <c r="F483" i="1"/>
  <c r="E483" i="1"/>
  <c r="D483" i="1"/>
  <c r="AK483" i="1" s="1"/>
  <c r="B483" i="1"/>
  <c r="A483" i="1"/>
  <c r="AP482" i="1"/>
  <c r="AO482" i="1"/>
  <c r="AL482" i="1"/>
  <c r="AJ482" i="1"/>
  <c r="AI482" i="1"/>
  <c r="AG482" i="1"/>
  <c r="AB482" i="1"/>
  <c r="P482" i="1"/>
  <c r="Q482" i="1" s="1"/>
  <c r="AH482" i="1" s="1"/>
  <c r="M482" i="1"/>
  <c r="K482" i="1"/>
  <c r="J482" i="1"/>
  <c r="I482" i="1"/>
  <c r="H482" i="1"/>
  <c r="G482" i="1"/>
  <c r="F482" i="1"/>
  <c r="E482" i="1"/>
  <c r="D482" i="1"/>
  <c r="AK482" i="1" s="1"/>
  <c r="B482" i="1"/>
  <c r="A482" i="1"/>
  <c r="AP481" i="1"/>
  <c r="AO481" i="1"/>
  <c r="AL481" i="1"/>
  <c r="AJ481" i="1"/>
  <c r="AI481" i="1"/>
  <c r="AG481" i="1"/>
  <c r="AB481" i="1"/>
  <c r="M481" i="1"/>
  <c r="K481" i="1"/>
  <c r="J481" i="1"/>
  <c r="P481" i="1" s="1"/>
  <c r="Q481" i="1" s="1"/>
  <c r="AH481" i="1" s="1"/>
  <c r="I481" i="1"/>
  <c r="H481" i="1"/>
  <c r="G481" i="1"/>
  <c r="F481" i="1"/>
  <c r="E481" i="1"/>
  <c r="D481" i="1"/>
  <c r="AK481" i="1" s="1"/>
  <c r="B481" i="1"/>
  <c r="A481" i="1"/>
  <c r="AP480" i="1"/>
  <c r="AO480" i="1"/>
  <c r="AL480" i="1"/>
  <c r="AJ480" i="1"/>
  <c r="AI480" i="1"/>
  <c r="AG480" i="1"/>
  <c r="AB480" i="1"/>
  <c r="P480" i="1"/>
  <c r="Q480" i="1" s="1"/>
  <c r="AH480" i="1" s="1"/>
  <c r="M480" i="1"/>
  <c r="K480" i="1"/>
  <c r="J480" i="1"/>
  <c r="I480" i="1"/>
  <c r="H480" i="1"/>
  <c r="G480" i="1"/>
  <c r="F480" i="1"/>
  <c r="E480" i="1"/>
  <c r="D480" i="1"/>
  <c r="AK480" i="1" s="1"/>
  <c r="B480" i="1"/>
  <c r="A480" i="1"/>
  <c r="AP479" i="1"/>
  <c r="AO479" i="1"/>
  <c r="AL479" i="1"/>
  <c r="AJ479" i="1"/>
  <c r="AI479" i="1"/>
  <c r="AG479" i="1"/>
  <c r="AB479" i="1"/>
  <c r="M479" i="1"/>
  <c r="K479" i="1"/>
  <c r="J479" i="1"/>
  <c r="P479" i="1" s="1"/>
  <c r="Q479" i="1" s="1"/>
  <c r="AH479" i="1" s="1"/>
  <c r="I479" i="1"/>
  <c r="H479" i="1"/>
  <c r="G479" i="1"/>
  <c r="F479" i="1"/>
  <c r="E479" i="1"/>
  <c r="D479" i="1"/>
  <c r="AK479" i="1" s="1"/>
  <c r="B479" i="1"/>
  <c r="A479" i="1"/>
  <c r="AP478" i="1"/>
  <c r="AO478" i="1"/>
  <c r="AL478" i="1"/>
  <c r="AJ478" i="1"/>
  <c r="AI478" i="1"/>
  <c r="AG478" i="1"/>
  <c r="AB478" i="1"/>
  <c r="P478" i="1"/>
  <c r="Q478" i="1" s="1"/>
  <c r="AH478" i="1" s="1"/>
  <c r="M478" i="1"/>
  <c r="K478" i="1"/>
  <c r="J478" i="1"/>
  <c r="I478" i="1"/>
  <c r="H478" i="1"/>
  <c r="G478" i="1"/>
  <c r="F478" i="1"/>
  <c r="E478" i="1"/>
  <c r="D478" i="1"/>
  <c r="AK478" i="1" s="1"/>
  <c r="B478" i="1"/>
  <c r="A478" i="1"/>
  <c r="AP477" i="1"/>
  <c r="AO477" i="1"/>
  <c r="AL477" i="1"/>
  <c r="AJ477" i="1"/>
  <c r="AI477" i="1"/>
  <c r="AG477" i="1"/>
  <c r="AB477" i="1"/>
  <c r="M477" i="1"/>
  <c r="K477" i="1"/>
  <c r="J477" i="1"/>
  <c r="P477" i="1" s="1"/>
  <c r="Q477" i="1" s="1"/>
  <c r="AH477" i="1" s="1"/>
  <c r="I477" i="1"/>
  <c r="H477" i="1"/>
  <c r="G477" i="1"/>
  <c r="F477" i="1"/>
  <c r="E477" i="1"/>
  <c r="D477" i="1"/>
  <c r="AK477" i="1" s="1"/>
  <c r="B477" i="1"/>
  <c r="A477" i="1"/>
  <c r="AP476" i="1"/>
  <c r="AO476" i="1"/>
  <c r="AL476" i="1"/>
  <c r="AJ476" i="1"/>
  <c r="AI476" i="1"/>
  <c r="AG476" i="1"/>
  <c r="AB476" i="1"/>
  <c r="P476" i="1"/>
  <c r="Q476" i="1" s="1"/>
  <c r="AH476" i="1" s="1"/>
  <c r="M476" i="1"/>
  <c r="K476" i="1"/>
  <c r="J476" i="1"/>
  <c r="I476" i="1"/>
  <c r="H476" i="1"/>
  <c r="G476" i="1"/>
  <c r="F476" i="1"/>
  <c r="E476" i="1"/>
  <c r="D476" i="1"/>
  <c r="AK476" i="1" s="1"/>
  <c r="B476" i="1"/>
  <c r="A476" i="1"/>
  <c r="AP475" i="1"/>
  <c r="AO475" i="1"/>
  <c r="AL475" i="1"/>
  <c r="AJ475" i="1"/>
  <c r="AI475" i="1"/>
  <c r="AG475" i="1"/>
  <c r="AB475" i="1"/>
  <c r="M475" i="1"/>
  <c r="K475" i="1"/>
  <c r="J475" i="1"/>
  <c r="P475" i="1" s="1"/>
  <c r="Q475" i="1" s="1"/>
  <c r="AH475" i="1" s="1"/>
  <c r="I475" i="1"/>
  <c r="H475" i="1"/>
  <c r="G475" i="1"/>
  <c r="F475" i="1"/>
  <c r="E475" i="1"/>
  <c r="D475" i="1"/>
  <c r="AK475" i="1" s="1"/>
  <c r="B475" i="1"/>
  <c r="A475" i="1"/>
  <c r="AP474" i="1"/>
  <c r="AO474" i="1"/>
  <c r="AL474" i="1"/>
  <c r="AJ474" i="1"/>
  <c r="AI474" i="1"/>
  <c r="AG474" i="1"/>
  <c r="AB474" i="1"/>
  <c r="P474" i="1"/>
  <c r="Q474" i="1" s="1"/>
  <c r="AH474" i="1" s="1"/>
  <c r="M474" i="1"/>
  <c r="K474" i="1"/>
  <c r="J474" i="1"/>
  <c r="I474" i="1"/>
  <c r="H474" i="1"/>
  <c r="G474" i="1"/>
  <c r="F474" i="1"/>
  <c r="E474" i="1"/>
  <c r="D474" i="1"/>
  <c r="AK474" i="1" s="1"/>
  <c r="B474" i="1"/>
  <c r="A474" i="1"/>
  <c r="AP473" i="1"/>
  <c r="AO473" i="1"/>
  <c r="AL473" i="1"/>
  <c r="AJ473" i="1"/>
  <c r="AI473" i="1"/>
  <c r="AG473" i="1"/>
  <c r="AB473" i="1"/>
  <c r="M473" i="1"/>
  <c r="K473" i="1"/>
  <c r="J473" i="1"/>
  <c r="P473" i="1" s="1"/>
  <c r="Q473" i="1" s="1"/>
  <c r="AH473" i="1" s="1"/>
  <c r="I473" i="1"/>
  <c r="H473" i="1"/>
  <c r="G473" i="1"/>
  <c r="F473" i="1"/>
  <c r="E473" i="1"/>
  <c r="D473" i="1"/>
  <c r="AK473" i="1" s="1"/>
  <c r="B473" i="1"/>
  <c r="A473" i="1"/>
  <c r="AP472" i="1"/>
  <c r="AO472" i="1"/>
  <c r="AL472" i="1"/>
  <c r="AJ472" i="1"/>
  <c r="AI472" i="1"/>
  <c r="AG472" i="1"/>
  <c r="AB472" i="1"/>
  <c r="P472" i="1"/>
  <c r="Q472" i="1" s="1"/>
  <c r="AH472" i="1" s="1"/>
  <c r="M472" i="1"/>
  <c r="K472" i="1"/>
  <c r="J472" i="1"/>
  <c r="I472" i="1"/>
  <c r="H472" i="1"/>
  <c r="G472" i="1"/>
  <c r="F472" i="1"/>
  <c r="E472" i="1"/>
  <c r="D472" i="1"/>
  <c r="AK472" i="1" s="1"/>
  <c r="B472" i="1"/>
  <c r="A472" i="1"/>
  <c r="AP471" i="1"/>
  <c r="AO471" i="1"/>
  <c r="AL471" i="1"/>
  <c r="AJ471" i="1"/>
  <c r="AI471" i="1"/>
  <c r="AG471" i="1"/>
  <c r="AB471" i="1"/>
  <c r="M471" i="1"/>
  <c r="K471" i="1"/>
  <c r="J471" i="1"/>
  <c r="P471" i="1" s="1"/>
  <c r="Q471" i="1" s="1"/>
  <c r="AH471" i="1" s="1"/>
  <c r="I471" i="1"/>
  <c r="H471" i="1"/>
  <c r="G471" i="1"/>
  <c r="F471" i="1"/>
  <c r="E471" i="1"/>
  <c r="D471" i="1"/>
  <c r="AK471" i="1" s="1"/>
  <c r="B471" i="1"/>
  <c r="A471" i="1"/>
  <c r="AP470" i="1"/>
  <c r="AO470" i="1"/>
  <c r="AL470" i="1"/>
  <c r="AJ470" i="1"/>
  <c r="AI470" i="1"/>
  <c r="AG470" i="1"/>
  <c r="AB470" i="1"/>
  <c r="P470" i="1"/>
  <c r="Q470" i="1" s="1"/>
  <c r="AH470" i="1" s="1"/>
  <c r="M470" i="1"/>
  <c r="K470" i="1"/>
  <c r="J470" i="1"/>
  <c r="I470" i="1"/>
  <c r="H470" i="1"/>
  <c r="G470" i="1"/>
  <c r="F470" i="1"/>
  <c r="E470" i="1"/>
  <c r="D470" i="1"/>
  <c r="AK470" i="1" s="1"/>
  <c r="B470" i="1"/>
  <c r="A470" i="1"/>
  <c r="AP469" i="1"/>
  <c r="AO469" i="1"/>
  <c r="AL469" i="1"/>
  <c r="AJ469" i="1"/>
  <c r="AI469" i="1"/>
  <c r="AG469" i="1"/>
  <c r="AB469" i="1"/>
  <c r="M469" i="1"/>
  <c r="K469" i="1"/>
  <c r="J469" i="1"/>
  <c r="P469" i="1" s="1"/>
  <c r="Q469" i="1" s="1"/>
  <c r="AH469" i="1" s="1"/>
  <c r="I469" i="1"/>
  <c r="H469" i="1"/>
  <c r="G469" i="1"/>
  <c r="F469" i="1"/>
  <c r="E469" i="1"/>
  <c r="D469" i="1"/>
  <c r="AK469" i="1" s="1"/>
  <c r="B469" i="1"/>
  <c r="A469" i="1"/>
  <c r="AP468" i="1"/>
  <c r="AO468" i="1"/>
  <c r="AL468" i="1"/>
  <c r="AJ468" i="1"/>
  <c r="AI468" i="1"/>
  <c r="AG468" i="1"/>
  <c r="AB468" i="1"/>
  <c r="P468" i="1"/>
  <c r="Q468" i="1" s="1"/>
  <c r="AH468" i="1" s="1"/>
  <c r="M468" i="1"/>
  <c r="K468" i="1"/>
  <c r="J468" i="1"/>
  <c r="I468" i="1"/>
  <c r="H468" i="1"/>
  <c r="G468" i="1"/>
  <c r="F468" i="1"/>
  <c r="E468" i="1"/>
  <c r="D468" i="1"/>
  <c r="AK468" i="1" s="1"/>
  <c r="B468" i="1"/>
  <c r="A468" i="1"/>
  <c r="AP467" i="1"/>
  <c r="AO467" i="1"/>
  <c r="AL467" i="1"/>
  <c r="AJ467" i="1"/>
  <c r="AI467" i="1"/>
  <c r="AG467" i="1"/>
  <c r="AB467" i="1"/>
  <c r="M467" i="1"/>
  <c r="K467" i="1"/>
  <c r="J467" i="1"/>
  <c r="P467" i="1" s="1"/>
  <c r="Q467" i="1" s="1"/>
  <c r="AH467" i="1" s="1"/>
  <c r="I467" i="1"/>
  <c r="H467" i="1"/>
  <c r="G467" i="1"/>
  <c r="F467" i="1"/>
  <c r="E467" i="1"/>
  <c r="D467" i="1"/>
  <c r="AK467" i="1" s="1"/>
  <c r="B467" i="1"/>
  <c r="A467" i="1"/>
  <c r="AP466" i="1"/>
  <c r="AO466" i="1"/>
  <c r="AL466" i="1"/>
  <c r="AJ466" i="1"/>
  <c r="AI466" i="1"/>
  <c r="AG466" i="1"/>
  <c r="AB466" i="1"/>
  <c r="P466" i="1"/>
  <c r="Q466" i="1" s="1"/>
  <c r="AH466" i="1" s="1"/>
  <c r="M466" i="1"/>
  <c r="K466" i="1"/>
  <c r="J466" i="1"/>
  <c r="I466" i="1"/>
  <c r="H466" i="1"/>
  <c r="G466" i="1"/>
  <c r="F466" i="1"/>
  <c r="E466" i="1"/>
  <c r="D466" i="1"/>
  <c r="AK466" i="1" s="1"/>
  <c r="B466" i="1"/>
  <c r="A466" i="1"/>
  <c r="AP465" i="1"/>
  <c r="AO465" i="1"/>
  <c r="AL465" i="1"/>
  <c r="AJ465" i="1"/>
  <c r="AI465" i="1"/>
  <c r="AG465" i="1"/>
  <c r="AB465" i="1"/>
  <c r="M465" i="1"/>
  <c r="K465" i="1"/>
  <c r="J465" i="1"/>
  <c r="P465" i="1" s="1"/>
  <c r="Q465" i="1" s="1"/>
  <c r="AH465" i="1" s="1"/>
  <c r="I465" i="1"/>
  <c r="H465" i="1"/>
  <c r="G465" i="1"/>
  <c r="F465" i="1"/>
  <c r="E465" i="1"/>
  <c r="D465" i="1"/>
  <c r="AK465" i="1" s="1"/>
  <c r="B465" i="1"/>
  <c r="A465" i="1"/>
  <c r="AP464" i="1"/>
  <c r="AO464" i="1"/>
  <c r="AL464" i="1"/>
  <c r="AJ464" i="1"/>
  <c r="AI464" i="1"/>
  <c r="AG464" i="1"/>
  <c r="AB464" i="1"/>
  <c r="P464" i="1"/>
  <c r="Q464" i="1" s="1"/>
  <c r="AH464" i="1" s="1"/>
  <c r="M464" i="1"/>
  <c r="K464" i="1"/>
  <c r="J464" i="1"/>
  <c r="I464" i="1"/>
  <c r="H464" i="1"/>
  <c r="G464" i="1"/>
  <c r="F464" i="1"/>
  <c r="E464" i="1"/>
  <c r="D464" i="1"/>
  <c r="AK464" i="1" s="1"/>
  <c r="B464" i="1"/>
  <c r="A464" i="1"/>
  <c r="AP463" i="1"/>
  <c r="AO463" i="1"/>
  <c r="AL463" i="1"/>
  <c r="AJ463" i="1"/>
  <c r="AI463" i="1"/>
  <c r="AG463" i="1"/>
  <c r="AB463" i="1"/>
  <c r="M463" i="1"/>
  <c r="K463" i="1"/>
  <c r="J463" i="1"/>
  <c r="P463" i="1" s="1"/>
  <c r="Q463" i="1" s="1"/>
  <c r="AH463" i="1" s="1"/>
  <c r="I463" i="1"/>
  <c r="H463" i="1"/>
  <c r="G463" i="1"/>
  <c r="F463" i="1"/>
  <c r="E463" i="1"/>
  <c r="D463" i="1"/>
  <c r="AK463" i="1" s="1"/>
  <c r="B463" i="1"/>
  <c r="A463" i="1"/>
  <c r="AP462" i="1"/>
  <c r="AO462" i="1"/>
  <c r="AL462" i="1"/>
  <c r="AJ462" i="1"/>
  <c r="AI462" i="1"/>
  <c r="AG462" i="1"/>
  <c r="AB462" i="1"/>
  <c r="P462" i="1"/>
  <c r="Q462" i="1" s="1"/>
  <c r="AH462" i="1" s="1"/>
  <c r="M462" i="1"/>
  <c r="K462" i="1"/>
  <c r="J462" i="1"/>
  <c r="I462" i="1"/>
  <c r="H462" i="1"/>
  <c r="G462" i="1"/>
  <c r="F462" i="1"/>
  <c r="E462" i="1"/>
  <c r="D462" i="1"/>
  <c r="AK462" i="1" s="1"/>
  <c r="B462" i="1"/>
  <c r="A462" i="1"/>
  <c r="AP461" i="1"/>
  <c r="AO461" i="1"/>
  <c r="AL461" i="1"/>
  <c r="AJ461" i="1"/>
  <c r="AI461" i="1"/>
  <c r="AG461" i="1"/>
  <c r="AB461" i="1"/>
  <c r="M461" i="1"/>
  <c r="K461" i="1"/>
  <c r="J461" i="1"/>
  <c r="P461" i="1" s="1"/>
  <c r="Q461" i="1" s="1"/>
  <c r="AH461" i="1" s="1"/>
  <c r="I461" i="1"/>
  <c r="H461" i="1"/>
  <c r="G461" i="1"/>
  <c r="F461" i="1"/>
  <c r="E461" i="1"/>
  <c r="D461" i="1"/>
  <c r="AK461" i="1" s="1"/>
  <c r="B461" i="1"/>
  <c r="A461" i="1"/>
  <c r="AP460" i="1"/>
  <c r="AO460" i="1"/>
  <c r="AL460" i="1"/>
  <c r="AJ460" i="1"/>
  <c r="AI460" i="1"/>
  <c r="AG460" i="1"/>
  <c r="AB460" i="1"/>
  <c r="P460" i="1"/>
  <c r="Q460" i="1" s="1"/>
  <c r="AH460" i="1" s="1"/>
  <c r="M460" i="1"/>
  <c r="K460" i="1"/>
  <c r="J460" i="1"/>
  <c r="I460" i="1"/>
  <c r="H460" i="1"/>
  <c r="G460" i="1"/>
  <c r="F460" i="1"/>
  <c r="E460" i="1"/>
  <c r="D460" i="1"/>
  <c r="AK460" i="1" s="1"/>
  <c r="B460" i="1"/>
  <c r="A460" i="1"/>
  <c r="AP459" i="1"/>
  <c r="AO459" i="1"/>
  <c r="AL459" i="1"/>
  <c r="AJ459" i="1"/>
  <c r="AI459" i="1"/>
  <c r="AG459" i="1"/>
  <c r="AB459" i="1"/>
  <c r="M459" i="1"/>
  <c r="K459" i="1"/>
  <c r="J459" i="1"/>
  <c r="P459" i="1" s="1"/>
  <c r="Q459" i="1" s="1"/>
  <c r="AH459" i="1" s="1"/>
  <c r="I459" i="1"/>
  <c r="H459" i="1"/>
  <c r="G459" i="1"/>
  <c r="F459" i="1"/>
  <c r="E459" i="1"/>
  <c r="D459" i="1"/>
  <c r="AK459" i="1" s="1"/>
  <c r="B459" i="1"/>
  <c r="A459" i="1"/>
  <c r="AP458" i="1"/>
  <c r="AO458" i="1"/>
  <c r="AL458" i="1"/>
  <c r="AJ458" i="1"/>
  <c r="AI458" i="1"/>
  <c r="AG458" i="1"/>
  <c r="AB458" i="1"/>
  <c r="P458" i="1"/>
  <c r="Q458" i="1" s="1"/>
  <c r="AH458" i="1" s="1"/>
  <c r="M458" i="1"/>
  <c r="K458" i="1"/>
  <c r="J458" i="1"/>
  <c r="I458" i="1"/>
  <c r="H458" i="1"/>
  <c r="G458" i="1"/>
  <c r="F458" i="1"/>
  <c r="E458" i="1"/>
  <c r="D458" i="1"/>
  <c r="AK458" i="1" s="1"/>
  <c r="B458" i="1"/>
  <c r="A458" i="1"/>
  <c r="AP457" i="1"/>
  <c r="AO457" i="1"/>
  <c r="AL457" i="1"/>
  <c r="AJ457" i="1"/>
  <c r="AI457" i="1"/>
  <c r="AG457" i="1"/>
  <c r="AB457" i="1"/>
  <c r="M457" i="1"/>
  <c r="K457" i="1"/>
  <c r="J457" i="1"/>
  <c r="P457" i="1" s="1"/>
  <c r="Q457" i="1" s="1"/>
  <c r="AH457" i="1" s="1"/>
  <c r="I457" i="1"/>
  <c r="H457" i="1"/>
  <c r="G457" i="1"/>
  <c r="F457" i="1"/>
  <c r="E457" i="1"/>
  <c r="D457" i="1"/>
  <c r="AK457" i="1" s="1"/>
  <c r="B457" i="1"/>
  <c r="A457" i="1"/>
  <c r="AP456" i="1"/>
  <c r="AO456" i="1"/>
  <c r="AL456" i="1"/>
  <c r="AJ456" i="1"/>
  <c r="AI456" i="1"/>
  <c r="AG456" i="1"/>
  <c r="AB456" i="1"/>
  <c r="P456" i="1"/>
  <c r="Q456" i="1" s="1"/>
  <c r="AH456" i="1" s="1"/>
  <c r="M456" i="1"/>
  <c r="K456" i="1"/>
  <c r="J456" i="1"/>
  <c r="I456" i="1"/>
  <c r="H456" i="1"/>
  <c r="G456" i="1"/>
  <c r="F456" i="1"/>
  <c r="E456" i="1"/>
  <c r="D456" i="1"/>
  <c r="AK456" i="1" s="1"/>
  <c r="B456" i="1"/>
  <c r="A456" i="1"/>
  <c r="AP455" i="1"/>
  <c r="AO455" i="1"/>
  <c r="AL455" i="1"/>
  <c r="AJ455" i="1"/>
  <c r="AI455" i="1"/>
  <c r="AG455" i="1"/>
  <c r="AB455" i="1"/>
  <c r="M455" i="1"/>
  <c r="K455" i="1"/>
  <c r="J455" i="1"/>
  <c r="P455" i="1" s="1"/>
  <c r="Q455" i="1" s="1"/>
  <c r="AH455" i="1" s="1"/>
  <c r="I455" i="1"/>
  <c r="H455" i="1"/>
  <c r="G455" i="1"/>
  <c r="F455" i="1"/>
  <c r="E455" i="1"/>
  <c r="D455" i="1"/>
  <c r="AK455" i="1" s="1"/>
  <c r="B455" i="1"/>
  <c r="A455" i="1"/>
  <c r="AP454" i="1"/>
  <c r="AO454" i="1"/>
  <c r="AL454" i="1"/>
  <c r="AJ454" i="1"/>
  <c r="AI454" i="1"/>
  <c r="AG454" i="1"/>
  <c r="AB454" i="1"/>
  <c r="P454" i="1"/>
  <c r="Q454" i="1" s="1"/>
  <c r="AH454" i="1" s="1"/>
  <c r="M454" i="1"/>
  <c r="K454" i="1"/>
  <c r="J454" i="1"/>
  <c r="I454" i="1"/>
  <c r="H454" i="1"/>
  <c r="G454" i="1"/>
  <c r="F454" i="1"/>
  <c r="E454" i="1"/>
  <c r="D454" i="1"/>
  <c r="AK454" i="1" s="1"/>
  <c r="B454" i="1"/>
  <c r="A454" i="1"/>
  <c r="AP453" i="1"/>
  <c r="AO453" i="1"/>
  <c r="AL453" i="1"/>
  <c r="AJ453" i="1"/>
  <c r="AI453" i="1"/>
  <c r="AG453" i="1"/>
  <c r="AB453" i="1"/>
  <c r="M453" i="1"/>
  <c r="K453" i="1"/>
  <c r="J453" i="1"/>
  <c r="P453" i="1" s="1"/>
  <c r="Q453" i="1" s="1"/>
  <c r="AH453" i="1" s="1"/>
  <c r="I453" i="1"/>
  <c r="H453" i="1"/>
  <c r="G453" i="1"/>
  <c r="F453" i="1"/>
  <c r="E453" i="1"/>
  <c r="D453" i="1"/>
  <c r="AK453" i="1" s="1"/>
  <c r="B453" i="1"/>
  <c r="A453" i="1"/>
  <c r="AP452" i="1"/>
  <c r="AO452" i="1"/>
  <c r="AL452" i="1"/>
  <c r="AJ452" i="1"/>
  <c r="AI452" i="1"/>
  <c r="AG452" i="1"/>
  <c r="AB452" i="1"/>
  <c r="P452" i="1"/>
  <c r="Q452" i="1" s="1"/>
  <c r="AH452" i="1" s="1"/>
  <c r="M452" i="1"/>
  <c r="K452" i="1"/>
  <c r="J452" i="1"/>
  <c r="I452" i="1"/>
  <c r="H452" i="1"/>
  <c r="G452" i="1"/>
  <c r="F452" i="1"/>
  <c r="E452" i="1"/>
  <c r="D452" i="1"/>
  <c r="AK452" i="1" s="1"/>
  <c r="B452" i="1"/>
  <c r="A452" i="1"/>
  <c r="AP451" i="1"/>
  <c r="AO451" i="1"/>
  <c r="AL451" i="1"/>
  <c r="AJ451" i="1"/>
  <c r="AI451" i="1"/>
  <c r="AG451" i="1"/>
  <c r="AB451" i="1"/>
  <c r="M451" i="1"/>
  <c r="K451" i="1"/>
  <c r="J451" i="1"/>
  <c r="P451" i="1" s="1"/>
  <c r="Q451" i="1" s="1"/>
  <c r="AH451" i="1" s="1"/>
  <c r="I451" i="1"/>
  <c r="H451" i="1"/>
  <c r="G451" i="1"/>
  <c r="F451" i="1"/>
  <c r="E451" i="1"/>
  <c r="D451" i="1"/>
  <c r="AK451" i="1" s="1"/>
  <c r="B451" i="1"/>
  <c r="A451" i="1"/>
  <c r="AP450" i="1"/>
  <c r="AO450" i="1"/>
  <c r="AL450" i="1"/>
  <c r="AJ450" i="1"/>
  <c r="AI450" i="1"/>
  <c r="AG450" i="1"/>
  <c r="AB450" i="1"/>
  <c r="P450" i="1"/>
  <c r="Q450" i="1" s="1"/>
  <c r="AH450" i="1" s="1"/>
  <c r="M450" i="1"/>
  <c r="K450" i="1"/>
  <c r="J450" i="1"/>
  <c r="I450" i="1"/>
  <c r="H450" i="1"/>
  <c r="G450" i="1"/>
  <c r="F450" i="1"/>
  <c r="E450" i="1"/>
  <c r="D450" i="1"/>
  <c r="AK450" i="1" s="1"/>
  <c r="B450" i="1"/>
  <c r="A450" i="1"/>
  <c r="AP449" i="1"/>
  <c r="AO449" i="1"/>
  <c r="AL449" i="1"/>
  <c r="AJ449" i="1"/>
  <c r="AI449" i="1"/>
  <c r="AG449" i="1"/>
  <c r="AB449" i="1"/>
  <c r="M449" i="1"/>
  <c r="K449" i="1"/>
  <c r="J449" i="1"/>
  <c r="P449" i="1" s="1"/>
  <c r="Q449" i="1" s="1"/>
  <c r="AH449" i="1" s="1"/>
  <c r="I449" i="1"/>
  <c r="H449" i="1"/>
  <c r="G449" i="1"/>
  <c r="F449" i="1"/>
  <c r="E449" i="1"/>
  <c r="D449" i="1"/>
  <c r="AK449" i="1" s="1"/>
  <c r="B449" i="1"/>
  <c r="A449" i="1"/>
  <c r="AP448" i="1"/>
  <c r="AO448" i="1"/>
  <c r="AL448" i="1"/>
  <c r="AJ448" i="1"/>
  <c r="AI448" i="1"/>
  <c r="AG448" i="1"/>
  <c r="AB448" i="1"/>
  <c r="P448" i="1"/>
  <c r="Q448" i="1" s="1"/>
  <c r="AH448" i="1" s="1"/>
  <c r="M448" i="1"/>
  <c r="K448" i="1"/>
  <c r="J448" i="1"/>
  <c r="I448" i="1"/>
  <c r="H448" i="1"/>
  <c r="G448" i="1"/>
  <c r="F448" i="1"/>
  <c r="E448" i="1"/>
  <c r="D448" i="1"/>
  <c r="AK448" i="1" s="1"/>
  <c r="B448" i="1"/>
  <c r="A448" i="1"/>
  <c r="AP447" i="1"/>
  <c r="AO447" i="1"/>
  <c r="AL447" i="1"/>
  <c r="AJ447" i="1"/>
  <c r="AI447" i="1"/>
  <c r="AG447" i="1"/>
  <c r="AB447" i="1"/>
  <c r="M447" i="1"/>
  <c r="K447" i="1"/>
  <c r="J447" i="1"/>
  <c r="P447" i="1" s="1"/>
  <c r="Q447" i="1" s="1"/>
  <c r="AH447" i="1" s="1"/>
  <c r="I447" i="1"/>
  <c r="H447" i="1"/>
  <c r="G447" i="1"/>
  <c r="F447" i="1"/>
  <c r="E447" i="1"/>
  <c r="D447" i="1"/>
  <c r="AK447" i="1" s="1"/>
  <c r="B447" i="1"/>
  <c r="A447" i="1"/>
  <c r="AP446" i="1"/>
  <c r="AO446" i="1"/>
  <c r="AL446" i="1"/>
  <c r="AJ446" i="1"/>
  <c r="AI446" i="1"/>
  <c r="AG446" i="1"/>
  <c r="AB446" i="1"/>
  <c r="P446" i="1"/>
  <c r="Q446" i="1" s="1"/>
  <c r="AH446" i="1" s="1"/>
  <c r="M446" i="1"/>
  <c r="K446" i="1"/>
  <c r="J446" i="1"/>
  <c r="I446" i="1"/>
  <c r="H446" i="1"/>
  <c r="G446" i="1"/>
  <c r="F446" i="1"/>
  <c r="E446" i="1"/>
  <c r="D446" i="1"/>
  <c r="AK446" i="1" s="1"/>
  <c r="B446" i="1"/>
  <c r="A446" i="1"/>
  <c r="AP445" i="1"/>
  <c r="AO445" i="1"/>
  <c r="AL445" i="1"/>
  <c r="AJ445" i="1"/>
  <c r="AI445" i="1"/>
  <c r="AG445" i="1"/>
  <c r="AB445" i="1"/>
  <c r="M445" i="1"/>
  <c r="K445" i="1"/>
  <c r="J445" i="1"/>
  <c r="P445" i="1" s="1"/>
  <c r="Q445" i="1" s="1"/>
  <c r="AH445" i="1" s="1"/>
  <c r="I445" i="1"/>
  <c r="H445" i="1"/>
  <c r="G445" i="1"/>
  <c r="F445" i="1"/>
  <c r="E445" i="1"/>
  <c r="D445" i="1"/>
  <c r="AK445" i="1" s="1"/>
  <c r="B445" i="1"/>
  <c r="A445" i="1"/>
  <c r="AP444" i="1"/>
  <c r="AO444" i="1"/>
  <c r="AL444" i="1"/>
  <c r="AJ444" i="1"/>
  <c r="AI444" i="1"/>
  <c r="AG444" i="1"/>
  <c r="AB444" i="1"/>
  <c r="P444" i="1"/>
  <c r="Q444" i="1" s="1"/>
  <c r="AH444" i="1" s="1"/>
  <c r="M444" i="1"/>
  <c r="K444" i="1"/>
  <c r="J444" i="1"/>
  <c r="I444" i="1"/>
  <c r="H444" i="1"/>
  <c r="G444" i="1"/>
  <c r="F444" i="1"/>
  <c r="E444" i="1"/>
  <c r="D444" i="1"/>
  <c r="AK444" i="1" s="1"/>
  <c r="B444" i="1"/>
  <c r="A444" i="1"/>
  <c r="AP443" i="1"/>
  <c r="AO443" i="1"/>
  <c r="AL443" i="1"/>
  <c r="AJ443" i="1"/>
  <c r="AI443" i="1"/>
  <c r="AG443" i="1"/>
  <c r="AB443" i="1"/>
  <c r="M443" i="1"/>
  <c r="K443" i="1"/>
  <c r="J443" i="1"/>
  <c r="P443" i="1" s="1"/>
  <c r="Q443" i="1" s="1"/>
  <c r="AH443" i="1" s="1"/>
  <c r="I443" i="1"/>
  <c r="H443" i="1"/>
  <c r="G443" i="1"/>
  <c r="F443" i="1"/>
  <c r="E443" i="1"/>
  <c r="D443" i="1"/>
  <c r="AK443" i="1" s="1"/>
  <c r="B443" i="1"/>
  <c r="A443" i="1"/>
  <c r="AP442" i="1"/>
  <c r="AO442" i="1"/>
  <c r="AL442" i="1"/>
  <c r="AJ442" i="1"/>
  <c r="AI442" i="1"/>
  <c r="AG442" i="1"/>
  <c r="AB442" i="1"/>
  <c r="P442" i="1"/>
  <c r="Q442" i="1" s="1"/>
  <c r="AH442" i="1" s="1"/>
  <c r="M442" i="1"/>
  <c r="K442" i="1"/>
  <c r="J442" i="1"/>
  <c r="I442" i="1"/>
  <c r="H442" i="1"/>
  <c r="G442" i="1"/>
  <c r="F442" i="1"/>
  <c r="E442" i="1"/>
  <c r="D442" i="1"/>
  <c r="AK442" i="1" s="1"/>
  <c r="B442" i="1"/>
  <c r="A442" i="1"/>
  <c r="AP441" i="1"/>
  <c r="AO441" i="1"/>
  <c r="AL441" i="1"/>
  <c r="AJ441" i="1"/>
  <c r="AI441" i="1"/>
  <c r="AG441" i="1"/>
  <c r="AB441" i="1"/>
  <c r="M441" i="1"/>
  <c r="K441" i="1"/>
  <c r="J441" i="1"/>
  <c r="P441" i="1" s="1"/>
  <c r="Q441" i="1" s="1"/>
  <c r="AH441" i="1" s="1"/>
  <c r="I441" i="1"/>
  <c r="H441" i="1"/>
  <c r="G441" i="1"/>
  <c r="F441" i="1"/>
  <c r="E441" i="1"/>
  <c r="D441" i="1"/>
  <c r="AK441" i="1" s="1"/>
  <c r="B441" i="1"/>
  <c r="A441" i="1"/>
  <c r="AP440" i="1"/>
  <c r="AO440" i="1"/>
  <c r="AL440" i="1"/>
  <c r="AJ440" i="1"/>
  <c r="AI440" i="1"/>
  <c r="AG440" i="1"/>
  <c r="AB440" i="1"/>
  <c r="P440" i="1"/>
  <c r="Q440" i="1" s="1"/>
  <c r="AH440" i="1" s="1"/>
  <c r="M440" i="1"/>
  <c r="K440" i="1"/>
  <c r="J440" i="1"/>
  <c r="I440" i="1"/>
  <c r="H440" i="1"/>
  <c r="G440" i="1"/>
  <c r="F440" i="1"/>
  <c r="E440" i="1"/>
  <c r="D440" i="1"/>
  <c r="AK440" i="1" s="1"/>
  <c r="B440" i="1"/>
  <c r="A440" i="1"/>
  <c r="AP439" i="1"/>
  <c r="AO439" i="1"/>
  <c r="AL439" i="1"/>
  <c r="AJ439" i="1"/>
  <c r="AI439" i="1"/>
  <c r="AG439" i="1"/>
  <c r="AB439" i="1"/>
  <c r="M439" i="1"/>
  <c r="K439" i="1"/>
  <c r="J439" i="1"/>
  <c r="P439" i="1" s="1"/>
  <c r="Q439" i="1" s="1"/>
  <c r="AH439" i="1" s="1"/>
  <c r="I439" i="1"/>
  <c r="H439" i="1"/>
  <c r="G439" i="1"/>
  <c r="F439" i="1"/>
  <c r="E439" i="1"/>
  <c r="D439" i="1"/>
  <c r="AK439" i="1" s="1"/>
  <c r="B439" i="1"/>
  <c r="A439" i="1"/>
  <c r="AP438" i="1"/>
  <c r="AO438" i="1"/>
  <c r="AL438" i="1"/>
  <c r="AJ438" i="1"/>
  <c r="AI438" i="1"/>
  <c r="AG438" i="1"/>
  <c r="AB438" i="1"/>
  <c r="P438" i="1"/>
  <c r="Q438" i="1" s="1"/>
  <c r="AH438" i="1" s="1"/>
  <c r="M438" i="1"/>
  <c r="K438" i="1"/>
  <c r="J438" i="1"/>
  <c r="I438" i="1"/>
  <c r="H438" i="1"/>
  <c r="G438" i="1"/>
  <c r="F438" i="1"/>
  <c r="E438" i="1"/>
  <c r="D438" i="1"/>
  <c r="AK438" i="1" s="1"/>
  <c r="B438" i="1"/>
  <c r="A438" i="1"/>
  <c r="AP437" i="1"/>
  <c r="AO437" i="1"/>
  <c r="AL437" i="1"/>
  <c r="AJ437" i="1"/>
  <c r="AI437" i="1"/>
  <c r="AG437" i="1"/>
  <c r="AB437" i="1"/>
  <c r="M437" i="1"/>
  <c r="K437" i="1"/>
  <c r="J437" i="1"/>
  <c r="P437" i="1" s="1"/>
  <c r="Q437" i="1" s="1"/>
  <c r="AH437" i="1" s="1"/>
  <c r="I437" i="1"/>
  <c r="H437" i="1"/>
  <c r="G437" i="1"/>
  <c r="F437" i="1"/>
  <c r="E437" i="1"/>
  <c r="D437" i="1"/>
  <c r="AK437" i="1" s="1"/>
  <c r="B437" i="1"/>
  <c r="A437" i="1"/>
  <c r="AP436" i="1"/>
  <c r="AO436" i="1"/>
  <c r="AL436" i="1"/>
  <c r="AJ436" i="1"/>
  <c r="AI436" i="1"/>
  <c r="AG436" i="1"/>
  <c r="AB436" i="1"/>
  <c r="P436" i="1"/>
  <c r="Q436" i="1" s="1"/>
  <c r="AH436" i="1" s="1"/>
  <c r="M436" i="1"/>
  <c r="K436" i="1"/>
  <c r="J436" i="1"/>
  <c r="I436" i="1"/>
  <c r="H436" i="1"/>
  <c r="G436" i="1"/>
  <c r="F436" i="1"/>
  <c r="E436" i="1"/>
  <c r="D436" i="1"/>
  <c r="AK436" i="1" s="1"/>
  <c r="B436" i="1"/>
  <c r="A436" i="1"/>
  <c r="AP435" i="1"/>
  <c r="AO435" i="1"/>
  <c r="AL435" i="1"/>
  <c r="AJ435" i="1"/>
  <c r="AI435" i="1"/>
  <c r="AG435" i="1"/>
  <c r="AB435" i="1"/>
  <c r="M435" i="1"/>
  <c r="K435" i="1"/>
  <c r="J435" i="1"/>
  <c r="P435" i="1" s="1"/>
  <c r="Q435" i="1" s="1"/>
  <c r="AH435" i="1" s="1"/>
  <c r="I435" i="1"/>
  <c r="H435" i="1"/>
  <c r="G435" i="1"/>
  <c r="F435" i="1"/>
  <c r="E435" i="1"/>
  <c r="D435" i="1"/>
  <c r="AK435" i="1" s="1"/>
  <c r="B435" i="1"/>
  <c r="A435" i="1"/>
  <c r="AP434" i="1"/>
  <c r="AO434" i="1"/>
  <c r="AL434" i="1"/>
  <c r="AJ434" i="1"/>
  <c r="AI434" i="1"/>
  <c r="AG434" i="1"/>
  <c r="AB434" i="1"/>
  <c r="P434" i="1"/>
  <c r="Q434" i="1" s="1"/>
  <c r="AH434" i="1" s="1"/>
  <c r="M434" i="1"/>
  <c r="K434" i="1"/>
  <c r="J434" i="1"/>
  <c r="I434" i="1"/>
  <c r="H434" i="1"/>
  <c r="G434" i="1"/>
  <c r="F434" i="1"/>
  <c r="E434" i="1"/>
  <c r="D434" i="1"/>
  <c r="AK434" i="1" s="1"/>
  <c r="B434" i="1"/>
  <c r="A434" i="1"/>
  <c r="AP433" i="1"/>
  <c r="AO433" i="1"/>
  <c r="AL433" i="1"/>
  <c r="AJ433" i="1"/>
  <c r="AI433" i="1"/>
  <c r="AG433" i="1"/>
  <c r="AB433" i="1"/>
  <c r="M433" i="1"/>
  <c r="K433" i="1"/>
  <c r="J433" i="1"/>
  <c r="P433" i="1" s="1"/>
  <c r="Q433" i="1" s="1"/>
  <c r="AH433" i="1" s="1"/>
  <c r="I433" i="1"/>
  <c r="H433" i="1"/>
  <c r="G433" i="1"/>
  <c r="F433" i="1"/>
  <c r="E433" i="1"/>
  <c r="D433" i="1"/>
  <c r="AK433" i="1" s="1"/>
  <c r="B433" i="1"/>
  <c r="A433" i="1"/>
  <c r="AP432" i="1"/>
  <c r="AO432" i="1"/>
  <c r="AL432" i="1"/>
  <c r="AJ432" i="1"/>
  <c r="AI432" i="1"/>
  <c r="AG432" i="1"/>
  <c r="AB432" i="1"/>
  <c r="P432" i="1"/>
  <c r="Q432" i="1" s="1"/>
  <c r="AH432" i="1" s="1"/>
  <c r="M432" i="1"/>
  <c r="K432" i="1"/>
  <c r="J432" i="1"/>
  <c r="I432" i="1"/>
  <c r="H432" i="1"/>
  <c r="G432" i="1"/>
  <c r="F432" i="1"/>
  <c r="E432" i="1"/>
  <c r="D432" i="1"/>
  <c r="AK432" i="1" s="1"/>
  <c r="B432" i="1"/>
  <c r="A432" i="1"/>
  <c r="AB431" i="1"/>
  <c r="M431" i="1"/>
  <c r="K431" i="1"/>
  <c r="J431" i="1"/>
  <c r="P431" i="1" s="1"/>
  <c r="Q431" i="1" s="1"/>
  <c r="I431" i="1"/>
  <c r="H431" i="1"/>
  <c r="G431" i="1"/>
  <c r="F431" i="1"/>
  <c r="E431" i="1"/>
  <c r="D431" i="1"/>
  <c r="B431" i="1"/>
  <c r="A431" i="1"/>
  <c r="AP430" i="1"/>
  <c r="AO430" i="1"/>
  <c r="AL430" i="1"/>
  <c r="AJ430" i="1"/>
  <c r="AI430" i="1"/>
  <c r="AG430" i="1"/>
  <c r="AB430" i="1"/>
  <c r="P430" i="1"/>
  <c r="Q430" i="1" s="1"/>
  <c r="AH430" i="1" s="1"/>
  <c r="M430" i="1"/>
  <c r="K430" i="1"/>
  <c r="J430" i="1"/>
  <c r="I430" i="1"/>
  <c r="H430" i="1"/>
  <c r="G430" i="1"/>
  <c r="F430" i="1"/>
  <c r="E430" i="1"/>
  <c r="D430" i="1"/>
  <c r="AK430" i="1" s="1"/>
  <c r="B430" i="1"/>
  <c r="A430" i="1"/>
  <c r="AP429" i="1"/>
  <c r="AO429" i="1"/>
  <c r="AL429" i="1"/>
  <c r="AJ429" i="1"/>
  <c r="AI429" i="1"/>
  <c r="AG429" i="1"/>
  <c r="AB429" i="1"/>
  <c r="M429" i="1"/>
  <c r="K429" i="1"/>
  <c r="J429" i="1"/>
  <c r="P429" i="1" s="1"/>
  <c r="Q429" i="1" s="1"/>
  <c r="AH429" i="1" s="1"/>
  <c r="I429" i="1"/>
  <c r="H429" i="1"/>
  <c r="G429" i="1"/>
  <c r="F429" i="1"/>
  <c r="E429" i="1"/>
  <c r="D429" i="1"/>
  <c r="AK429" i="1" s="1"/>
  <c r="B429" i="1"/>
  <c r="A429" i="1"/>
  <c r="AP428" i="1"/>
  <c r="AO428" i="1"/>
  <c r="AL428" i="1"/>
  <c r="AJ428" i="1"/>
  <c r="AI428" i="1"/>
  <c r="AG428" i="1"/>
  <c r="AB428" i="1"/>
  <c r="P428" i="1"/>
  <c r="Q428" i="1" s="1"/>
  <c r="AH428" i="1" s="1"/>
  <c r="M428" i="1"/>
  <c r="K428" i="1"/>
  <c r="J428" i="1"/>
  <c r="I428" i="1"/>
  <c r="H428" i="1"/>
  <c r="G428" i="1"/>
  <c r="F428" i="1"/>
  <c r="E428" i="1"/>
  <c r="D428" i="1"/>
  <c r="AK428" i="1" s="1"/>
  <c r="B428" i="1"/>
  <c r="A428" i="1"/>
  <c r="AP427" i="1"/>
  <c r="AO427" i="1"/>
  <c r="AL427" i="1"/>
  <c r="AJ427" i="1"/>
  <c r="AI427" i="1"/>
  <c r="AG427" i="1"/>
  <c r="AB427" i="1"/>
  <c r="M427" i="1"/>
  <c r="K427" i="1"/>
  <c r="J427" i="1"/>
  <c r="P427" i="1" s="1"/>
  <c r="Q427" i="1" s="1"/>
  <c r="AH427" i="1" s="1"/>
  <c r="I427" i="1"/>
  <c r="H427" i="1"/>
  <c r="G427" i="1"/>
  <c r="F427" i="1"/>
  <c r="E427" i="1"/>
  <c r="D427" i="1"/>
  <c r="AK427" i="1" s="1"/>
  <c r="B427" i="1"/>
  <c r="A427" i="1"/>
  <c r="AP426" i="1"/>
  <c r="AO426" i="1"/>
  <c r="AL426" i="1"/>
  <c r="AJ426" i="1"/>
  <c r="AI426" i="1"/>
  <c r="AG426" i="1"/>
  <c r="AB426" i="1"/>
  <c r="P426" i="1"/>
  <c r="Q426" i="1" s="1"/>
  <c r="AH426" i="1" s="1"/>
  <c r="M426" i="1"/>
  <c r="K426" i="1"/>
  <c r="J426" i="1"/>
  <c r="I426" i="1"/>
  <c r="H426" i="1"/>
  <c r="G426" i="1"/>
  <c r="F426" i="1"/>
  <c r="E426" i="1"/>
  <c r="D426" i="1"/>
  <c r="AK426" i="1" s="1"/>
  <c r="B426" i="1"/>
  <c r="A426" i="1"/>
  <c r="AP425" i="1"/>
  <c r="AO425" i="1"/>
  <c r="AL425" i="1"/>
  <c r="AJ425" i="1"/>
  <c r="AI425" i="1"/>
  <c r="AG425" i="1"/>
  <c r="AB425" i="1"/>
  <c r="M425" i="1"/>
  <c r="K425" i="1"/>
  <c r="J425" i="1"/>
  <c r="P425" i="1" s="1"/>
  <c r="Q425" i="1" s="1"/>
  <c r="AH425" i="1" s="1"/>
  <c r="I425" i="1"/>
  <c r="H425" i="1"/>
  <c r="G425" i="1"/>
  <c r="F425" i="1"/>
  <c r="E425" i="1"/>
  <c r="D425" i="1"/>
  <c r="AK425" i="1" s="1"/>
  <c r="B425" i="1"/>
  <c r="A425" i="1"/>
  <c r="AP424" i="1"/>
  <c r="AO424" i="1"/>
  <c r="AL424" i="1"/>
  <c r="AJ424" i="1"/>
  <c r="AI424" i="1"/>
  <c r="AG424" i="1"/>
  <c r="AB424" i="1"/>
  <c r="P424" i="1"/>
  <c r="Q424" i="1" s="1"/>
  <c r="AH424" i="1" s="1"/>
  <c r="M424" i="1"/>
  <c r="K424" i="1"/>
  <c r="J424" i="1"/>
  <c r="I424" i="1"/>
  <c r="H424" i="1"/>
  <c r="G424" i="1"/>
  <c r="F424" i="1"/>
  <c r="E424" i="1"/>
  <c r="D424" i="1"/>
  <c r="AK424" i="1" s="1"/>
  <c r="B424" i="1"/>
  <c r="A424" i="1"/>
  <c r="AP423" i="1"/>
  <c r="AO423" i="1"/>
  <c r="AL423" i="1"/>
  <c r="AJ423" i="1"/>
  <c r="AI423" i="1"/>
  <c r="AG423" i="1"/>
  <c r="AB423" i="1"/>
  <c r="M423" i="1"/>
  <c r="K423" i="1"/>
  <c r="J423" i="1"/>
  <c r="P423" i="1" s="1"/>
  <c r="Q423" i="1" s="1"/>
  <c r="AH423" i="1" s="1"/>
  <c r="I423" i="1"/>
  <c r="H423" i="1"/>
  <c r="G423" i="1"/>
  <c r="F423" i="1"/>
  <c r="E423" i="1"/>
  <c r="D423" i="1"/>
  <c r="AK423" i="1" s="1"/>
  <c r="B423" i="1"/>
  <c r="A423" i="1"/>
  <c r="AP422" i="1"/>
  <c r="AO422" i="1"/>
  <c r="AL422" i="1"/>
  <c r="AJ422" i="1"/>
  <c r="AI422" i="1"/>
  <c r="AG422" i="1"/>
  <c r="AB422" i="1"/>
  <c r="P422" i="1"/>
  <c r="Q422" i="1" s="1"/>
  <c r="AH422" i="1" s="1"/>
  <c r="M422" i="1"/>
  <c r="K422" i="1"/>
  <c r="J422" i="1"/>
  <c r="I422" i="1"/>
  <c r="H422" i="1"/>
  <c r="G422" i="1"/>
  <c r="F422" i="1"/>
  <c r="E422" i="1"/>
  <c r="D422" i="1"/>
  <c r="AK422" i="1" s="1"/>
  <c r="B422" i="1"/>
  <c r="A422" i="1"/>
  <c r="AP421" i="1"/>
  <c r="AO421" i="1"/>
  <c r="AL421" i="1"/>
  <c r="AJ421" i="1"/>
  <c r="AI421" i="1"/>
  <c r="AG421" i="1"/>
  <c r="AB421" i="1"/>
  <c r="M421" i="1"/>
  <c r="K421" i="1"/>
  <c r="J421" i="1"/>
  <c r="P421" i="1" s="1"/>
  <c r="Q421" i="1" s="1"/>
  <c r="AH421" i="1" s="1"/>
  <c r="I421" i="1"/>
  <c r="H421" i="1"/>
  <c r="G421" i="1"/>
  <c r="F421" i="1"/>
  <c r="E421" i="1"/>
  <c r="D421" i="1"/>
  <c r="AK421" i="1" s="1"/>
  <c r="B421" i="1"/>
  <c r="A421" i="1"/>
  <c r="AP420" i="1"/>
  <c r="AO420" i="1"/>
  <c r="AL420" i="1"/>
  <c r="AJ420" i="1"/>
  <c r="AI420" i="1"/>
  <c r="AG420" i="1"/>
  <c r="AB420" i="1"/>
  <c r="P420" i="1"/>
  <c r="Q420" i="1" s="1"/>
  <c r="AH420" i="1" s="1"/>
  <c r="M420" i="1"/>
  <c r="K420" i="1"/>
  <c r="J420" i="1"/>
  <c r="I420" i="1"/>
  <c r="H420" i="1"/>
  <c r="G420" i="1"/>
  <c r="F420" i="1"/>
  <c r="E420" i="1"/>
  <c r="D420" i="1"/>
  <c r="AK420" i="1" s="1"/>
  <c r="B420" i="1"/>
  <c r="A420" i="1"/>
  <c r="AP419" i="1"/>
  <c r="AO419" i="1"/>
  <c r="AL419" i="1"/>
  <c r="AJ419" i="1"/>
  <c r="AI419" i="1"/>
  <c r="AG419" i="1"/>
  <c r="AB419" i="1"/>
  <c r="M419" i="1"/>
  <c r="K419" i="1"/>
  <c r="J419" i="1"/>
  <c r="P419" i="1" s="1"/>
  <c r="Q419" i="1" s="1"/>
  <c r="AH419" i="1" s="1"/>
  <c r="I419" i="1"/>
  <c r="H419" i="1"/>
  <c r="G419" i="1"/>
  <c r="F419" i="1"/>
  <c r="E419" i="1"/>
  <c r="D419" i="1"/>
  <c r="AK419" i="1" s="1"/>
  <c r="B419" i="1"/>
  <c r="A419" i="1"/>
  <c r="AP418" i="1"/>
  <c r="AO418" i="1"/>
  <c r="AL418" i="1"/>
  <c r="AJ418" i="1"/>
  <c r="AI418" i="1"/>
  <c r="AG418" i="1"/>
  <c r="AB418" i="1"/>
  <c r="P418" i="1"/>
  <c r="Q418" i="1" s="1"/>
  <c r="AH418" i="1" s="1"/>
  <c r="M418" i="1"/>
  <c r="K418" i="1"/>
  <c r="J418" i="1"/>
  <c r="I418" i="1"/>
  <c r="H418" i="1"/>
  <c r="G418" i="1"/>
  <c r="F418" i="1"/>
  <c r="E418" i="1"/>
  <c r="D418" i="1"/>
  <c r="AK418" i="1" s="1"/>
  <c r="B418" i="1"/>
  <c r="A418" i="1"/>
  <c r="AP417" i="1"/>
  <c r="AO417" i="1"/>
  <c r="AL417" i="1"/>
  <c r="AJ417" i="1"/>
  <c r="AI417" i="1"/>
  <c r="AG417" i="1"/>
  <c r="AB417" i="1"/>
  <c r="M417" i="1"/>
  <c r="K417" i="1"/>
  <c r="J417" i="1"/>
  <c r="P417" i="1" s="1"/>
  <c r="Q417" i="1" s="1"/>
  <c r="AH417" i="1" s="1"/>
  <c r="I417" i="1"/>
  <c r="H417" i="1"/>
  <c r="G417" i="1"/>
  <c r="F417" i="1"/>
  <c r="E417" i="1"/>
  <c r="D417" i="1"/>
  <c r="AK417" i="1" s="1"/>
  <c r="B417" i="1"/>
  <c r="A417" i="1"/>
  <c r="AP416" i="1"/>
  <c r="AO416" i="1"/>
  <c r="AL416" i="1"/>
  <c r="AJ416" i="1"/>
  <c r="AI416" i="1"/>
  <c r="AG416" i="1"/>
  <c r="AB416" i="1"/>
  <c r="P416" i="1"/>
  <c r="Q416" i="1" s="1"/>
  <c r="AH416" i="1" s="1"/>
  <c r="M416" i="1"/>
  <c r="K416" i="1"/>
  <c r="J416" i="1"/>
  <c r="I416" i="1"/>
  <c r="H416" i="1"/>
  <c r="G416" i="1"/>
  <c r="F416" i="1"/>
  <c r="E416" i="1"/>
  <c r="D416" i="1"/>
  <c r="AK416" i="1" s="1"/>
  <c r="B416" i="1"/>
  <c r="A416" i="1"/>
  <c r="AP415" i="1"/>
  <c r="AO415" i="1"/>
  <c r="AL415" i="1"/>
  <c r="AJ415" i="1"/>
  <c r="AI415" i="1"/>
  <c r="AG415" i="1"/>
  <c r="AB415" i="1"/>
  <c r="M415" i="1"/>
  <c r="K415" i="1"/>
  <c r="J415" i="1"/>
  <c r="P415" i="1" s="1"/>
  <c r="Q415" i="1" s="1"/>
  <c r="AH415" i="1" s="1"/>
  <c r="I415" i="1"/>
  <c r="H415" i="1"/>
  <c r="G415" i="1"/>
  <c r="F415" i="1"/>
  <c r="E415" i="1"/>
  <c r="D415" i="1"/>
  <c r="AK415" i="1" s="1"/>
  <c r="B415" i="1"/>
  <c r="A415" i="1"/>
  <c r="AP414" i="1"/>
  <c r="AO414" i="1"/>
  <c r="AL414" i="1"/>
  <c r="AJ414" i="1"/>
  <c r="AI414" i="1"/>
  <c r="AG414" i="1"/>
  <c r="AB414" i="1"/>
  <c r="P414" i="1"/>
  <c r="Q414" i="1" s="1"/>
  <c r="AH414" i="1" s="1"/>
  <c r="M414" i="1"/>
  <c r="K414" i="1"/>
  <c r="J414" i="1"/>
  <c r="I414" i="1"/>
  <c r="H414" i="1"/>
  <c r="G414" i="1"/>
  <c r="F414" i="1"/>
  <c r="E414" i="1"/>
  <c r="D414" i="1"/>
  <c r="AK414" i="1" s="1"/>
  <c r="B414" i="1"/>
  <c r="A414" i="1"/>
  <c r="AP413" i="1"/>
  <c r="AO413" i="1"/>
  <c r="AL413" i="1"/>
  <c r="AJ413" i="1"/>
  <c r="AI413" i="1"/>
  <c r="AG413" i="1"/>
  <c r="AB413" i="1"/>
  <c r="M413" i="1"/>
  <c r="K413" i="1"/>
  <c r="J413" i="1"/>
  <c r="P413" i="1" s="1"/>
  <c r="Q413" i="1" s="1"/>
  <c r="AH413" i="1" s="1"/>
  <c r="I413" i="1"/>
  <c r="H413" i="1"/>
  <c r="G413" i="1"/>
  <c r="F413" i="1"/>
  <c r="E413" i="1"/>
  <c r="D413" i="1"/>
  <c r="AK413" i="1" s="1"/>
  <c r="B413" i="1"/>
  <c r="A413" i="1"/>
  <c r="AP412" i="1"/>
  <c r="AO412" i="1"/>
  <c r="AL412" i="1"/>
  <c r="AJ412" i="1"/>
  <c r="AI412" i="1"/>
  <c r="AG412" i="1"/>
  <c r="AB412" i="1"/>
  <c r="P412" i="1"/>
  <c r="Q412" i="1" s="1"/>
  <c r="AH412" i="1" s="1"/>
  <c r="M412" i="1"/>
  <c r="K412" i="1"/>
  <c r="J412" i="1"/>
  <c r="I412" i="1"/>
  <c r="H412" i="1"/>
  <c r="G412" i="1"/>
  <c r="F412" i="1"/>
  <c r="E412" i="1"/>
  <c r="D412" i="1"/>
  <c r="AK412" i="1" s="1"/>
  <c r="B412" i="1"/>
  <c r="A412" i="1"/>
  <c r="AP411" i="1"/>
  <c r="AO411" i="1"/>
  <c r="AL411" i="1"/>
  <c r="AJ411" i="1"/>
  <c r="AI411" i="1"/>
  <c r="AG411" i="1"/>
  <c r="AB411" i="1"/>
  <c r="M411" i="1"/>
  <c r="K411" i="1"/>
  <c r="J411" i="1"/>
  <c r="P411" i="1" s="1"/>
  <c r="Q411" i="1" s="1"/>
  <c r="AH411" i="1" s="1"/>
  <c r="I411" i="1"/>
  <c r="H411" i="1"/>
  <c r="G411" i="1"/>
  <c r="F411" i="1"/>
  <c r="E411" i="1"/>
  <c r="D411" i="1"/>
  <c r="AK411" i="1" s="1"/>
  <c r="B411" i="1"/>
  <c r="A411" i="1"/>
  <c r="AP410" i="1"/>
  <c r="AO410" i="1"/>
  <c r="AL410" i="1"/>
  <c r="AJ410" i="1"/>
  <c r="AI410" i="1"/>
  <c r="AG410" i="1"/>
  <c r="AB410" i="1"/>
  <c r="P410" i="1"/>
  <c r="Q410" i="1" s="1"/>
  <c r="AH410" i="1" s="1"/>
  <c r="M410" i="1"/>
  <c r="K410" i="1"/>
  <c r="J410" i="1"/>
  <c r="I410" i="1"/>
  <c r="H410" i="1"/>
  <c r="G410" i="1"/>
  <c r="F410" i="1"/>
  <c r="E410" i="1"/>
  <c r="D410" i="1"/>
  <c r="AK410" i="1" s="1"/>
  <c r="B410" i="1"/>
  <c r="A410" i="1"/>
  <c r="AP409" i="1"/>
  <c r="AO409" i="1"/>
  <c r="AL409" i="1"/>
  <c r="AJ409" i="1"/>
  <c r="AI409" i="1"/>
  <c r="AG409" i="1"/>
  <c r="AB409" i="1"/>
  <c r="M409" i="1"/>
  <c r="K409" i="1"/>
  <c r="J409" i="1"/>
  <c r="P409" i="1" s="1"/>
  <c r="Q409" i="1" s="1"/>
  <c r="AH409" i="1" s="1"/>
  <c r="I409" i="1"/>
  <c r="H409" i="1"/>
  <c r="G409" i="1"/>
  <c r="F409" i="1"/>
  <c r="E409" i="1"/>
  <c r="D409" i="1"/>
  <c r="AK409" i="1" s="1"/>
  <c r="B409" i="1"/>
  <c r="A409" i="1"/>
  <c r="AP408" i="1"/>
  <c r="AO408" i="1"/>
  <c r="AL408" i="1"/>
  <c r="AJ408" i="1"/>
  <c r="AI408" i="1"/>
  <c r="AG408" i="1"/>
  <c r="AB408" i="1"/>
  <c r="P408" i="1"/>
  <c r="Q408" i="1" s="1"/>
  <c r="AH408" i="1" s="1"/>
  <c r="M408" i="1"/>
  <c r="K408" i="1"/>
  <c r="J408" i="1"/>
  <c r="I408" i="1"/>
  <c r="H408" i="1"/>
  <c r="G408" i="1"/>
  <c r="F408" i="1"/>
  <c r="E408" i="1"/>
  <c r="D408" i="1"/>
  <c r="AK408" i="1" s="1"/>
  <c r="B408" i="1"/>
  <c r="A408" i="1"/>
  <c r="AP407" i="1"/>
  <c r="AO407" i="1"/>
  <c r="AL407" i="1"/>
  <c r="AJ407" i="1"/>
  <c r="AI407" i="1"/>
  <c r="AG407" i="1"/>
  <c r="AB407" i="1"/>
  <c r="M407" i="1"/>
  <c r="K407" i="1"/>
  <c r="J407" i="1"/>
  <c r="P407" i="1" s="1"/>
  <c r="Q407" i="1" s="1"/>
  <c r="AH407" i="1" s="1"/>
  <c r="I407" i="1"/>
  <c r="H407" i="1"/>
  <c r="G407" i="1"/>
  <c r="F407" i="1"/>
  <c r="E407" i="1"/>
  <c r="D407" i="1"/>
  <c r="AK407" i="1" s="1"/>
  <c r="B407" i="1"/>
  <c r="A407" i="1"/>
  <c r="AP406" i="1"/>
  <c r="AO406" i="1"/>
  <c r="AL406" i="1"/>
  <c r="AJ406" i="1"/>
  <c r="AI406" i="1"/>
  <c r="AG406" i="1"/>
  <c r="AB406" i="1"/>
  <c r="P406" i="1"/>
  <c r="Q406" i="1" s="1"/>
  <c r="AH406" i="1" s="1"/>
  <c r="M406" i="1"/>
  <c r="K406" i="1"/>
  <c r="J406" i="1"/>
  <c r="I406" i="1"/>
  <c r="H406" i="1"/>
  <c r="G406" i="1"/>
  <c r="F406" i="1"/>
  <c r="E406" i="1"/>
  <c r="D406" i="1"/>
  <c r="AK406" i="1" s="1"/>
  <c r="B406" i="1"/>
  <c r="A406" i="1"/>
  <c r="AP405" i="1"/>
  <c r="AO405" i="1"/>
  <c r="AL405" i="1"/>
  <c r="AJ405" i="1"/>
  <c r="AI405" i="1"/>
  <c r="AG405" i="1"/>
  <c r="AB405" i="1"/>
  <c r="M405" i="1"/>
  <c r="K405" i="1"/>
  <c r="J405" i="1"/>
  <c r="P405" i="1" s="1"/>
  <c r="Q405" i="1" s="1"/>
  <c r="AH405" i="1" s="1"/>
  <c r="I405" i="1"/>
  <c r="H405" i="1"/>
  <c r="G405" i="1"/>
  <c r="F405" i="1"/>
  <c r="E405" i="1"/>
  <c r="D405" i="1"/>
  <c r="AK405" i="1" s="1"/>
  <c r="B405" i="1"/>
  <c r="A405" i="1"/>
  <c r="AP404" i="1"/>
  <c r="AO404" i="1"/>
  <c r="AL404" i="1"/>
  <c r="AJ404" i="1"/>
  <c r="AI404" i="1"/>
  <c r="AG404" i="1"/>
  <c r="AB404" i="1"/>
  <c r="P404" i="1"/>
  <c r="Q404" i="1" s="1"/>
  <c r="AH404" i="1" s="1"/>
  <c r="M404" i="1"/>
  <c r="K404" i="1"/>
  <c r="J404" i="1"/>
  <c r="I404" i="1"/>
  <c r="H404" i="1"/>
  <c r="G404" i="1"/>
  <c r="F404" i="1"/>
  <c r="E404" i="1"/>
  <c r="D404" i="1"/>
  <c r="AK404" i="1" s="1"/>
  <c r="B404" i="1"/>
  <c r="A404" i="1"/>
  <c r="AP403" i="1"/>
  <c r="AO403" i="1"/>
  <c r="AL403" i="1"/>
  <c r="AJ403" i="1"/>
  <c r="AI403" i="1"/>
  <c r="AG403" i="1"/>
  <c r="AB403" i="1"/>
  <c r="M403" i="1"/>
  <c r="K403" i="1"/>
  <c r="J403" i="1"/>
  <c r="P403" i="1" s="1"/>
  <c r="Q403" i="1" s="1"/>
  <c r="AH403" i="1" s="1"/>
  <c r="I403" i="1"/>
  <c r="H403" i="1"/>
  <c r="G403" i="1"/>
  <c r="F403" i="1"/>
  <c r="E403" i="1"/>
  <c r="D403" i="1"/>
  <c r="AK403" i="1" s="1"/>
  <c r="B403" i="1"/>
  <c r="A403" i="1"/>
  <c r="AP402" i="1"/>
  <c r="AO402" i="1"/>
  <c r="AL402" i="1"/>
  <c r="AJ402" i="1"/>
  <c r="AI402" i="1"/>
  <c r="AG402" i="1"/>
  <c r="AB402" i="1"/>
  <c r="P402" i="1"/>
  <c r="Q402" i="1" s="1"/>
  <c r="AH402" i="1" s="1"/>
  <c r="M402" i="1"/>
  <c r="K402" i="1"/>
  <c r="J402" i="1"/>
  <c r="I402" i="1"/>
  <c r="H402" i="1"/>
  <c r="G402" i="1"/>
  <c r="F402" i="1"/>
  <c r="E402" i="1"/>
  <c r="D402" i="1"/>
  <c r="AK402" i="1" s="1"/>
  <c r="B402" i="1"/>
  <c r="A402" i="1"/>
  <c r="AP401" i="1"/>
  <c r="AO401" i="1"/>
  <c r="AL401" i="1"/>
  <c r="AJ401" i="1"/>
  <c r="AI401" i="1"/>
  <c r="AG401" i="1"/>
  <c r="AB401" i="1"/>
  <c r="M401" i="1"/>
  <c r="K401" i="1"/>
  <c r="J401" i="1"/>
  <c r="P401" i="1" s="1"/>
  <c r="Q401" i="1" s="1"/>
  <c r="AH401" i="1" s="1"/>
  <c r="I401" i="1"/>
  <c r="H401" i="1"/>
  <c r="G401" i="1"/>
  <c r="F401" i="1"/>
  <c r="E401" i="1"/>
  <c r="D401" i="1"/>
  <c r="AK401" i="1" s="1"/>
  <c r="B401" i="1"/>
  <c r="A401" i="1"/>
  <c r="AP400" i="1"/>
  <c r="AO400" i="1"/>
  <c r="AL400" i="1"/>
  <c r="AJ400" i="1"/>
  <c r="AI400" i="1"/>
  <c r="AG400" i="1"/>
  <c r="AB400" i="1"/>
  <c r="P400" i="1"/>
  <c r="Q400" i="1" s="1"/>
  <c r="AH400" i="1" s="1"/>
  <c r="M400" i="1"/>
  <c r="K400" i="1"/>
  <c r="J400" i="1"/>
  <c r="I400" i="1"/>
  <c r="H400" i="1"/>
  <c r="G400" i="1"/>
  <c r="F400" i="1"/>
  <c r="E400" i="1"/>
  <c r="D400" i="1"/>
  <c r="AK400" i="1" s="1"/>
  <c r="B400" i="1"/>
  <c r="A400" i="1"/>
  <c r="AP399" i="1"/>
  <c r="AO399" i="1"/>
  <c r="AL399" i="1"/>
  <c r="AJ399" i="1"/>
  <c r="AI399" i="1"/>
  <c r="AG399" i="1"/>
  <c r="AB399" i="1"/>
  <c r="M399" i="1"/>
  <c r="K399" i="1"/>
  <c r="J399" i="1"/>
  <c r="P399" i="1" s="1"/>
  <c r="Q399" i="1" s="1"/>
  <c r="AH399" i="1" s="1"/>
  <c r="I399" i="1"/>
  <c r="H399" i="1"/>
  <c r="G399" i="1"/>
  <c r="F399" i="1"/>
  <c r="E399" i="1"/>
  <c r="D399" i="1"/>
  <c r="AK399" i="1" s="1"/>
  <c r="B399" i="1"/>
  <c r="A399" i="1"/>
  <c r="AP398" i="1"/>
  <c r="AO398" i="1"/>
  <c r="AL398" i="1"/>
  <c r="AJ398" i="1"/>
  <c r="AI398" i="1"/>
  <c r="AG398" i="1"/>
  <c r="AB398" i="1"/>
  <c r="P398" i="1"/>
  <c r="Q398" i="1" s="1"/>
  <c r="AH398" i="1" s="1"/>
  <c r="M398" i="1"/>
  <c r="K398" i="1"/>
  <c r="J398" i="1"/>
  <c r="I398" i="1"/>
  <c r="H398" i="1"/>
  <c r="G398" i="1"/>
  <c r="F398" i="1"/>
  <c r="E398" i="1"/>
  <c r="D398" i="1"/>
  <c r="AK398" i="1" s="1"/>
  <c r="B398" i="1"/>
  <c r="A398" i="1"/>
  <c r="AP397" i="1"/>
  <c r="AO397" i="1"/>
  <c r="AL397" i="1"/>
  <c r="AJ397" i="1"/>
  <c r="AI397" i="1"/>
  <c r="AG397" i="1"/>
  <c r="AB397" i="1"/>
  <c r="M397" i="1"/>
  <c r="K397" i="1"/>
  <c r="J397" i="1"/>
  <c r="P397" i="1" s="1"/>
  <c r="Q397" i="1" s="1"/>
  <c r="AH397" i="1" s="1"/>
  <c r="I397" i="1"/>
  <c r="H397" i="1"/>
  <c r="G397" i="1"/>
  <c r="F397" i="1"/>
  <c r="E397" i="1"/>
  <c r="D397" i="1"/>
  <c r="AK397" i="1" s="1"/>
  <c r="B397" i="1"/>
  <c r="A397" i="1"/>
  <c r="AP396" i="1"/>
  <c r="AO396" i="1"/>
  <c r="AL396" i="1"/>
  <c r="AJ396" i="1"/>
  <c r="AI396" i="1"/>
  <c r="AG396" i="1"/>
  <c r="AB396" i="1"/>
  <c r="P396" i="1"/>
  <c r="Q396" i="1" s="1"/>
  <c r="AH396" i="1" s="1"/>
  <c r="M396" i="1"/>
  <c r="K396" i="1"/>
  <c r="J396" i="1"/>
  <c r="I396" i="1"/>
  <c r="H396" i="1"/>
  <c r="G396" i="1"/>
  <c r="F396" i="1"/>
  <c r="E396" i="1"/>
  <c r="D396" i="1"/>
  <c r="AK396" i="1" s="1"/>
  <c r="B396" i="1"/>
  <c r="A396" i="1"/>
  <c r="AP395" i="1"/>
  <c r="AO395" i="1"/>
  <c r="AL395" i="1"/>
  <c r="AJ395" i="1"/>
  <c r="AI395" i="1"/>
  <c r="AG395" i="1"/>
  <c r="AB395" i="1"/>
  <c r="M395" i="1"/>
  <c r="K395" i="1"/>
  <c r="J395" i="1"/>
  <c r="P395" i="1" s="1"/>
  <c r="Q395" i="1" s="1"/>
  <c r="AH395" i="1" s="1"/>
  <c r="I395" i="1"/>
  <c r="H395" i="1"/>
  <c r="G395" i="1"/>
  <c r="F395" i="1"/>
  <c r="E395" i="1"/>
  <c r="D395" i="1"/>
  <c r="AK395" i="1" s="1"/>
  <c r="B395" i="1"/>
  <c r="A395" i="1"/>
  <c r="AP394" i="1"/>
  <c r="AO394" i="1"/>
  <c r="AL394" i="1"/>
  <c r="AJ394" i="1"/>
  <c r="AI394" i="1"/>
  <c r="AG394" i="1"/>
  <c r="AB394" i="1"/>
  <c r="P394" i="1"/>
  <c r="Q394" i="1" s="1"/>
  <c r="AH394" i="1" s="1"/>
  <c r="M394" i="1"/>
  <c r="K394" i="1"/>
  <c r="J394" i="1"/>
  <c r="I394" i="1"/>
  <c r="H394" i="1"/>
  <c r="G394" i="1"/>
  <c r="F394" i="1"/>
  <c r="E394" i="1"/>
  <c r="D394" i="1"/>
  <c r="AK394" i="1" s="1"/>
  <c r="B394" i="1"/>
  <c r="A394" i="1"/>
  <c r="AP393" i="1"/>
  <c r="AO393" i="1"/>
  <c r="AL393" i="1"/>
  <c r="AJ393" i="1"/>
  <c r="AI393" i="1"/>
  <c r="AG393" i="1"/>
  <c r="AB393" i="1"/>
  <c r="M393" i="1"/>
  <c r="K393" i="1"/>
  <c r="J393" i="1"/>
  <c r="P393" i="1" s="1"/>
  <c r="Q393" i="1" s="1"/>
  <c r="AH393" i="1" s="1"/>
  <c r="I393" i="1"/>
  <c r="H393" i="1"/>
  <c r="G393" i="1"/>
  <c r="F393" i="1"/>
  <c r="E393" i="1"/>
  <c r="D393" i="1"/>
  <c r="AK393" i="1" s="1"/>
  <c r="B393" i="1"/>
  <c r="A393" i="1"/>
  <c r="AP392" i="1"/>
  <c r="AO392" i="1"/>
  <c r="AL392" i="1"/>
  <c r="AJ392" i="1"/>
  <c r="AI392" i="1"/>
  <c r="AG392" i="1"/>
  <c r="AB392" i="1"/>
  <c r="P392" i="1"/>
  <c r="Q392" i="1" s="1"/>
  <c r="AH392" i="1" s="1"/>
  <c r="M392" i="1"/>
  <c r="K392" i="1"/>
  <c r="J392" i="1"/>
  <c r="I392" i="1"/>
  <c r="H392" i="1"/>
  <c r="G392" i="1"/>
  <c r="F392" i="1"/>
  <c r="E392" i="1"/>
  <c r="D392" i="1"/>
  <c r="AK392" i="1" s="1"/>
  <c r="B392" i="1"/>
  <c r="A392" i="1"/>
  <c r="AP391" i="1"/>
  <c r="AO391" i="1"/>
  <c r="AL391" i="1"/>
  <c r="AJ391" i="1"/>
  <c r="AI391" i="1"/>
  <c r="AG391" i="1"/>
  <c r="AB391" i="1"/>
  <c r="M391" i="1"/>
  <c r="K391" i="1"/>
  <c r="J391" i="1"/>
  <c r="P391" i="1" s="1"/>
  <c r="Q391" i="1" s="1"/>
  <c r="AH391" i="1" s="1"/>
  <c r="I391" i="1"/>
  <c r="H391" i="1"/>
  <c r="G391" i="1"/>
  <c r="F391" i="1"/>
  <c r="E391" i="1"/>
  <c r="D391" i="1"/>
  <c r="AK391" i="1" s="1"/>
  <c r="B391" i="1"/>
  <c r="A391" i="1"/>
  <c r="AP390" i="1"/>
  <c r="AO390" i="1"/>
  <c r="AL390" i="1"/>
  <c r="AJ390" i="1"/>
  <c r="AI390" i="1"/>
  <c r="AG390" i="1"/>
  <c r="AB390" i="1"/>
  <c r="P390" i="1"/>
  <c r="Q390" i="1" s="1"/>
  <c r="AH390" i="1" s="1"/>
  <c r="M390" i="1"/>
  <c r="K390" i="1"/>
  <c r="J390" i="1"/>
  <c r="I390" i="1"/>
  <c r="H390" i="1"/>
  <c r="G390" i="1"/>
  <c r="F390" i="1"/>
  <c r="E390" i="1"/>
  <c r="D390" i="1"/>
  <c r="AK390" i="1" s="1"/>
  <c r="B390" i="1"/>
  <c r="A390" i="1"/>
  <c r="AP389" i="1"/>
  <c r="AO389" i="1"/>
  <c r="AL389" i="1"/>
  <c r="AJ389" i="1"/>
  <c r="AI389" i="1"/>
  <c r="AG389" i="1"/>
  <c r="AB389" i="1"/>
  <c r="M389" i="1"/>
  <c r="K389" i="1"/>
  <c r="J389" i="1"/>
  <c r="P389" i="1" s="1"/>
  <c r="Q389" i="1" s="1"/>
  <c r="AH389" i="1" s="1"/>
  <c r="I389" i="1"/>
  <c r="H389" i="1"/>
  <c r="G389" i="1"/>
  <c r="F389" i="1"/>
  <c r="E389" i="1"/>
  <c r="D389" i="1"/>
  <c r="AK389" i="1" s="1"/>
  <c r="B389" i="1"/>
  <c r="A389" i="1"/>
  <c r="AP388" i="1"/>
  <c r="AO388" i="1"/>
  <c r="AL388" i="1"/>
  <c r="AJ388" i="1"/>
  <c r="AI388" i="1"/>
  <c r="AG388" i="1"/>
  <c r="AB388" i="1"/>
  <c r="P388" i="1"/>
  <c r="Q388" i="1" s="1"/>
  <c r="AH388" i="1" s="1"/>
  <c r="M388" i="1"/>
  <c r="K388" i="1"/>
  <c r="J388" i="1"/>
  <c r="I388" i="1"/>
  <c r="H388" i="1"/>
  <c r="G388" i="1"/>
  <c r="F388" i="1"/>
  <c r="E388" i="1"/>
  <c r="D388" i="1"/>
  <c r="AK388" i="1" s="1"/>
  <c r="B388" i="1"/>
  <c r="A388" i="1"/>
  <c r="AP387" i="1"/>
  <c r="AO387" i="1"/>
  <c r="AL387" i="1"/>
  <c r="AJ387" i="1"/>
  <c r="AI387" i="1"/>
  <c r="AG387" i="1"/>
  <c r="AB387" i="1"/>
  <c r="M387" i="1"/>
  <c r="K387" i="1"/>
  <c r="J387" i="1"/>
  <c r="P387" i="1" s="1"/>
  <c r="Q387" i="1" s="1"/>
  <c r="AH387" i="1" s="1"/>
  <c r="I387" i="1"/>
  <c r="H387" i="1"/>
  <c r="G387" i="1"/>
  <c r="F387" i="1"/>
  <c r="E387" i="1"/>
  <c r="D387" i="1"/>
  <c r="AK387" i="1" s="1"/>
  <c r="B387" i="1"/>
  <c r="A387" i="1"/>
  <c r="AP386" i="1"/>
  <c r="AO386" i="1"/>
  <c r="AL386" i="1"/>
  <c r="AJ386" i="1"/>
  <c r="AI386" i="1"/>
  <c r="AG386" i="1"/>
  <c r="AB386" i="1"/>
  <c r="P386" i="1"/>
  <c r="Q386" i="1" s="1"/>
  <c r="AH386" i="1" s="1"/>
  <c r="M386" i="1"/>
  <c r="K386" i="1"/>
  <c r="J386" i="1"/>
  <c r="I386" i="1"/>
  <c r="H386" i="1"/>
  <c r="G386" i="1"/>
  <c r="F386" i="1"/>
  <c r="E386" i="1"/>
  <c r="D386" i="1"/>
  <c r="AK386" i="1" s="1"/>
  <c r="B386" i="1"/>
  <c r="A386" i="1"/>
  <c r="AP385" i="1"/>
  <c r="AO385" i="1"/>
  <c r="AL385" i="1"/>
  <c r="AJ385" i="1"/>
  <c r="AI385" i="1"/>
  <c r="AG385" i="1"/>
  <c r="AB385" i="1"/>
  <c r="M385" i="1"/>
  <c r="K385" i="1"/>
  <c r="J385" i="1"/>
  <c r="P385" i="1" s="1"/>
  <c r="Q385" i="1" s="1"/>
  <c r="AH385" i="1" s="1"/>
  <c r="I385" i="1"/>
  <c r="H385" i="1"/>
  <c r="G385" i="1"/>
  <c r="F385" i="1"/>
  <c r="E385" i="1"/>
  <c r="D385" i="1"/>
  <c r="AK385" i="1" s="1"/>
  <c r="B385" i="1"/>
  <c r="A385" i="1"/>
  <c r="AP384" i="1"/>
  <c r="AO384" i="1"/>
  <c r="AL384" i="1"/>
  <c r="AJ384" i="1"/>
  <c r="AI384" i="1"/>
  <c r="AG384" i="1"/>
  <c r="AB384" i="1"/>
  <c r="P384" i="1"/>
  <c r="Q384" i="1" s="1"/>
  <c r="AH384" i="1" s="1"/>
  <c r="M384" i="1"/>
  <c r="K384" i="1"/>
  <c r="J384" i="1"/>
  <c r="I384" i="1"/>
  <c r="H384" i="1"/>
  <c r="G384" i="1"/>
  <c r="F384" i="1"/>
  <c r="E384" i="1"/>
  <c r="D384" i="1"/>
  <c r="AK384" i="1" s="1"/>
  <c r="B384" i="1"/>
  <c r="A384" i="1"/>
  <c r="AP383" i="1"/>
  <c r="AO383" i="1"/>
  <c r="AL383" i="1"/>
  <c r="AJ383" i="1"/>
  <c r="AI383" i="1"/>
  <c r="AG383" i="1"/>
  <c r="AB383" i="1"/>
  <c r="P383" i="1"/>
  <c r="Q383" i="1" s="1"/>
  <c r="AH383" i="1" s="1"/>
  <c r="M383" i="1"/>
  <c r="K383" i="1"/>
  <c r="J383" i="1"/>
  <c r="I383" i="1"/>
  <c r="H383" i="1"/>
  <c r="G383" i="1"/>
  <c r="F383" i="1"/>
  <c r="E383" i="1"/>
  <c r="D383" i="1"/>
  <c r="AK383" i="1" s="1"/>
  <c r="B383" i="1"/>
  <c r="A383" i="1"/>
  <c r="AP382" i="1"/>
  <c r="AO382" i="1"/>
  <c r="AL382" i="1"/>
  <c r="AJ382" i="1"/>
  <c r="AI382" i="1"/>
  <c r="AG382" i="1"/>
  <c r="AB382" i="1"/>
  <c r="M382" i="1"/>
  <c r="K382" i="1"/>
  <c r="J382" i="1"/>
  <c r="P382" i="1" s="1"/>
  <c r="Q382" i="1" s="1"/>
  <c r="AH382" i="1" s="1"/>
  <c r="I382" i="1"/>
  <c r="H382" i="1"/>
  <c r="G382" i="1"/>
  <c r="F382" i="1"/>
  <c r="E382" i="1"/>
  <c r="D382" i="1"/>
  <c r="AK382" i="1" s="1"/>
  <c r="B382" i="1"/>
  <c r="A382" i="1"/>
  <c r="AP381" i="1"/>
  <c r="AO381" i="1"/>
  <c r="AL381" i="1"/>
  <c r="AJ381" i="1"/>
  <c r="AI381" i="1"/>
  <c r="AG381" i="1"/>
  <c r="AB381" i="1"/>
  <c r="M381" i="1"/>
  <c r="K381" i="1"/>
  <c r="J381" i="1"/>
  <c r="P381" i="1" s="1"/>
  <c r="Q381" i="1" s="1"/>
  <c r="AH381" i="1" s="1"/>
  <c r="I381" i="1"/>
  <c r="H381" i="1"/>
  <c r="G381" i="1"/>
  <c r="F381" i="1"/>
  <c r="E381" i="1"/>
  <c r="D381" i="1"/>
  <c r="AK381" i="1" s="1"/>
  <c r="B381" i="1"/>
  <c r="A381" i="1"/>
  <c r="AP380" i="1"/>
  <c r="AO380" i="1"/>
  <c r="AL380" i="1"/>
  <c r="AJ380" i="1"/>
  <c r="AI380" i="1"/>
  <c r="AG380" i="1"/>
  <c r="AB380" i="1"/>
  <c r="P380" i="1"/>
  <c r="Q380" i="1" s="1"/>
  <c r="AH380" i="1" s="1"/>
  <c r="M380" i="1"/>
  <c r="K380" i="1"/>
  <c r="J380" i="1"/>
  <c r="I380" i="1"/>
  <c r="H380" i="1"/>
  <c r="G380" i="1"/>
  <c r="F380" i="1"/>
  <c r="E380" i="1"/>
  <c r="D380" i="1"/>
  <c r="AK380" i="1" s="1"/>
  <c r="B380" i="1"/>
  <c r="A380" i="1"/>
  <c r="AP379" i="1"/>
  <c r="AO379" i="1"/>
  <c r="AL379" i="1"/>
  <c r="AJ379" i="1"/>
  <c r="AI379" i="1"/>
  <c r="AG379" i="1"/>
  <c r="AB379" i="1"/>
  <c r="M379" i="1"/>
  <c r="K379" i="1"/>
  <c r="J379" i="1"/>
  <c r="P379" i="1" s="1"/>
  <c r="Q379" i="1" s="1"/>
  <c r="AH379" i="1" s="1"/>
  <c r="I379" i="1"/>
  <c r="H379" i="1"/>
  <c r="G379" i="1"/>
  <c r="F379" i="1"/>
  <c r="E379" i="1"/>
  <c r="D379" i="1"/>
  <c r="AK379" i="1" s="1"/>
  <c r="B379" i="1"/>
  <c r="A379" i="1"/>
  <c r="AP378" i="1"/>
  <c r="AO378" i="1"/>
  <c r="AL378" i="1"/>
  <c r="AJ378" i="1"/>
  <c r="AI378" i="1"/>
  <c r="AG378" i="1"/>
  <c r="AB378" i="1"/>
  <c r="P378" i="1"/>
  <c r="Q378" i="1" s="1"/>
  <c r="AH378" i="1" s="1"/>
  <c r="M378" i="1"/>
  <c r="K378" i="1"/>
  <c r="J378" i="1"/>
  <c r="I378" i="1"/>
  <c r="H378" i="1"/>
  <c r="G378" i="1"/>
  <c r="F378" i="1"/>
  <c r="E378" i="1"/>
  <c r="D378" i="1"/>
  <c r="AK378" i="1" s="1"/>
  <c r="B378" i="1"/>
  <c r="A378" i="1"/>
  <c r="AP377" i="1"/>
  <c r="AO377" i="1"/>
  <c r="AL377" i="1"/>
  <c r="AJ377" i="1"/>
  <c r="AI377" i="1"/>
  <c r="AG377" i="1"/>
  <c r="AB377" i="1"/>
  <c r="M377" i="1"/>
  <c r="K377" i="1"/>
  <c r="J377" i="1"/>
  <c r="P377" i="1" s="1"/>
  <c r="Q377" i="1" s="1"/>
  <c r="AH377" i="1" s="1"/>
  <c r="I377" i="1"/>
  <c r="H377" i="1"/>
  <c r="G377" i="1"/>
  <c r="F377" i="1"/>
  <c r="E377" i="1"/>
  <c r="D377" i="1"/>
  <c r="AK377" i="1" s="1"/>
  <c r="B377" i="1"/>
  <c r="A377" i="1"/>
  <c r="AP376" i="1"/>
  <c r="AO376" i="1"/>
  <c r="AL376" i="1"/>
  <c r="AJ376" i="1"/>
  <c r="AI376" i="1"/>
  <c r="AG376" i="1"/>
  <c r="AB376" i="1"/>
  <c r="P376" i="1"/>
  <c r="Q376" i="1" s="1"/>
  <c r="AH376" i="1" s="1"/>
  <c r="M376" i="1"/>
  <c r="K376" i="1"/>
  <c r="J376" i="1"/>
  <c r="I376" i="1"/>
  <c r="H376" i="1"/>
  <c r="G376" i="1"/>
  <c r="F376" i="1"/>
  <c r="E376" i="1"/>
  <c r="D376" i="1"/>
  <c r="AK376" i="1" s="1"/>
  <c r="B376" i="1"/>
  <c r="A376" i="1"/>
  <c r="AP375" i="1"/>
  <c r="AO375" i="1"/>
  <c r="AL375" i="1"/>
  <c r="AJ375" i="1"/>
  <c r="AI375" i="1"/>
  <c r="AG375" i="1"/>
  <c r="AB375" i="1"/>
  <c r="M375" i="1"/>
  <c r="K375" i="1"/>
  <c r="J375" i="1"/>
  <c r="P375" i="1" s="1"/>
  <c r="Q375" i="1" s="1"/>
  <c r="AH375" i="1" s="1"/>
  <c r="I375" i="1"/>
  <c r="H375" i="1"/>
  <c r="G375" i="1"/>
  <c r="F375" i="1"/>
  <c r="E375" i="1"/>
  <c r="D375" i="1"/>
  <c r="AK375" i="1" s="1"/>
  <c r="B375" i="1"/>
  <c r="A375" i="1"/>
  <c r="AP374" i="1"/>
  <c r="AO374" i="1"/>
  <c r="AL374" i="1"/>
  <c r="AJ374" i="1"/>
  <c r="AI374" i="1"/>
  <c r="AG374" i="1"/>
  <c r="AB374" i="1"/>
  <c r="P374" i="1"/>
  <c r="Q374" i="1" s="1"/>
  <c r="AH374" i="1" s="1"/>
  <c r="M374" i="1"/>
  <c r="K374" i="1"/>
  <c r="J374" i="1"/>
  <c r="I374" i="1"/>
  <c r="H374" i="1"/>
  <c r="G374" i="1"/>
  <c r="F374" i="1"/>
  <c r="E374" i="1"/>
  <c r="D374" i="1"/>
  <c r="AK374" i="1" s="1"/>
  <c r="B374" i="1"/>
  <c r="A374" i="1"/>
  <c r="AP373" i="1"/>
  <c r="AO373" i="1"/>
  <c r="AL373" i="1"/>
  <c r="AJ373" i="1"/>
  <c r="AI373" i="1"/>
  <c r="AG373" i="1"/>
  <c r="AB373" i="1"/>
  <c r="M373" i="1"/>
  <c r="K373" i="1"/>
  <c r="J373" i="1"/>
  <c r="P373" i="1" s="1"/>
  <c r="Q373" i="1" s="1"/>
  <c r="AH373" i="1" s="1"/>
  <c r="I373" i="1"/>
  <c r="H373" i="1"/>
  <c r="G373" i="1"/>
  <c r="F373" i="1"/>
  <c r="E373" i="1"/>
  <c r="D373" i="1"/>
  <c r="AK373" i="1" s="1"/>
  <c r="B373" i="1"/>
  <c r="A373" i="1"/>
  <c r="AP372" i="1"/>
  <c r="AO372" i="1"/>
  <c r="AL372" i="1"/>
  <c r="AJ372" i="1"/>
  <c r="AI372" i="1"/>
  <c r="AG372" i="1"/>
  <c r="AB372" i="1"/>
  <c r="P372" i="1"/>
  <c r="Q372" i="1" s="1"/>
  <c r="AH372" i="1" s="1"/>
  <c r="M372" i="1"/>
  <c r="K372" i="1"/>
  <c r="J372" i="1"/>
  <c r="I372" i="1"/>
  <c r="H372" i="1"/>
  <c r="G372" i="1"/>
  <c r="F372" i="1"/>
  <c r="E372" i="1"/>
  <c r="D372" i="1"/>
  <c r="AK372" i="1" s="1"/>
  <c r="B372" i="1"/>
  <c r="A372" i="1"/>
  <c r="AP371" i="1"/>
  <c r="AO371" i="1"/>
  <c r="AL371" i="1"/>
  <c r="AJ371" i="1"/>
  <c r="AI371" i="1"/>
  <c r="AG371" i="1"/>
  <c r="AB371" i="1"/>
  <c r="M371" i="1"/>
  <c r="K371" i="1"/>
  <c r="J371" i="1"/>
  <c r="P371" i="1" s="1"/>
  <c r="Q371" i="1" s="1"/>
  <c r="AH371" i="1" s="1"/>
  <c r="I371" i="1"/>
  <c r="H371" i="1"/>
  <c r="G371" i="1"/>
  <c r="F371" i="1"/>
  <c r="E371" i="1"/>
  <c r="D371" i="1"/>
  <c r="AK371" i="1" s="1"/>
  <c r="B371" i="1"/>
  <c r="A371" i="1"/>
  <c r="AP370" i="1"/>
  <c r="AO370" i="1"/>
  <c r="AL370" i="1"/>
  <c r="AJ370" i="1"/>
  <c r="AI370" i="1"/>
  <c r="AG370" i="1"/>
  <c r="AB370" i="1"/>
  <c r="P370" i="1"/>
  <c r="Q370" i="1" s="1"/>
  <c r="AH370" i="1" s="1"/>
  <c r="M370" i="1"/>
  <c r="K370" i="1"/>
  <c r="J370" i="1"/>
  <c r="I370" i="1"/>
  <c r="H370" i="1"/>
  <c r="G370" i="1"/>
  <c r="F370" i="1"/>
  <c r="E370" i="1"/>
  <c r="D370" i="1"/>
  <c r="AK370" i="1" s="1"/>
  <c r="B370" i="1"/>
  <c r="A370" i="1"/>
  <c r="AP369" i="1"/>
  <c r="AO369" i="1"/>
  <c r="AI369" i="1"/>
  <c r="AG369" i="1"/>
  <c r="AB369" i="1"/>
  <c r="P369" i="1"/>
  <c r="Q369" i="1" s="1"/>
  <c r="AH369" i="1" s="1"/>
  <c r="M369" i="1"/>
  <c r="K369" i="1"/>
  <c r="J369" i="1"/>
  <c r="I369" i="1"/>
  <c r="H369" i="1"/>
  <c r="G369" i="1"/>
  <c r="F369" i="1"/>
  <c r="E369" i="1"/>
  <c r="D369" i="1"/>
  <c r="AL369" i="1" s="1"/>
  <c r="B369" i="1"/>
  <c r="A369" i="1"/>
  <c r="AP368" i="1"/>
  <c r="AO368" i="1"/>
  <c r="AJ368" i="1"/>
  <c r="AI368" i="1"/>
  <c r="AG368" i="1"/>
  <c r="AB368" i="1"/>
  <c r="P368" i="1"/>
  <c r="Q368" i="1" s="1"/>
  <c r="AH368" i="1" s="1"/>
  <c r="M368" i="1"/>
  <c r="K368" i="1"/>
  <c r="J368" i="1"/>
  <c r="I368" i="1"/>
  <c r="H368" i="1"/>
  <c r="G368" i="1"/>
  <c r="F368" i="1"/>
  <c r="E368" i="1"/>
  <c r="D368" i="1"/>
  <c r="AK368" i="1" s="1"/>
  <c r="B368" i="1"/>
  <c r="A368" i="1"/>
  <c r="AP367" i="1"/>
  <c r="AO367" i="1"/>
  <c r="AL367" i="1"/>
  <c r="AJ367" i="1"/>
  <c r="AI367" i="1"/>
  <c r="AG367" i="1"/>
  <c r="AB367" i="1"/>
  <c r="M367" i="1"/>
  <c r="K367" i="1"/>
  <c r="J367" i="1"/>
  <c r="P367" i="1" s="1"/>
  <c r="Q367" i="1" s="1"/>
  <c r="AH367" i="1" s="1"/>
  <c r="I367" i="1"/>
  <c r="H367" i="1"/>
  <c r="G367" i="1"/>
  <c r="F367" i="1"/>
  <c r="E367" i="1"/>
  <c r="D367" i="1"/>
  <c r="AK367" i="1" s="1"/>
  <c r="B367" i="1"/>
  <c r="A367" i="1"/>
  <c r="AP366" i="1"/>
  <c r="AO366" i="1"/>
  <c r="AL366" i="1"/>
  <c r="AJ366" i="1"/>
  <c r="AI366" i="1"/>
  <c r="AG366" i="1"/>
  <c r="AB366" i="1"/>
  <c r="P366" i="1"/>
  <c r="Q366" i="1" s="1"/>
  <c r="AH366" i="1" s="1"/>
  <c r="M366" i="1"/>
  <c r="K366" i="1"/>
  <c r="J366" i="1"/>
  <c r="I366" i="1"/>
  <c r="H366" i="1"/>
  <c r="G366" i="1"/>
  <c r="F366" i="1"/>
  <c r="E366" i="1"/>
  <c r="D366" i="1"/>
  <c r="AK366" i="1" s="1"/>
  <c r="B366" i="1"/>
  <c r="A366" i="1"/>
  <c r="AP365" i="1"/>
  <c r="AO365" i="1"/>
  <c r="AL365" i="1"/>
  <c r="AJ365" i="1"/>
  <c r="AI365" i="1"/>
  <c r="AG365" i="1"/>
  <c r="AB365" i="1"/>
  <c r="M365" i="1"/>
  <c r="K365" i="1"/>
  <c r="J365" i="1"/>
  <c r="P365" i="1" s="1"/>
  <c r="Q365" i="1" s="1"/>
  <c r="AH365" i="1" s="1"/>
  <c r="I365" i="1"/>
  <c r="H365" i="1"/>
  <c r="G365" i="1"/>
  <c r="F365" i="1"/>
  <c r="E365" i="1"/>
  <c r="D365" i="1"/>
  <c r="AK365" i="1" s="1"/>
  <c r="B365" i="1"/>
  <c r="A365" i="1"/>
  <c r="AP364" i="1"/>
  <c r="AO364" i="1"/>
  <c r="AL364" i="1"/>
  <c r="AJ364" i="1"/>
  <c r="AI364" i="1"/>
  <c r="AG364" i="1"/>
  <c r="AB364" i="1"/>
  <c r="P364" i="1"/>
  <c r="Q364" i="1" s="1"/>
  <c r="AH364" i="1" s="1"/>
  <c r="M364" i="1"/>
  <c r="K364" i="1"/>
  <c r="J364" i="1"/>
  <c r="I364" i="1"/>
  <c r="H364" i="1"/>
  <c r="G364" i="1"/>
  <c r="F364" i="1"/>
  <c r="E364" i="1"/>
  <c r="D364" i="1"/>
  <c r="AK364" i="1" s="1"/>
  <c r="B364" i="1"/>
  <c r="A364" i="1"/>
  <c r="AP363" i="1"/>
  <c r="AO363" i="1"/>
  <c r="AI363" i="1"/>
  <c r="AB363" i="1"/>
  <c r="M363" i="1"/>
  <c r="K363" i="1"/>
  <c r="J363" i="1"/>
  <c r="P363" i="1" s="1"/>
  <c r="Q363" i="1" s="1"/>
  <c r="AH363" i="1" s="1"/>
  <c r="I363" i="1"/>
  <c r="H363" i="1"/>
  <c r="G363" i="1"/>
  <c r="F363" i="1"/>
  <c r="E363" i="1"/>
  <c r="D363" i="1"/>
  <c r="AJ363" i="1" s="1"/>
  <c r="B363" i="1"/>
  <c r="A363" i="1"/>
  <c r="AP362" i="1"/>
  <c r="AO362" i="1"/>
  <c r="AI362" i="1"/>
  <c r="AG362" i="1"/>
  <c r="AB362" i="1"/>
  <c r="M362" i="1"/>
  <c r="K362" i="1"/>
  <c r="J362" i="1"/>
  <c r="P362" i="1" s="1"/>
  <c r="Q362" i="1" s="1"/>
  <c r="AH362" i="1" s="1"/>
  <c r="I362" i="1"/>
  <c r="H362" i="1"/>
  <c r="G362" i="1"/>
  <c r="F362" i="1"/>
  <c r="E362" i="1"/>
  <c r="D362" i="1"/>
  <c r="AK362" i="1" s="1"/>
  <c r="B362" i="1"/>
  <c r="A362" i="1"/>
  <c r="AP361" i="1"/>
  <c r="AO361" i="1"/>
  <c r="AI361" i="1"/>
  <c r="AG361" i="1"/>
  <c r="AB361" i="1"/>
  <c r="M361" i="1"/>
  <c r="K361" i="1"/>
  <c r="J361" i="1"/>
  <c r="P361" i="1" s="1"/>
  <c r="Q361" i="1" s="1"/>
  <c r="AH361" i="1" s="1"/>
  <c r="I361" i="1"/>
  <c r="H361" i="1"/>
  <c r="G361" i="1"/>
  <c r="F361" i="1"/>
  <c r="E361" i="1"/>
  <c r="D361" i="1"/>
  <c r="AL361" i="1" s="1"/>
  <c r="B361" i="1"/>
  <c r="A361" i="1"/>
  <c r="AP360" i="1"/>
  <c r="AO360" i="1"/>
  <c r="AI360" i="1"/>
  <c r="AG360" i="1"/>
  <c r="AB360" i="1"/>
  <c r="M360" i="1"/>
  <c r="K360" i="1"/>
  <c r="J360" i="1"/>
  <c r="P360" i="1" s="1"/>
  <c r="Q360" i="1" s="1"/>
  <c r="AH360" i="1" s="1"/>
  <c r="I360" i="1"/>
  <c r="H360" i="1"/>
  <c r="G360" i="1"/>
  <c r="F360" i="1"/>
  <c r="E360" i="1"/>
  <c r="D360" i="1"/>
  <c r="AK360" i="1" s="1"/>
  <c r="B360" i="1"/>
  <c r="A360" i="1"/>
  <c r="AP359" i="1"/>
  <c r="AO359" i="1"/>
  <c r="AI359" i="1"/>
  <c r="AG359" i="1"/>
  <c r="AB359" i="1"/>
  <c r="M359" i="1"/>
  <c r="K359" i="1"/>
  <c r="J359" i="1"/>
  <c r="P359" i="1" s="1"/>
  <c r="Q359" i="1" s="1"/>
  <c r="AH359" i="1" s="1"/>
  <c r="I359" i="1"/>
  <c r="H359" i="1"/>
  <c r="G359" i="1"/>
  <c r="F359" i="1"/>
  <c r="E359" i="1"/>
  <c r="D359" i="1"/>
  <c r="AL359" i="1" s="1"/>
  <c r="B359" i="1"/>
  <c r="A359" i="1"/>
  <c r="AP358" i="1"/>
  <c r="AO358" i="1"/>
  <c r="AI358" i="1"/>
  <c r="AG358" i="1"/>
  <c r="AB358" i="1"/>
  <c r="M358" i="1"/>
  <c r="K358" i="1"/>
  <c r="J358" i="1"/>
  <c r="P358" i="1" s="1"/>
  <c r="Q358" i="1" s="1"/>
  <c r="AH358" i="1" s="1"/>
  <c r="I358" i="1"/>
  <c r="H358" i="1"/>
  <c r="G358" i="1"/>
  <c r="F358" i="1"/>
  <c r="E358" i="1"/>
  <c r="D358" i="1"/>
  <c r="AK358" i="1" s="1"/>
  <c r="B358" i="1"/>
  <c r="A358" i="1"/>
  <c r="AP357" i="1"/>
  <c r="AO357" i="1"/>
  <c r="AI357" i="1"/>
  <c r="AG357" i="1"/>
  <c r="AB357" i="1"/>
  <c r="M357" i="1"/>
  <c r="K357" i="1"/>
  <c r="J357" i="1"/>
  <c r="P357" i="1" s="1"/>
  <c r="Q357" i="1" s="1"/>
  <c r="AH357" i="1" s="1"/>
  <c r="I357" i="1"/>
  <c r="H357" i="1"/>
  <c r="G357" i="1"/>
  <c r="F357" i="1"/>
  <c r="E357" i="1"/>
  <c r="D357" i="1"/>
  <c r="AL357" i="1" s="1"/>
  <c r="B357" i="1"/>
  <c r="A357" i="1"/>
  <c r="AP356" i="1"/>
  <c r="AO356" i="1"/>
  <c r="AI356" i="1"/>
  <c r="AG356" i="1"/>
  <c r="AB356" i="1"/>
  <c r="M356" i="1"/>
  <c r="K356" i="1"/>
  <c r="J356" i="1"/>
  <c r="P356" i="1" s="1"/>
  <c r="Q356" i="1" s="1"/>
  <c r="AH356" i="1" s="1"/>
  <c r="I356" i="1"/>
  <c r="H356" i="1"/>
  <c r="G356" i="1"/>
  <c r="F356" i="1"/>
  <c r="E356" i="1"/>
  <c r="D356" i="1"/>
  <c r="AK356" i="1" s="1"/>
  <c r="B356" i="1"/>
  <c r="A356" i="1"/>
  <c r="AP355" i="1"/>
  <c r="AO355" i="1"/>
  <c r="AI355" i="1"/>
  <c r="AG355" i="1"/>
  <c r="AB355" i="1"/>
  <c r="M355" i="1"/>
  <c r="K355" i="1"/>
  <c r="J355" i="1"/>
  <c r="P355" i="1" s="1"/>
  <c r="Q355" i="1" s="1"/>
  <c r="AH355" i="1" s="1"/>
  <c r="I355" i="1"/>
  <c r="H355" i="1"/>
  <c r="G355" i="1"/>
  <c r="F355" i="1"/>
  <c r="E355" i="1"/>
  <c r="D355" i="1"/>
  <c r="AL355" i="1" s="1"/>
  <c r="B355" i="1"/>
  <c r="A355" i="1"/>
  <c r="AP354" i="1"/>
  <c r="AO354" i="1"/>
  <c r="AI354" i="1"/>
  <c r="AG354" i="1"/>
  <c r="AB354" i="1"/>
  <c r="M354" i="1"/>
  <c r="K354" i="1"/>
  <c r="J354" i="1"/>
  <c r="P354" i="1" s="1"/>
  <c r="Q354" i="1" s="1"/>
  <c r="AH354" i="1" s="1"/>
  <c r="I354" i="1"/>
  <c r="H354" i="1"/>
  <c r="G354" i="1"/>
  <c r="F354" i="1"/>
  <c r="E354" i="1"/>
  <c r="D354" i="1"/>
  <c r="AK354" i="1" s="1"/>
  <c r="B354" i="1"/>
  <c r="A354" i="1"/>
  <c r="AP353" i="1"/>
  <c r="AO353" i="1"/>
  <c r="AI353" i="1"/>
  <c r="AG353" i="1"/>
  <c r="AB353" i="1"/>
  <c r="M353" i="1"/>
  <c r="K353" i="1"/>
  <c r="J353" i="1"/>
  <c r="P353" i="1" s="1"/>
  <c r="Q353" i="1" s="1"/>
  <c r="AH353" i="1" s="1"/>
  <c r="I353" i="1"/>
  <c r="H353" i="1"/>
  <c r="G353" i="1"/>
  <c r="F353" i="1"/>
  <c r="E353" i="1"/>
  <c r="D353" i="1"/>
  <c r="AL353" i="1" s="1"/>
  <c r="B353" i="1"/>
  <c r="A353" i="1"/>
  <c r="AP352" i="1"/>
  <c r="AO352" i="1"/>
  <c r="AI352" i="1"/>
  <c r="AG352" i="1"/>
  <c r="AB352" i="1"/>
  <c r="M352" i="1"/>
  <c r="K352" i="1"/>
  <c r="J352" i="1"/>
  <c r="P352" i="1" s="1"/>
  <c r="Q352" i="1" s="1"/>
  <c r="AH352" i="1" s="1"/>
  <c r="I352" i="1"/>
  <c r="H352" i="1"/>
  <c r="G352" i="1"/>
  <c r="F352" i="1"/>
  <c r="E352" i="1"/>
  <c r="D352" i="1"/>
  <c r="AK352" i="1" s="1"/>
  <c r="B352" i="1"/>
  <c r="A352" i="1"/>
  <c r="AP351" i="1"/>
  <c r="AO351" i="1"/>
  <c r="AI351" i="1"/>
  <c r="AG351" i="1"/>
  <c r="AB351" i="1"/>
  <c r="M351" i="1"/>
  <c r="K351" i="1"/>
  <c r="J351" i="1"/>
  <c r="P351" i="1" s="1"/>
  <c r="Q351" i="1" s="1"/>
  <c r="AH351" i="1" s="1"/>
  <c r="I351" i="1"/>
  <c r="H351" i="1"/>
  <c r="G351" i="1"/>
  <c r="F351" i="1"/>
  <c r="E351" i="1"/>
  <c r="D351" i="1"/>
  <c r="AL351" i="1" s="1"/>
  <c r="B351" i="1"/>
  <c r="A351" i="1"/>
  <c r="AP350" i="1"/>
  <c r="AO350" i="1"/>
  <c r="AI350" i="1"/>
  <c r="AG350" i="1"/>
  <c r="AB350" i="1"/>
  <c r="M350" i="1"/>
  <c r="K350" i="1"/>
  <c r="J350" i="1"/>
  <c r="P350" i="1" s="1"/>
  <c r="Q350" i="1" s="1"/>
  <c r="AH350" i="1" s="1"/>
  <c r="I350" i="1"/>
  <c r="H350" i="1"/>
  <c r="G350" i="1"/>
  <c r="F350" i="1"/>
  <c r="E350" i="1"/>
  <c r="D350" i="1"/>
  <c r="AK350" i="1" s="1"/>
  <c r="B350" i="1"/>
  <c r="A350" i="1"/>
  <c r="AN349" i="1"/>
  <c r="AM349" i="1"/>
  <c r="AG349" i="1"/>
  <c r="M349" i="1"/>
  <c r="K349" i="1"/>
  <c r="J349" i="1"/>
  <c r="P349" i="1" s="1"/>
  <c r="Q349" i="1" s="1"/>
  <c r="I349" i="1"/>
  <c r="H349" i="1"/>
  <c r="G349" i="1"/>
  <c r="F349" i="1"/>
  <c r="E349" i="1"/>
  <c r="D349" i="1"/>
  <c r="AJ349" i="1" s="1"/>
  <c r="B349" i="1"/>
  <c r="A349" i="1"/>
  <c r="AE349" i="1" s="1"/>
  <c r="AP348" i="1"/>
  <c r="AO348" i="1"/>
  <c r="AI348" i="1"/>
  <c r="AG348" i="1"/>
  <c r="AB348" i="1"/>
  <c r="M348" i="1"/>
  <c r="K348" i="1"/>
  <c r="J348" i="1"/>
  <c r="P348" i="1" s="1"/>
  <c r="Q348" i="1" s="1"/>
  <c r="AH348" i="1" s="1"/>
  <c r="I348" i="1"/>
  <c r="H348" i="1"/>
  <c r="G348" i="1"/>
  <c r="F348" i="1"/>
  <c r="E348" i="1"/>
  <c r="D348" i="1"/>
  <c r="AL348" i="1" s="1"/>
  <c r="B348" i="1"/>
  <c r="A348" i="1"/>
  <c r="AP347" i="1"/>
  <c r="AO347" i="1"/>
  <c r="AI347" i="1"/>
  <c r="AG347" i="1"/>
  <c r="AB347" i="1"/>
  <c r="M347" i="1"/>
  <c r="K347" i="1"/>
  <c r="J347" i="1"/>
  <c r="P347" i="1" s="1"/>
  <c r="Q347" i="1" s="1"/>
  <c r="AH347" i="1" s="1"/>
  <c r="I347" i="1"/>
  <c r="H347" i="1"/>
  <c r="G347" i="1"/>
  <c r="F347" i="1"/>
  <c r="E347" i="1"/>
  <c r="D347" i="1"/>
  <c r="AK347" i="1" s="1"/>
  <c r="B347" i="1"/>
  <c r="A347" i="1"/>
  <c r="AP346" i="1"/>
  <c r="AO346" i="1"/>
  <c r="AI346" i="1"/>
  <c r="AG346" i="1"/>
  <c r="AB346" i="1"/>
  <c r="M346" i="1"/>
  <c r="K346" i="1"/>
  <c r="J346" i="1"/>
  <c r="P346" i="1" s="1"/>
  <c r="Q346" i="1" s="1"/>
  <c r="AH346" i="1" s="1"/>
  <c r="I346" i="1"/>
  <c r="H346" i="1"/>
  <c r="G346" i="1"/>
  <c r="F346" i="1"/>
  <c r="E346" i="1"/>
  <c r="D346" i="1"/>
  <c r="AL346" i="1" s="1"/>
  <c r="B346" i="1"/>
  <c r="A346" i="1"/>
  <c r="AP345" i="1"/>
  <c r="AO345" i="1"/>
  <c r="AI345" i="1"/>
  <c r="AG345" i="1"/>
  <c r="AB345" i="1"/>
  <c r="M345" i="1"/>
  <c r="K345" i="1"/>
  <c r="J345" i="1"/>
  <c r="P345" i="1" s="1"/>
  <c r="Q345" i="1" s="1"/>
  <c r="AH345" i="1" s="1"/>
  <c r="I345" i="1"/>
  <c r="H345" i="1"/>
  <c r="G345" i="1"/>
  <c r="F345" i="1"/>
  <c r="E345" i="1"/>
  <c r="D345" i="1"/>
  <c r="AK345" i="1" s="1"/>
  <c r="B345" i="1"/>
  <c r="A345" i="1"/>
  <c r="AP344" i="1"/>
  <c r="AO344" i="1"/>
  <c r="AI344" i="1"/>
  <c r="AG344" i="1"/>
  <c r="AB344" i="1"/>
  <c r="M344" i="1"/>
  <c r="K344" i="1"/>
  <c r="J344" i="1"/>
  <c r="P344" i="1" s="1"/>
  <c r="Q344" i="1" s="1"/>
  <c r="AH344" i="1" s="1"/>
  <c r="I344" i="1"/>
  <c r="H344" i="1"/>
  <c r="G344" i="1"/>
  <c r="F344" i="1"/>
  <c r="E344" i="1"/>
  <c r="D344" i="1"/>
  <c r="AL344" i="1" s="1"/>
  <c r="B344" i="1"/>
  <c r="A344" i="1"/>
  <c r="AP343" i="1"/>
  <c r="AO343" i="1"/>
  <c r="AI343" i="1"/>
  <c r="AG343" i="1"/>
  <c r="AB343" i="1"/>
  <c r="M343" i="1"/>
  <c r="K343" i="1"/>
  <c r="J343" i="1"/>
  <c r="P343" i="1" s="1"/>
  <c r="Q343" i="1" s="1"/>
  <c r="AH343" i="1" s="1"/>
  <c r="I343" i="1"/>
  <c r="H343" i="1"/>
  <c r="G343" i="1"/>
  <c r="F343" i="1"/>
  <c r="E343" i="1"/>
  <c r="D343" i="1"/>
  <c r="AK343" i="1" s="1"/>
  <c r="B343" i="1"/>
  <c r="A343" i="1"/>
  <c r="AP342" i="1"/>
  <c r="AO342" i="1"/>
  <c r="AI342" i="1"/>
  <c r="AG342" i="1"/>
  <c r="AB342" i="1"/>
  <c r="M342" i="1"/>
  <c r="K342" i="1"/>
  <c r="J342" i="1"/>
  <c r="P342" i="1" s="1"/>
  <c r="Q342" i="1" s="1"/>
  <c r="AH342" i="1" s="1"/>
  <c r="I342" i="1"/>
  <c r="H342" i="1"/>
  <c r="G342" i="1"/>
  <c r="F342" i="1"/>
  <c r="E342" i="1"/>
  <c r="D342" i="1"/>
  <c r="AL342" i="1" s="1"/>
  <c r="B342" i="1"/>
  <c r="A342" i="1"/>
  <c r="AP341" i="1"/>
  <c r="AO341" i="1"/>
  <c r="AI341" i="1"/>
  <c r="AG341" i="1"/>
  <c r="AB341" i="1"/>
  <c r="M341" i="1"/>
  <c r="K341" i="1"/>
  <c r="J341" i="1"/>
  <c r="P341" i="1" s="1"/>
  <c r="Q341" i="1" s="1"/>
  <c r="AH341" i="1" s="1"/>
  <c r="I341" i="1"/>
  <c r="H341" i="1"/>
  <c r="G341" i="1"/>
  <c r="F341" i="1"/>
  <c r="E341" i="1"/>
  <c r="D341" i="1"/>
  <c r="AK341" i="1" s="1"/>
  <c r="B341" i="1"/>
  <c r="A341" i="1"/>
  <c r="AP340" i="1"/>
  <c r="AO340" i="1"/>
  <c r="AI340" i="1"/>
  <c r="AG340" i="1"/>
  <c r="AB340" i="1"/>
  <c r="M340" i="1"/>
  <c r="K340" i="1"/>
  <c r="J340" i="1"/>
  <c r="P340" i="1" s="1"/>
  <c r="Q340" i="1" s="1"/>
  <c r="AH340" i="1" s="1"/>
  <c r="I340" i="1"/>
  <c r="H340" i="1"/>
  <c r="G340" i="1"/>
  <c r="F340" i="1"/>
  <c r="E340" i="1"/>
  <c r="D340" i="1"/>
  <c r="AL340" i="1" s="1"/>
  <c r="B340" i="1"/>
  <c r="A340" i="1"/>
  <c r="AP339" i="1"/>
  <c r="AO339" i="1"/>
  <c r="AI339" i="1"/>
  <c r="AG339" i="1"/>
  <c r="AB339" i="1"/>
  <c r="M339" i="1"/>
  <c r="K339" i="1"/>
  <c r="J339" i="1"/>
  <c r="P339" i="1" s="1"/>
  <c r="Q339" i="1" s="1"/>
  <c r="AH339" i="1" s="1"/>
  <c r="I339" i="1"/>
  <c r="H339" i="1"/>
  <c r="G339" i="1"/>
  <c r="F339" i="1"/>
  <c r="E339" i="1"/>
  <c r="D339" i="1"/>
  <c r="AK339" i="1" s="1"/>
  <c r="B339" i="1"/>
  <c r="A339" i="1"/>
  <c r="AP338" i="1"/>
  <c r="AO338" i="1"/>
  <c r="AI338" i="1"/>
  <c r="AG338" i="1"/>
  <c r="AB338" i="1"/>
  <c r="M338" i="1"/>
  <c r="K338" i="1"/>
  <c r="J338" i="1"/>
  <c r="P338" i="1" s="1"/>
  <c r="Q338" i="1" s="1"/>
  <c r="AH338" i="1" s="1"/>
  <c r="I338" i="1"/>
  <c r="H338" i="1"/>
  <c r="G338" i="1"/>
  <c r="F338" i="1"/>
  <c r="E338" i="1"/>
  <c r="D338" i="1"/>
  <c r="AL338" i="1" s="1"/>
  <c r="B338" i="1"/>
  <c r="A338" i="1"/>
  <c r="AP337" i="1"/>
  <c r="AO337" i="1"/>
  <c r="AI337" i="1"/>
  <c r="AG337" i="1"/>
  <c r="AB337" i="1"/>
  <c r="M337" i="1"/>
  <c r="K337" i="1"/>
  <c r="J337" i="1"/>
  <c r="P337" i="1" s="1"/>
  <c r="Q337" i="1" s="1"/>
  <c r="AH337" i="1" s="1"/>
  <c r="I337" i="1"/>
  <c r="H337" i="1"/>
  <c r="G337" i="1"/>
  <c r="F337" i="1"/>
  <c r="E337" i="1"/>
  <c r="D337" i="1"/>
  <c r="AK337" i="1" s="1"/>
  <c r="B337" i="1"/>
  <c r="A337" i="1"/>
  <c r="AP336" i="1"/>
  <c r="AO336" i="1"/>
  <c r="AI336" i="1"/>
  <c r="AG336" i="1"/>
  <c r="AB336" i="1"/>
  <c r="M336" i="1"/>
  <c r="K336" i="1"/>
  <c r="J336" i="1"/>
  <c r="P336" i="1" s="1"/>
  <c r="Q336" i="1" s="1"/>
  <c r="AH336" i="1" s="1"/>
  <c r="I336" i="1"/>
  <c r="H336" i="1"/>
  <c r="G336" i="1"/>
  <c r="F336" i="1"/>
  <c r="E336" i="1"/>
  <c r="D336" i="1"/>
  <c r="AL336" i="1" s="1"/>
  <c r="B336" i="1"/>
  <c r="A336" i="1"/>
  <c r="AP335" i="1"/>
  <c r="AO335" i="1"/>
  <c r="AI335" i="1"/>
  <c r="AG335" i="1"/>
  <c r="AB335" i="1"/>
  <c r="M335" i="1"/>
  <c r="K335" i="1"/>
  <c r="J335" i="1"/>
  <c r="P335" i="1" s="1"/>
  <c r="Q335" i="1" s="1"/>
  <c r="AH335" i="1" s="1"/>
  <c r="I335" i="1"/>
  <c r="H335" i="1"/>
  <c r="G335" i="1"/>
  <c r="F335" i="1"/>
  <c r="E335" i="1"/>
  <c r="D335" i="1"/>
  <c r="AK335" i="1" s="1"/>
  <c r="B335" i="1"/>
  <c r="A335" i="1"/>
  <c r="AP334" i="1"/>
  <c r="AO334" i="1"/>
  <c r="AI334" i="1"/>
  <c r="AG334" i="1"/>
  <c r="AB334" i="1"/>
  <c r="M334" i="1"/>
  <c r="K334" i="1"/>
  <c r="J334" i="1"/>
  <c r="P334" i="1" s="1"/>
  <c r="Q334" i="1" s="1"/>
  <c r="AH334" i="1" s="1"/>
  <c r="I334" i="1"/>
  <c r="H334" i="1"/>
  <c r="G334" i="1"/>
  <c r="F334" i="1"/>
  <c r="E334" i="1"/>
  <c r="D334" i="1"/>
  <c r="AL334" i="1" s="1"/>
  <c r="B334" i="1"/>
  <c r="A334" i="1"/>
  <c r="AP333" i="1"/>
  <c r="AO333" i="1"/>
  <c r="AI333" i="1"/>
  <c r="AG333" i="1"/>
  <c r="AB333" i="1"/>
  <c r="M333" i="1"/>
  <c r="K333" i="1"/>
  <c r="J333" i="1"/>
  <c r="P333" i="1" s="1"/>
  <c r="Q333" i="1" s="1"/>
  <c r="AH333" i="1" s="1"/>
  <c r="I333" i="1"/>
  <c r="H333" i="1"/>
  <c r="G333" i="1"/>
  <c r="F333" i="1"/>
  <c r="E333" i="1"/>
  <c r="D333" i="1"/>
  <c r="AK333" i="1" s="1"/>
  <c r="B333" i="1"/>
  <c r="A333" i="1"/>
  <c r="AP332" i="1"/>
  <c r="AO332" i="1"/>
  <c r="AI332" i="1"/>
  <c r="AG332" i="1"/>
  <c r="AB332" i="1"/>
  <c r="M332" i="1"/>
  <c r="K332" i="1"/>
  <c r="J332" i="1"/>
  <c r="P332" i="1" s="1"/>
  <c r="Q332" i="1" s="1"/>
  <c r="AH332" i="1" s="1"/>
  <c r="I332" i="1"/>
  <c r="H332" i="1"/>
  <c r="G332" i="1"/>
  <c r="F332" i="1"/>
  <c r="E332" i="1"/>
  <c r="D332" i="1"/>
  <c r="AL332" i="1" s="1"/>
  <c r="B332" i="1"/>
  <c r="A332" i="1"/>
  <c r="AP331" i="1"/>
  <c r="AO331" i="1"/>
  <c r="AK331" i="1"/>
  <c r="AJ331" i="1"/>
  <c r="AI331" i="1"/>
  <c r="AG331" i="1"/>
  <c r="AB331" i="1"/>
  <c r="Q331" i="1"/>
  <c r="AH331" i="1" s="1"/>
  <c r="M331" i="1"/>
  <c r="K331" i="1"/>
  <c r="J331" i="1"/>
  <c r="I331" i="1"/>
  <c r="H331" i="1"/>
  <c r="G331" i="1"/>
  <c r="F331" i="1"/>
  <c r="E331" i="1"/>
  <c r="D331" i="1"/>
  <c r="AL331" i="1" s="1"/>
  <c r="B331" i="1"/>
  <c r="A331" i="1"/>
  <c r="AP330" i="1"/>
  <c r="AO330" i="1"/>
  <c r="AL330" i="1"/>
  <c r="AJ330" i="1"/>
  <c r="AI330" i="1"/>
  <c r="AG330" i="1"/>
  <c r="AB330" i="1"/>
  <c r="M330" i="1"/>
  <c r="K330" i="1"/>
  <c r="J330" i="1"/>
  <c r="P330" i="1" s="1"/>
  <c r="Q330" i="1" s="1"/>
  <c r="AH330" i="1" s="1"/>
  <c r="I330" i="1"/>
  <c r="H330" i="1"/>
  <c r="G330" i="1"/>
  <c r="F330" i="1"/>
  <c r="E330" i="1"/>
  <c r="D330" i="1"/>
  <c r="AK330" i="1" s="1"/>
  <c r="B330" i="1"/>
  <c r="A330" i="1"/>
  <c r="AP329" i="1"/>
  <c r="AO329" i="1"/>
  <c r="AL329" i="1"/>
  <c r="AJ329" i="1"/>
  <c r="AI329" i="1"/>
  <c r="AG329" i="1"/>
  <c r="AB329" i="1"/>
  <c r="P329" i="1"/>
  <c r="Q329" i="1" s="1"/>
  <c r="AH329" i="1" s="1"/>
  <c r="M329" i="1"/>
  <c r="K329" i="1"/>
  <c r="J329" i="1"/>
  <c r="I329" i="1"/>
  <c r="H329" i="1"/>
  <c r="G329" i="1"/>
  <c r="F329" i="1"/>
  <c r="E329" i="1"/>
  <c r="D329" i="1"/>
  <c r="AK329" i="1" s="1"/>
  <c r="B329" i="1"/>
  <c r="A329" i="1"/>
  <c r="AP328" i="1"/>
  <c r="AO328" i="1"/>
  <c r="AL328" i="1"/>
  <c r="AJ328" i="1"/>
  <c r="AI328" i="1"/>
  <c r="AG328" i="1"/>
  <c r="AB328" i="1"/>
  <c r="M328" i="1"/>
  <c r="K328" i="1"/>
  <c r="J328" i="1"/>
  <c r="P328" i="1" s="1"/>
  <c r="Q328" i="1" s="1"/>
  <c r="AH328" i="1" s="1"/>
  <c r="I328" i="1"/>
  <c r="H328" i="1"/>
  <c r="G328" i="1"/>
  <c r="F328" i="1"/>
  <c r="E328" i="1"/>
  <c r="D328" i="1"/>
  <c r="AK328" i="1" s="1"/>
  <c r="B328" i="1"/>
  <c r="A328" i="1"/>
  <c r="AP327" i="1"/>
  <c r="AO327" i="1"/>
  <c r="AL327" i="1"/>
  <c r="AJ327" i="1"/>
  <c r="AI327" i="1"/>
  <c r="AG327" i="1"/>
  <c r="AB327" i="1"/>
  <c r="P327" i="1"/>
  <c r="Q327" i="1" s="1"/>
  <c r="AH327" i="1" s="1"/>
  <c r="M327" i="1"/>
  <c r="K327" i="1"/>
  <c r="J327" i="1"/>
  <c r="I327" i="1"/>
  <c r="H327" i="1"/>
  <c r="G327" i="1"/>
  <c r="F327" i="1"/>
  <c r="E327" i="1"/>
  <c r="D327" i="1"/>
  <c r="AK327" i="1" s="1"/>
  <c r="B327" i="1"/>
  <c r="A327" i="1"/>
  <c r="AP326" i="1"/>
  <c r="AO326" i="1"/>
  <c r="AL326" i="1"/>
  <c r="AJ326" i="1"/>
  <c r="AI326" i="1"/>
  <c r="AG326" i="1"/>
  <c r="AB326" i="1"/>
  <c r="M326" i="1"/>
  <c r="K326" i="1"/>
  <c r="J326" i="1"/>
  <c r="P326" i="1" s="1"/>
  <c r="Q326" i="1" s="1"/>
  <c r="AH326" i="1" s="1"/>
  <c r="I326" i="1"/>
  <c r="H326" i="1"/>
  <c r="G326" i="1"/>
  <c r="F326" i="1"/>
  <c r="E326" i="1"/>
  <c r="D326" i="1"/>
  <c r="AK326" i="1" s="1"/>
  <c r="B326" i="1"/>
  <c r="A326" i="1"/>
  <c r="AP325" i="1"/>
  <c r="AO325" i="1"/>
  <c r="AL325" i="1"/>
  <c r="AJ325" i="1"/>
  <c r="AI325" i="1"/>
  <c r="AG325" i="1"/>
  <c r="AB325" i="1"/>
  <c r="P325" i="1"/>
  <c r="Q325" i="1" s="1"/>
  <c r="AH325" i="1" s="1"/>
  <c r="M325" i="1"/>
  <c r="K325" i="1"/>
  <c r="J325" i="1"/>
  <c r="I325" i="1"/>
  <c r="H325" i="1"/>
  <c r="G325" i="1"/>
  <c r="F325" i="1"/>
  <c r="E325" i="1"/>
  <c r="D325" i="1"/>
  <c r="AK325" i="1" s="1"/>
  <c r="B325" i="1"/>
  <c r="A325" i="1"/>
  <c r="AP324" i="1"/>
  <c r="AO324" i="1"/>
  <c r="AL324" i="1"/>
  <c r="AJ324" i="1"/>
  <c r="AI324" i="1"/>
  <c r="AG324" i="1"/>
  <c r="AB324" i="1"/>
  <c r="M324" i="1"/>
  <c r="K324" i="1"/>
  <c r="J324" i="1"/>
  <c r="P324" i="1" s="1"/>
  <c r="Q324" i="1" s="1"/>
  <c r="AH324" i="1" s="1"/>
  <c r="I324" i="1"/>
  <c r="H324" i="1"/>
  <c r="G324" i="1"/>
  <c r="F324" i="1"/>
  <c r="E324" i="1"/>
  <c r="D324" i="1"/>
  <c r="AK324" i="1" s="1"/>
  <c r="B324" i="1"/>
  <c r="A324" i="1"/>
  <c r="AP323" i="1"/>
  <c r="AO323" i="1"/>
  <c r="AL323" i="1"/>
  <c r="AJ323" i="1"/>
  <c r="AI323" i="1"/>
  <c r="AG323" i="1"/>
  <c r="AB323" i="1"/>
  <c r="M323" i="1"/>
  <c r="K323" i="1"/>
  <c r="J323" i="1"/>
  <c r="P323" i="1" s="1"/>
  <c r="Q323" i="1" s="1"/>
  <c r="AH323" i="1" s="1"/>
  <c r="I323" i="1"/>
  <c r="H323" i="1"/>
  <c r="G323" i="1"/>
  <c r="F323" i="1"/>
  <c r="E323" i="1"/>
  <c r="D323" i="1"/>
  <c r="AK323" i="1" s="1"/>
  <c r="B323" i="1"/>
  <c r="A323" i="1"/>
  <c r="AP322" i="1"/>
  <c r="AO322" i="1"/>
  <c r="AL322" i="1"/>
  <c r="AJ322" i="1"/>
  <c r="AI322" i="1"/>
  <c r="AG322" i="1"/>
  <c r="AB322" i="1"/>
  <c r="M322" i="1"/>
  <c r="K322" i="1"/>
  <c r="J322" i="1"/>
  <c r="P322" i="1" s="1"/>
  <c r="Q322" i="1" s="1"/>
  <c r="AH322" i="1" s="1"/>
  <c r="I322" i="1"/>
  <c r="H322" i="1"/>
  <c r="G322" i="1"/>
  <c r="F322" i="1"/>
  <c r="E322" i="1"/>
  <c r="D322" i="1"/>
  <c r="AK322" i="1" s="1"/>
  <c r="B322" i="1"/>
  <c r="A322" i="1"/>
  <c r="AP321" i="1"/>
  <c r="AO321" i="1"/>
  <c r="AL321" i="1"/>
  <c r="AJ321" i="1"/>
  <c r="AI321" i="1"/>
  <c r="AG321" i="1"/>
  <c r="AB321" i="1"/>
  <c r="M321" i="1"/>
  <c r="K321" i="1"/>
  <c r="J321" i="1"/>
  <c r="P321" i="1" s="1"/>
  <c r="Q321" i="1" s="1"/>
  <c r="AH321" i="1" s="1"/>
  <c r="I321" i="1"/>
  <c r="H321" i="1"/>
  <c r="G321" i="1"/>
  <c r="F321" i="1"/>
  <c r="E321" i="1"/>
  <c r="D321" i="1"/>
  <c r="AK321" i="1" s="1"/>
  <c r="B321" i="1"/>
  <c r="A321" i="1"/>
  <c r="AP320" i="1"/>
  <c r="AO320" i="1"/>
  <c r="AL320" i="1"/>
  <c r="AJ320" i="1"/>
  <c r="AI320" i="1"/>
  <c r="AG320" i="1"/>
  <c r="AB320" i="1"/>
  <c r="M320" i="1"/>
  <c r="K320" i="1"/>
  <c r="J320" i="1"/>
  <c r="P320" i="1" s="1"/>
  <c r="Q320" i="1" s="1"/>
  <c r="AH320" i="1" s="1"/>
  <c r="I320" i="1"/>
  <c r="H320" i="1"/>
  <c r="G320" i="1"/>
  <c r="F320" i="1"/>
  <c r="E320" i="1"/>
  <c r="D320" i="1"/>
  <c r="AK320" i="1" s="1"/>
  <c r="B320" i="1"/>
  <c r="A320" i="1"/>
  <c r="AP319" i="1"/>
  <c r="AO319" i="1"/>
  <c r="AL319" i="1"/>
  <c r="AJ319" i="1"/>
  <c r="AI319" i="1"/>
  <c r="AG319" i="1"/>
  <c r="AB319" i="1"/>
  <c r="M319" i="1"/>
  <c r="K319" i="1"/>
  <c r="J319" i="1"/>
  <c r="P319" i="1" s="1"/>
  <c r="Q319" i="1" s="1"/>
  <c r="AH319" i="1" s="1"/>
  <c r="I319" i="1"/>
  <c r="H319" i="1"/>
  <c r="G319" i="1"/>
  <c r="F319" i="1"/>
  <c r="E319" i="1"/>
  <c r="D319" i="1"/>
  <c r="AK319" i="1" s="1"/>
  <c r="B319" i="1"/>
  <c r="A319" i="1"/>
  <c r="AP318" i="1"/>
  <c r="AO318" i="1"/>
  <c r="AL318" i="1"/>
  <c r="AJ318" i="1"/>
  <c r="AI318" i="1"/>
  <c r="AG318" i="1"/>
  <c r="AB318" i="1"/>
  <c r="M318" i="1"/>
  <c r="K318" i="1"/>
  <c r="J318" i="1"/>
  <c r="P318" i="1" s="1"/>
  <c r="Q318" i="1" s="1"/>
  <c r="AH318" i="1" s="1"/>
  <c r="I318" i="1"/>
  <c r="H318" i="1"/>
  <c r="G318" i="1"/>
  <c r="F318" i="1"/>
  <c r="E318" i="1"/>
  <c r="D318" i="1"/>
  <c r="AK318" i="1" s="1"/>
  <c r="B318" i="1"/>
  <c r="A318" i="1"/>
  <c r="AP317" i="1"/>
  <c r="AO317" i="1"/>
  <c r="AL317" i="1"/>
  <c r="AJ317" i="1"/>
  <c r="AI317" i="1"/>
  <c r="AG317" i="1"/>
  <c r="AB317" i="1"/>
  <c r="M317" i="1"/>
  <c r="K317" i="1"/>
  <c r="J317" i="1"/>
  <c r="P317" i="1" s="1"/>
  <c r="Q317" i="1" s="1"/>
  <c r="AH317" i="1" s="1"/>
  <c r="I317" i="1"/>
  <c r="H317" i="1"/>
  <c r="G317" i="1"/>
  <c r="F317" i="1"/>
  <c r="E317" i="1"/>
  <c r="D317" i="1"/>
  <c r="AK317" i="1" s="1"/>
  <c r="B317" i="1"/>
  <c r="A317" i="1"/>
  <c r="AP316" i="1"/>
  <c r="AO316" i="1"/>
  <c r="AL316" i="1"/>
  <c r="AJ316" i="1"/>
  <c r="AI316" i="1"/>
  <c r="AG316" i="1"/>
  <c r="AB316" i="1"/>
  <c r="M316" i="1"/>
  <c r="K316" i="1"/>
  <c r="J316" i="1"/>
  <c r="P316" i="1" s="1"/>
  <c r="Q316" i="1" s="1"/>
  <c r="AH316" i="1" s="1"/>
  <c r="I316" i="1"/>
  <c r="H316" i="1"/>
  <c r="G316" i="1"/>
  <c r="F316" i="1"/>
  <c r="E316" i="1"/>
  <c r="D316" i="1"/>
  <c r="AK316" i="1" s="1"/>
  <c r="B316" i="1"/>
  <c r="A316" i="1"/>
  <c r="AP315" i="1"/>
  <c r="AO315" i="1"/>
  <c r="AL315" i="1"/>
  <c r="AJ315" i="1"/>
  <c r="AI315" i="1"/>
  <c r="AG315" i="1"/>
  <c r="AB315" i="1"/>
  <c r="M315" i="1"/>
  <c r="K315" i="1"/>
  <c r="J315" i="1"/>
  <c r="P315" i="1" s="1"/>
  <c r="Q315" i="1" s="1"/>
  <c r="AH315" i="1" s="1"/>
  <c r="I315" i="1"/>
  <c r="H315" i="1"/>
  <c r="G315" i="1"/>
  <c r="F315" i="1"/>
  <c r="E315" i="1"/>
  <c r="D315" i="1"/>
  <c r="AK315" i="1" s="1"/>
  <c r="B315" i="1"/>
  <c r="A315" i="1"/>
  <c r="AP314" i="1"/>
  <c r="AO314" i="1"/>
  <c r="AK314" i="1"/>
  <c r="AJ314" i="1"/>
  <c r="AI314" i="1"/>
  <c r="AG314" i="1"/>
  <c r="AB314" i="1"/>
  <c r="P314" i="1"/>
  <c r="Q314" i="1" s="1"/>
  <c r="AH314" i="1" s="1"/>
  <c r="M314" i="1"/>
  <c r="K314" i="1"/>
  <c r="J314" i="1"/>
  <c r="I314" i="1"/>
  <c r="H314" i="1"/>
  <c r="G314" i="1"/>
  <c r="F314" i="1"/>
  <c r="E314" i="1"/>
  <c r="D314" i="1"/>
  <c r="AL314" i="1" s="1"/>
  <c r="B314" i="1"/>
  <c r="A314" i="1"/>
  <c r="AP313" i="1"/>
  <c r="AO313" i="1"/>
  <c r="AL313" i="1"/>
  <c r="AJ313" i="1"/>
  <c r="AI313" i="1"/>
  <c r="AG313" i="1"/>
  <c r="AB313" i="1"/>
  <c r="M313" i="1"/>
  <c r="K313" i="1"/>
  <c r="J313" i="1"/>
  <c r="P313" i="1" s="1"/>
  <c r="Q313" i="1" s="1"/>
  <c r="AH313" i="1" s="1"/>
  <c r="I313" i="1"/>
  <c r="H313" i="1"/>
  <c r="G313" i="1"/>
  <c r="F313" i="1"/>
  <c r="E313" i="1"/>
  <c r="D313" i="1"/>
  <c r="AK313" i="1" s="1"/>
  <c r="B313" i="1"/>
  <c r="A313" i="1"/>
  <c r="AP312" i="1"/>
  <c r="AO312" i="1"/>
  <c r="AI312" i="1"/>
  <c r="AG312" i="1"/>
  <c r="AB312" i="1"/>
  <c r="M312" i="1"/>
  <c r="K312" i="1"/>
  <c r="J312" i="1"/>
  <c r="P312" i="1" s="1"/>
  <c r="Q312" i="1" s="1"/>
  <c r="AH312" i="1" s="1"/>
  <c r="I312" i="1"/>
  <c r="H312" i="1"/>
  <c r="G312" i="1"/>
  <c r="F312" i="1"/>
  <c r="E312" i="1"/>
  <c r="D312" i="1"/>
  <c r="AL312" i="1" s="1"/>
  <c r="B312" i="1"/>
  <c r="A312" i="1"/>
  <c r="AP311" i="1"/>
  <c r="AO311" i="1"/>
  <c r="AI311" i="1"/>
  <c r="AG311" i="1"/>
  <c r="AB311" i="1"/>
  <c r="M311" i="1"/>
  <c r="K311" i="1"/>
  <c r="J311" i="1"/>
  <c r="P311" i="1" s="1"/>
  <c r="Q311" i="1" s="1"/>
  <c r="AH311" i="1" s="1"/>
  <c r="I311" i="1"/>
  <c r="H311" i="1"/>
  <c r="G311" i="1"/>
  <c r="F311" i="1"/>
  <c r="E311" i="1"/>
  <c r="D311" i="1"/>
  <c r="AJ311" i="1" s="1"/>
  <c r="B311" i="1"/>
  <c r="A311" i="1"/>
  <c r="AP310" i="1"/>
  <c r="AO310" i="1"/>
  <c r="AI310" i="1"/>
  <c r="AG310" i="1"/>
  <c r="AB310" i="1"/>
  <c r="M310" i="1"/>
  <c r="K310" i="1"/>
  <c r="J310" i="1"/>
  <c r="P310" i="1" s="1"/>
  <c r="Q310" i="1" s="1"/>
  <c r="AH310" i="1" s="1"/>
  <c r="I310" i="1"/>
  <c r="H310" i="1"/>
  <c r="G310" i="1"/>
  <c r="F310" i="1"/>
  <c r="E310" i="1"/>
  <c r="D310" i="1"/>
  <c r="AL310" i="1" s="1"/>
  <c r="B310" i="1"/>
  <c r="A310" i="1"/>
  <c r="AP309" i="1"/>
  <c r="AO309" i="1"/>
  <c r="AI309" i="1"/>
  <c r="AG309" i="1"/>
  <c r="AB309" i="1"/>
  <c r="M309" i="1"/>
  <c r="K309" i="1"/>
  <c r="J309" i="1"/>
  <c r="P309" i="1" s="1"/>
  <c r="Q309" i="1" s="1"/>
  <c r="AH309" i="1" s="1"/>
  <c r="I309" i="1"/>
  <c r="H309" i="1"/>
  <c r="G309" i="1"/>
  <c r="F309" i="1"/>
  <c r="E309" i="1"/>
  <c r="D309" i="1"/>
  <c r="AJ309" i="1" s="1"/>
  <c r="B309" i="1"/>
  <c r="A309" i="1"/>
  <c r="AP308" i="1"/>
  <c r="AO308" i="1"/>
  <c r="AI308" i="1"/>
  <c r="AG308" i="1"/>
  <c r="AB308" i="1"/>
  <c r="M308" i="1"/>
  <c r="K308" i="1"/>
  <c r="J308" i="1"/>
  <c r="P308" i="1" s="1"/>
  <c r="Q308" i="1" s="1"/>
  <c r="AH308" i="1" s="1"/>
  <c r="I308" i="1"/>
  <c r="H308" i="1"/>
  <c r="G308" i="1"/>
  <c r="F308" i="1"/>
  <c r="E308" i="1"/>
  <c r="D308" i="1"/>
  <c r="AL308" i="1" s="1"/>
  <c r="B308" i="1"/>
  <c r="A308" i="1"/>
  <c r="AP307" i="1"/>
  <c r="AO307" i="1"/>
  <c r="AI307" i="1"/>
  <c r="AG307" i="1"/>
  <c r="AB307" i="1"/>
  <c r="M307" i="1"/>
  <c r="K307" i="1"/>
  <c r="J307" i="1"/>
  <c r="P307" i="1" s="1"/>
  <c r="Q307" i="1" s="1"/>
  <c r="AH307" i="1" s="1"/>
  <c r="I307" i="1"/>
  <c r="H307" i="1"/>
  <c r="G307" i="1"/>
  <c r="F307" i="1"/>
  <c r="E307" i="1"/>
  <c r="D307" i="1"/>
  <c r="AJ307" i="1" s="1"/>
  <c r="B307" i="1"/>
  <c r="A307" i="1"/>
  <c r="AP306" i="1"/>
  <c r="AO306" i="1"/>
  <c r="AI306" i="1"/>
  <c r="AG306" i="1"/>
  <c r="AB306" i="1"/>
  <c r="M306" i="1"/>
  <c r="K306" i="1"/>
  <c r="J306" i="1"/>
  <c r="P306" i="1" s="1"/>
  <c r="Q306" i="1" s="1"/>
  <c r="AH306" i="1" s="1"/>
  <c r="I306" i="1"/>
  <c r="H306" i="1"/>
  <c r="G306" i="1"/>
  <c r="F306" i="1"/>
  <c r="E306" i="1"/>
  <c r="D306" i="1"/>
  <c r="AL306" i="1" s="1"/>
  <c r="B306" i="1"/>
  <c r="A306" i="1"/>
  <c r="AP305" i="1"/>
  <c r="AO305" i="1"/>
  <c r="AI305" i="1"/>
  <c r="AG305" i="1"/>
  <c r="AB305" i="1"/>
  <c r="M305" i="1"/>
  <c r="K305" i="1"/>
  <c r="J305" i="1"/>
  <c r="P305" i="1" s="1"/>
  <c r="Q305" i="1" s="1"/>
  <c r="AH305" i="1" s="1"/>
  <c r="I305" i="1"/>
  <c r="H305" i="1"/>
  <c r="G305" i="1"/>
  <c r="F305" i="1"/>
  <c r="E305" i="1"/>
  <c r="D305" i="1"/>
  <c r="AJ305" i="1" s="1"/>
  <c r="B305" i="1"/>
  <c r="A305" i="1"/>
  <c r="AP304" i="1"/>
  <c r="AO304" i="1"/>
  <c r="AI304" i="1"/>
  <c r="AG304" i="1"/>
  <c r="AB304" i="1"/>
  <c r="M304" i="1"/>
  <c r="K304" i="1"/>
  <c r="J304" i="1"/>
  <c r="P304" i="1" s="1"/>
  <c r="Q304" i="1" s="1"/>
  <c r="AH304" i="1" s="1"/>
  <c r="I304" i="1"/>
  <c r="H304" i="1"/>
  <c r="G304" i="1"/>
  <c r="F304" i="1"/>
  <c r="E304" i="1"/>
  <c r="D304" i="1"/>
  <c r="AL304" i="1" s="1"/>
  <c r="B304" i="1"/>
  <c r="A304" i="1"/>
  <c r="AP303" i="1"/>
  <c r="AO303" i="1"/>
  <c r="AI303" i="1"/>
  <c r="AG303" i="1"/>
  <c r="AB303" i="1"/>
  <c r="M303" i="1"/>
  <c r="K303" i="1"/>
  <c r="J303" i="1"/>
  <c r="P303" i="1" s="1"/>
  <c r="Q303" i="1" s="1"/>
  <c r="AH303" i="1" s="1"/>
  <c r="I303" i="1"/>
  <c r="H303" i="1"/>
  <c r="G303" i="1"/>
  <c r="F303" i="1"/>
  <c r="E303" i="1"/>
  <c r="D303" i="1"/>
  <c r="AJ303" i="1" s="1"/>
  <c r="B303" i="1"/>
  <c r="A303" i="1"/>
  <c r="AP302" i="1"/>
  <c r="AO302" i="1"/>
  <c r="AI302" i="1"/>
  <c r="AG302" i="1"/>
  <c r="AB302" i="1"/>
  <c r="M302" i="1"/>
  <c r="K302" i="1"/>
  <c r="J302" i="1"/>
  <c r="P302" i="1" s="1"/>
  <c r="Q302" i="1" s="1"/>
  <c r="AH302" i="1" s="1"/>
  <c r="I302" i="1"/>
  <c r="H302" i="1"/>
  <c r="G302" i="1"/>
  <c r="F302" i="1"/>
  <c r="E302" i="1"/>
  <c r="D302" i="1"/>
  <c r="AL302" i="1" s="1"/>
  <c r="B302" i="1"/>
  <c r="A302" i="1"/>
  <c r="AP301" i="1"/>
  <c r="AO301" i="1"/>
  <c r="AI301" i="1"/>
  <c r="AG301" i="1"/>
  <c r="AB301" i="1"/>
  <c r="M301" i="1"/>
  <c r="K301" i="1"/>
  <c r="J301" i="1"/>
  <c r="P301" i="1" s="1"/>
  <c r="Q301" i="1" s="1"/>
  <c r="AH301" i="1" s="1"/>
  <c r="I301" i="1"/>
  <c r="H301" i="1"/>
  <c r="G301" i="1"/>
  <c r="F301" i="1"/>
  <c r="E301" i="1"/>
  <c r="D301" i="1"/>
  <c r="AJ301" i="1" s="1"/>
  <c r="B301" i="1"/>
  <c r="A301" i="1"/>
  <c r="AP300" i="1"/>
  <c r="AO300" i="1"/>
  <c r="AI300" i="1"/>
  <c r="AG300" i="1"/>
  <c r="AB300" i="1"/>
  <c r="M300" i="1"/>
  <c r="K300" i="1"/>
  <c r="J300" i="1"/>
  <c r="P300" i="1" s="1"/>
  <c r="Q300" i="1" s="1"/>
  <c r="AH300" i="1" s="1"/>
  <c r="I300" i="1"/>
  <c r="H300" i="1"/>
  <c r="G300" i="1"/>
  <c r="F300" i="1"/>
  <c r="E300" i="1"/>
  <c r="D300" i="1"/>
  <c r="AL300" i="1" s="1"/>
  <c r="B300" i="1"/>
  <c r="A300" i="1"/>
  <c r="AP299" i="1"/>
  <c r="AO299" i="1"/>
  <c r="AI299" i="1"/>
  <c r="AG299" i="1"/>
  <c r="AB299" i="1"/>
  <c r="M299" i="1"/>
  <c r="K299" i="1"/>
  <c r="J299" i="1"/>
  <c r="P299" i="1" s="1"/>
  <c r="Q299" i="1" s="1"/>
  <c r="AH299" i="1" s="1"/>
  <c r="I299" i="1"/>
  <c r="H299" i="1"/>
  <c r="G299" i="1"/>
  <c r="F299" i="1"/>
  <c r="E299" i="1"/>
  <c r="D299" i="1"/>
  <c r="AJ299" i="1" s="1"/>
  <c r="B299" i="1"/>
  <c r="A299" i="1"/>
  <c r="AP298" i="1"/>
  <c r="AO298" i="1"/>
  <c r="AI298" i="1"/>
  <c r="AG298" i="1"/>
  <c r="AB298" i="1"/>
  <c r="M298" i="1"/>
  <c r="K298" i="1"/>
  <c r="J298" i="1"/>
  <c r="P298" i="1" s="1"/>
  <c r="Q298" i="1" s="1"/>
  <c r="AH298" i="1" s="1"/>
  <c r="I298" i="1"/>
  <c r="H298" i="1"/>
  <c r="G298" i="1"/>
  <c r="F298" i="1"/>
  <c r="E298" i="1"/>
  <c r="D298" i="1"/>
  <c r="AL298" i="1" s="1"/>
  <c r="B298" i="1"/>
  <c r="A298" i="1"/>
  <c r="AP297" i="1"/>
  <c r="AO297" i="1"/>
  <c r="AI297" i="1"/>
  <c r="AG297" i="1"/>
  <c r="AB297" i="1"/>
  <c r="M297" i="1"/>
  <c r="K297" i="1"/>
  <c r="J297" i="1"/>
  <c r="P297" i="1" s="1"/>
  <c r="Q297" i="1" s="1"/>
  <c r="AH297" i="1" s="1"/>
  <c r="I297" i="1"/>
  <c r="H297" i="1"/>
  <c r="G297" i="1"/>
  <c r="F297" i="1"/>
  <c r="E297" i="1"/>
  <c r="D297" i="1"/>
  <c r="AJ297" i="1" s="1"/>
  <c r="B297" i="1"/>
  <c r="A297" i="1"/>
  <c r="AP296" i="1"/>
  <c r="AO296" i="1"/>
  <c r="AI296" i="1"/>
  <c r="AG296" i="1"/>
  <c r="AB296" i="1"/>
  <c r="M296" i="1"/>
  <c r="K296" i="1"/>
  <c r="J296" i="1"/>
  <c r="P296" i="1" s="1"/>
  <c r="Q296" i="1" s="1"/>
  <c r="AH296" i="1" s="1"/>
  <c r="I296" i="1"/>
  <c r="H296" i="1"/>
  <c r="G296" i="1"/>
  <c r="F296" i="1"/>
  <c r="E296" i="1"/>
  <c r="D296" i="1"/>
  <c r="AL296" i="1" s="1"/>
  <c r="B296" i="1"/>
  <c r="A296" i="1"/>
  <c r="AP295" i="1"/>
  <c r="AO295" i="1"/>
  <c r="AI295" i="1"/>
  <c r="AG295" i="1"/>
  <c r="AB295" i="1"/>
  <c r="M295" i="1"/>
  <c r="K295" i="1"/>
  <c r="J295" i="1"/>
  <c r="P295" i="1" s="1"/>
  <c r="Q295" i="1" s="1"/>
  <c r="AH295" i="1" s="1"/>
  <c r="I295" i="1"/>
  <c r="H295" i="1"/>
  <c r="G295" i="1"/>
  <c r="F295" i="1"/>
  <c r="E295" i="1"/>
  <c r="D295" i="1"/>
  <c r="AJ295" i="1" s="1"/>
  <c r="B295" i="1"/>
  <c r="A295" i="1"/>
  <c r="AP294" i="1"/>
  <c r="AO294" i="1"/>
  <c r="AI294" i="1"/>
  <c r="AG294" i="1"/>
  <c r="AB294" i="1"/>
  <c r="M294" i="1"/>
  <c r="K294" i="1"/>
  <c r="J294" i="1"/>
  <c r="P294" i="1" s="1"/>
  <c r="Q294" i="1" s="1"/>
  <c r="AH294" i="1" s="1"/>
  <c r="I294" i="1"/>
  <c r="H294" i="1"/>
  <c r="G294" i="1"/>
  <c r="F294" i="1"/>
  <c r="E294" i="1"/>
  <c r="D294" i="1"/>
  <c r="AL294" i="1" s="1"/>
  <c r="B294" i="1"/>
  <c r="A294" i="1"/>
  <c r="AP293" i="1"/>
  <c r="AO293" i="1"/>
  <c r="AI293" i="1"/>
  <c r="AG293" i="1"/>
  <c r="AB293" i="1"/>
  <c r="M293" i="1"/>
  <c r="K293" i="1"/>
  <c r="J293" i="1"/>
  <c r="P293" i="1" s="1"/>
  <c r="Q293" i="1" s="1"/>
  <c r="AH293" i="1" s="1"/>
  <c r="I293" i="1"/>
  <c r="H293" i="1"/>
  <c r="G293" i="1"/>
  <c r="F293" i="1"/>
  <c r="E293" i="1"/>
  <c r="D293" i="1"/>
  <c r="AJ293" i="1" s="1"/>
  <c r="B293" i="1"/>
  <c r="A293" i="1"/>
  <c r="AP292" i="1"/>
  <c r="AO292" i="1"/>
  <c r="AI292" i="1"/>
  <c r="AG292" i="1"/>
  <c r="AB292" i="1"/>
  <c r="M292" i="1"/>
  <c r="K292" i="1"/>
  <c r="J292" i="1"/>
  <c r="P292" i="1" s="1"/>
  <c r="Q292" i="1" s="1"/>
  <c r="AH292" i="1" s="1"/>
  <c r="I292" i="1"/>
  <c r="H292" i="1"/>
  <c r="G292" i="1"/>
  <c r="F292" i="1"/>
  <c r="E292" i="1"/>
  <c r="D292" i="1"/>
  <c r="AL292" i="1" s="1"/>
  <c r="B292" i="1"/>
  <c r="A292" i="1"/>
  <c r="AP291" i="1"/>
  <c r="AO291" i="1"/>
  <c r="AI291" i="1"/>
  <c r="AG291" i="1"/>
  <c r="AB291" i="1"/>
  <c r="M291" i="1"/>
  <c r="K291" i="1"/>
  <c r="J291" i="1"/>
  <c r="P291" i="1" s="1"/>
  <c r="Q291" i="1" s="1"/>
  <c r="AH291" i="1" s="1"/>
  <c r="I291" i="1"/>
  <c r="H291" i="1"/>
  <c r="G291" i="1"/>
  <c r="F291" i="1"/>
  <c r="E291" i="1"/>
  <c r="D291" i="1"/>
  <c r="AJ291" i="1" s="1"/>
  <c r="B291" i="1"/>
  <c r="A291" i="1"/>
  <c r="AP290" i="1"/>
  <c r="AO290" i="1"/>
  <c r="AI290" i="1"/>
  <c r="AG290" i="1"/>
  <c r="AB290" i="1"/>
  <c r="M290" i="1"/>
  <c r="K290" i="1"/>
  <c r="J290" i="1"/>
  <c r="P290" i="1" s="1"/>
  <c r="Q290" i="1" s="1"/>
  <c r="AH290" i="1" s="1"/>
  <c r="I290" i="1"/>
  <c r="H290" i="1"/>
  <c r="G290" i="1"/>
  <c r="F290" i="1"/>
  <c r="E290" i="1"/>
  <c r="D290" i="1"/>
  <c r="AL290" i="1" s="1"/>
  <c r="B290" i="1"/>
  <c r="A290" i="1"/>
  <c r="AP289" i="1"/>
  <c r="AO289" i="1"/>
  <c r="AI289" i="1"/>
  <c r="AG289" i="1"/>
  <c r="AB289" i="1"/>
  <c r="M289" i="1"/>
  <c r="K289" i="1"/>
  <c r="J289" i="1"/>
  <c r="P289" i="1" s="1"/>
  <c r="Q289" i="1" s="1"/>
  <c r="AH289" i="1" s="1"/>
  <c r="I289" i="1"/>
  <c r="H289" i="1"/>
  <c r="G289" i="1"/>
  <c r="F289" i="1"/>
  <c r="E289" i="1"/>
  <c r="D289" i="1"/>
  <c r="AJ289" i="1" s="1"/>
  <c r="B289" i="1"/>
  <c r="A289" i="1"/>
  <c r="AP288" i="1"/>
  <c r="AO288" i="1"/>
  <c r="AI288" i="1"/>
  <c r="AG288" i="1"/>
  <c r="AB288" i="1"/>
  <c r="M288" i="1"/>
  <c r="K288" i="1"/>
  <c r="J288" i="1"/>
  <c r="P288" i="1" s="1"/>
  <c r="Q288" i="1" s="1"/>
  <c r="AH288" i="1" s="1"/>
  <c r="I288" i="1"/>
  <c r="H288" i="1"/>
  <c r="G288" i="1"/>
  <c r="F288" i="1"/>
  <c r="E288" i="1"/>
  <c r="D288" i="1"/>
  <c r="AL288" i="1" s="1"/>
  <c r="B288" i="1"/>
  <c r="A288" i="1"/>
  <c r="AP287" i="1"/>
  <c r="AO287" i="1"/>
  <c r="AI287" i="1"/>
  <c r="AG287" i="1"/>
  <c r="AB287" i="1"/>
  <c r="M287" i="1"/>
  <c r="K287" i="1"/>
  <c r="J287" i="1"/>
  <c r="P287" i="1" s="1"/>
  <c r="Q287" i="1" s="1"/>
  <c r="AH287" i="1" s="1"/>
  <c r="I287" i="1"/>
  <c r="H287" i="1"/>
  <c r="G287" i="1"/>
  <c r="F287" i="1"/>
  <c r="E287" i="1"/>
  <c r="D287" i="1"/>
  <c r="AJ287" i="1" s="1"/>
  <c r="B287" i="1"/>
  <c r="A287" i="1"/>
  <c r="AP286" i="1"/>
  <c r="AO286" i="1"/>
  <c r="AI286" i="1"/>
  <c r="AG286" i="1"/>
  <c r="AB286" i="1"/>
  <c r="M286" i="1"/>
  <c r="K286" i="1"/>
  <c r="J286" i="1"/>
  <c r="P286" i="1" s="1"/>
  <c r="Q286" i="1" s="1"/>
  <c r="AH286" i="1" s="1"/>
  <c r="I286" i="1"/>
  <c r="H286" i="1"/>
  <c r="G286" i="1"/>
  <c r="F286" i="1"/>
  <c r="E286" i="1"/>
  <c r="D286" i="1"/>
  <c r="AL286" i="1" s="1"/>
  <c r="B286" i="1"/>
  <c r="A286" i="1"/>
  <c r="AP285" i="1"/>
  <c r="AO285" i="1"/>
  <c r="AI285" i="1"/>
  <c r="AG285" i="1"/>
  <c r="AB285" i="1"/>
  <c r="M285" i="1"/>
  <c r="K285" i="1"/>
  <c r="J285" i="1"/>
  <c r="P285" i="1" s="1"/>
  <c r="Q285" i="1" s="1"/>
  <c r="AH285" i="1" s="1"/>
  <c r="I285" i="1"/>
  <c r="H285" i="1"/>
  <c r="G285" i="1"/>
  <c r="F285" i="1"/>
  <c r="E285" i="1"/>
  <c r="D285" i="1"/>
  <c r="AJ285" i="1" s="1"/>
  <c r="B285" i="1"/>
  <c r="A285" i="1"/>
  <c r="AP284" i="1"/>
  <c r="AO284" i="1"/>
  <c r="AI284" i="1"/>
  <c r="AG284" i="1"/>
  <c r="AB284" i="1"/>
  <c r="M284" i="1"/>
  <c r="K284" i="1"/>
  <c r="J284" i="1"/>
  <c r="P284" i="1" s="1"/>
  <c r="Q284" i="1" s="1"/>
  <c r="AH284" i="1" s="1"/>
  <c r="I284" i="1"/>
  <c r="H284" i="1"/>
  <c r="G284" i="1"/>
  <c r="F284" i="1"/>
  <c r="E284" i="1"/>
  <c r="D284" i="1"/>
  <c r="AL284" i="1" s="1"/>
  <c r="B284" i="1"/>
  <c r="A284" i="1"/>
  <c r="AP283" i="1"/>
  <c r="AO283" i="1"/>
  <c r="AI283" i="1"/>
  <c r="AG283" i="1"/>
  <c r="AB283" i="1"/>
  <c r="M283" i="1"/>
  <c r="K283" i="1"/>
  <c r="J283" i="1"/>
  <c r="P283" i="1" s="1"/>
  <c r="Q283" i="1" s="1"/>
  <c r="AH283" i="1" s="1"/>
  <c r="I283" i="1"/>
  <c r="H283" i="1"/>
  <c r="G283" i="1"/>
  <c r="F283" i="1"/>
  <c r="E283" i="1"/>
  <c r="D283" i="1"/>
  <c r="AJ283" i="1" s="1"/>
  <c r="B283" i="1"/>
  <c r="A283" i="1"/>
  <c r="AP282" i="1"/>
  <c r="AO282" i="1"/>
  <c r="AI282" i="1"/>
  <c r="AG282" i="1"/>
  <c r="AB282" i="1"/>
  <c r="M282" i="1"/>
  <c r="K282" i="1"/>
  <c r="J282" i="1"/>
  <c r="P282" i="1" s="1"/>
  <c r="Q282" i="1" s="1"/>
  <c r="AH282" i="1" s="1"/>
  <c r="I282" i="1"/>
  <c r="H282" i="1"/>
  <c r="G282" i="1"/>
  <c r="F282" i="1"/>
  <c r="E282" i="1"/>
  <c r="D282" i="1"/>
  <c r="AL282" i="1" s="1"/>
  <c r="B282" i="1"/>
  <c r="A282" i="1"/>
  <c r="AP281" i="1"/>
  <c r="AO281" i="1"/>
  <c r="AI281" i="1"/>
  <c r="AG281" i="1"/>
  <c r="AB281" i="1"/>
  <c r="M281" i="1"/>
  <c r="K281" i="1"/>
  <c r="J281" i="1"/>
  <c r="P281" i="1" s="1"/>
  <c r="Q281" i="1" s="1"/>
  <c r="AH281" i="1" s="1"/>
  <c r="I281" i="1"/>
  <c r="H281" i="1"/>
  <c r="G281" i="1"/>
  <c r="F281" i="1"/>
  <c r="E281" i="1"/>
  <c r="D281" i="1"/>
  <c r="AJ281" i="1" s="1"/>
  <c r="B281" i="1"/>
  <c r="A281" i="1"/>
  <c r="AP280" i="1"/>
  <c r="AO280" i="1"/>
  <c r="AI280" i="1"/>
  <c r="AG280" i="1"/>
  <c r="AB280" i="1"/>
  <c r="M280" i="1"/>
  <c r="K280" i="1"/>
  <c r="J280" i="1"/>
  <c r="P280" i="1" s="1"/>
  <c r="Q280" i="1" s="1"/>
  <c r="AH280" i="1" s="1"/>
  <c r="I280" i="1"/>
  <c r="H280" i="1"/>
  <c r="G280" i="1"/>
  <c r="F280" i="1"/>
  <c r="E280" i="1"/>
  <c r="D280" i="1"/>
  <c r="AL280" i="1" s="1"/>
  <c r="B280" i="1"/>
  <c r="A280" i="1"/>
  <c r="AP279" i="1"/>
  <c r="AO279" i="1"/>
  <c r="AI279" i="1"/>
  <c r="AG279" i="1"/>
  <c r="AB279" i="1"/>
  <c r="M279" i="1"/>
  <c r="K279" i="1"/>
  <c r="J279" i="1"/>
  <c r="P279" i="1" s="1"/>
  <c r="Q279" i="1" s="1"/>
  <c r="AH279" i="1" s="1"/>
  <c r="I279" i="1"/>
  <c r="H279" i="1"/>
  <c r="G279" i="1"/>
  <c r="F279" i="1"/>
  <c r="E279" i="1"/>
  <c r="D279" i="1"/>
  <c r="AJ279" i="1" s="1"/>
  <c r="B279" i="1"/>
  <c r="A279" i="1"/>
  <c r="AP278" i="1"/>
  <c r="AO278" i="1"/>
  <c r="AI278" i="1"/>
  <c r="AG278" i="1"/>
  <c r="AB278" i="1"/>
  <c r="M278" i="1"/>
  <c r="K278" i="1"/>
  <c r="J278" i="1"/>
  <c r="P278" i="1" s="1"/>
  <c r="Q278" i="1" s="1"/>
  <c r="AH278" i="1" s="1"/>
  <c r="I278" i="1"/>
  <c r="H278" i="1"/>
  <c r="G278" i="1"/>
  <c r="F278" i="1"/>
  <c r="E278" i="1"/>
  <c r="D278" i="1"/>
  <c r="AL278" i="1" s="1"/>
  <c r="B278" i="1"/>
  <c r="A278" i="1"/>
  <c r="AP277" i="1"/>
  <c r="AO277" i="1"/>
  <c r="AI277" i="1"/>
  <c r="AG277" i="1"/>
  <c r="AB277" i="1"/>
  <c r="M277" i="1"/>
  <c r="K277" i="1"/>
  <c r="J277" i="1"/>
  <c r="P277" i="1" s="1"/>
  <c r="Q277" i="1" s="1"/>
  <c r="AH277" i="1" s="1"/>
  <c r="I277" i="1"/>
  <c r="H277" i="1"/>
  <c r="G277" i="1"/>
  <c r="F277" i="1"/>
  <c r="E277" i="1"/>
  <c r="D277" i="1"/>
  <c r="AJ277" i="1" s="1"/>
  <c r="B277" i="1"/>
  <c r="A277" i="1"/>
  <c r="AP276" i="1"/>
  <c r="AO276" i="1"/>
  <c r="AI276" i="1"/>
  <c r="AG276" i="1"/>
  <c r="AB276" i="1"/>
  <c r="M276" i="1"/>
  <c r="K276" i="1"/>
  <c r="J276" i="1"/>
  <c r="P276" i="1" s="1"/>
  <c r="Q276" i="1" s="1"/>
  <c r="AH276" i="1" s="1"/>
  <c r="I276" i="1"/>
  <c r="H276" i="1"/>
  <c r="G276" i="1"/>
  <c r="F276" i="1"/>
  <c r="E276" i="1"/>
  <c r="D276" i="1"/>
  <c r="AL276" i="1" s="1"/>
  <c r="B276" i="1"/>
  <c r="A276" i="1"/>
  <c r="AP275" i="1"/>
  <c r="AO275" i="1"/>
  <c r="AI275" i="1"/>
  <c r="AG275" i="1"/>
  <c r="AB275" i="1"/>
  <c r="M275" i="1"/>
  <c r="K275" i="1"/>
  <c r="J275" i="1"/>
  <c r="P275" i="1" s="1"/>
  <c r="Q275" i="1" s="1"/>
  <c r="AH275" i="1" s="1"/>
  <c r="I275" i="1"/>
  <c r="H275" i="1"/>
  <c r="G275" i="1"/>
  <c r="F275" i="1"/>
  <c r="E275" i="1"/>
  <c r="D275" i="1"/>
  <c r="AJ275" i="1" s="1"/>
  <c r="B275" i="1"/>
  <c r="A275" i="1"/>
  <c r="AP274" i="1"/>
  <c r="AO274" i="1"/>
  <c r="AI274" i="1"/>
  <c r="AG274" i="1"/>
  <c r="AB274" i="1"/>
  <c r="M274" i="1"/>
  <c r="K274" i="1"/>
  <c r="J274" i="1"/>
  <c r="P274" i="1" s="1"/>
  <c r="Q274" i="1" s="1"/>
  <c r="AH274" i="1" s="1"/>
  <c r="I274" i="1"/>
  <c r="H274" i="1"/>
  <c r="G274" i="1"/>
  <c r="F274" i="1"/>
  <c r="E274" i="1"/>
  <c r="D274" i="1"/>
  <c r="AL274" i="1" s="1"/>
  <c r="B274" i="1"/>
  <c r="A274" i="1"/>
  <c r="AP273" i="1"/>
  <c r="AO273" i="1"/>
  <c r="AI273" i="1"/>
  <c r="AG273" i="1"/>
  <c r="AB273" i="1"/>
  <c r="M273" i="1"/>
  <c r="K273" i="1"/>
  <c r="J273" i="1"/>
  <c r="P273" i="1" s="1"/>
  <c r="Q273" i="1" s="1"/>
  <c r="AH273" i="1" s="1"/>
  <c r="I273" i="1"/>
  <c r="H273" i="1"/>
  <c r="G273" i="1"/>
  <c r="F273" i="1"/>
  <c r="E273" i="1"/>
  <c r="D273" i="1"/>
  <c r="AJ273" i="1" s="1"/>
  <c r="B273" i="1"/>
  <c r="A273" i="1"/>
  <c r="AP272" i="1"/>
  <c r="AO272" i="1"/>
  <c r="AI272" i="1"/>
  <c r="AG272" i="1"/>
  <c r="AB272" i="1"/>
  <c r="M272" i="1"/>
  <c r="K272" i="1"/>
  <c r="J272" i="1"/>
  <c r="P272" i="1" s="1"/>
  <c r="Q272" i="1" s="1"/>
  <c r="AH272" i="1" s="1"/>
  <c r="I272" i="1"/>
  <c r="H272" i="1"/>
  <c r="G272" i="1"/>
  <c r="F272" i="1"/>
  <c r="E272" i="1"/>
  <c r="D272" i="1"/>
  <c r="AL272" i="1" s="1"/>
  <c r="B272" i="1"/>
  <c r="A272" i="1"/>
  <c r="AP271" i="1"/>
  <c r="AO271" i="1"/>
  <c r="AI271" i="1"/>
  <c r="AG271" i="1"/>
  <c r="AB271" i="1"/>
  <c r="M271" i="1"/>
  <c r="K271" i="1"/>
  <c r="J271" i="1"/>
  <c r="P271" i="1" s="1"/>
  <c r="Q271" i="1" s="1"/>
  <c r="AH271" i="1" s="1"/>
  <c r="I271" i="1"/>
  <c r="H271" i="1"/>
  <c r="G271" i="1"/>
  <c r="F271" i="1"/>
  <c r="E271" i="1"/>
  <c r="D271" i="1"/>
  <c r="AJ271" i="1" s="1"/>
  <c r="B271" i="1"/>
  <c r="A271" i="1"/>
  <c r="AP270" i="1"/>
  <c r="AO270" i="1"/>
  <c r="AI270" i="1"/>
  <c r="AG270" i="1"/>
  <c r="AB270" i="1"/>
  <c r="M270" i="1"/>
  <c r="K270" i="1"/>
  <c r="J270" i="1"/>
  <c r="P270" i="1" s="1"/>
  <c r="Q270" i="1" s="1"/>
  <c r="AH270" i="1" s="1"/>
  <c r="I270" i="1"/>
  <c r="H270" i="1"/>
  <c r="G270" i="1"/>
  <c r="F270" i="1"/>
  <c r="E270" i="1"/>
  <c r="D270" i="1"/>
  <c r="AL270" i="1" s="1"/>
  <c r="B270" i="1"/>
  <c r="A270" i="1"/>
  <c r="AP269" i="1"/>
  <c r="AO269" i="1"/>
  <c r="AI269" i="1"/>
  <c r="AG269" i="1"/>
  <c r="AB269" i="1"/>
  <c r="M269" i="1"/>
  <c r="K269" i="1"/>
  <c r="J269" i="1"/>
  <c r="P269" i="1" s="1"/>
  <c r="Q269" i="1" s="1"/>
  <c r="AH269" i="1" s="1"/>
  <c r="I269" i="1"/>
  <c r="H269" i="1"/>
  <c r="G269" i="1"/>
  <c r="F269" i="1"/>
  <c r="E269" i="1"/>
  <c r="D269" i="1"/>
  <c r="AJ269" i="1" s="1"/>
  <c r="B269" i="1"/>
  <c r="A269" i="1"/>
  <c r="AP268" i="1"/>
  <c r="AO268" i="1"/>
  <c r="AI268" i="1"/>
  <c r="AG268" i="1"/>
  <c r="AB268" i="1"/>
  <c r="M268" i="1"/>
  <c r="K268" i="1"/>
  <c r="J268" i="1"/>
  <c r="P268" i="1" s="1"/>
  <c r="Q268" i="1" s="1"/>
  <c r="AH268" i="1" s="1"/>
  <c r="I268" i="1"/>
  <c r="H268" i="1"/>
  <c r="G268" i="1"/>
  <c r="F268" i="1"/>
  <c r="E268" i="1"/>
  <c r="D268" i="1"/>
  <c r="AL268" i="1" s="1"/>
  <c r="B268" i="1"/>
  <c r="A268" i="1"/>
  <c r="AP267" i="1"/>
  <c r="AO267" i="1"/>
  <c r="AI267" i="1"/>
  <c r="AG267" i="1"/>
  <c r="AB267" i="1"/>
  <c r="M267" i="1"/>
  <c r="K267" i="1"/>
  <c r="J267" i="1"/>
  <c r="P267" i="1" s="1"/>
  <c r="Q267" i="1" s="1"/>
  <c r="AH267" i="1" s="1"/>
  <c r="I267" i="1"/>
  <c r="H267" i="1"/>
  <c r="G267" i="1"/>
  <c r="F267" i="1"/>
  <c r="E267" i="1"/>
  <c r="D267" i="1"/>
  <c r="AJ267" i="1" s="1"/>
  <c r="B267" i="1"/>
  <c r="A267" i="1"/>
  <c r="AP266" i="1"/>
  <c r="AO266" i="1"/>
  <c r="AI266" i="1"/>
  <c r="AG266" i="1"/>
  <c r="AB266" i="1"/>
  <c r="M266" i="1"/>
  <c r="K266" i="1"/>
  <c r="J266" i="1"/>
  <c r="P266" i="1" s="1"/>
  <c r="Q266" i="1" s="1"/>
  <c r="AH266" i="1" s="1"/>
  <c r="I266" i="1"/>
  <c r="H266" i="1"/>
  <c r="G266" i="1"/>
  <c r="F266" i="1"/>
  <c r="E266" i="1"/>
  <c r="D266" i="1"/>
  <c r="AL266" i="1" s="1"/>
  <c r="B266" i="1"/>
  <c r="A266" i="1"/>
  <c r="AP265" i="1"/>
  <c r="AO265" i="1"/>
  <c r="AI265" i="1"/>
  <c r="AG265" i="1"/>
  <c r="AB265" i="1"/>
  <c r="M265" i="1"/>
  <c r="K265" i="1"/>
  <c r="J265" i="1"/>
  <c r="P265" i="1" s="1"/>
  <c r="Q265" i="1" s="1"/>
  <c r="AH265" i="1" s="1"/>
  <c r="I265" i="1"/>
  <c r="H265" i="1"/>
  <c r="G265" i="1"/>
  <c r="F265" i="1"/>
  <c r="E265" i="1"/>
  <c r="D265" i="1"/>
  <c r="AJ265" i="1" s="1"/>
  <c r="B265" i="1"/>
  <c r="A265" i="1"/>
  <c r="AP264" i="1"/>
  <c r="AO264" i="1"/>
  <c r="AI264" i="1"/>
  <c r="AG264" i="1"/>
  <c r="AB264" i="1"/>
  <c r="M264" i="1"/>
  <c r="K264" i="1"/>
  <c r="J264" i="1"/>
  <c r="P264" i="1" s="1"/>
  <c r="Q264" i="1" s="1"/>
  <c r="AH264" i="1" s="1"/>
  <c r="I264" i="1"/>
  <c r="H264" i="1"/>
  <c r="G264" i="1"/>
  <c r="F264" i="1"/>
  <c r="E264" i="1"/>
  <c r="D264" i="1"/>
  <c r="AL264" i="1" s="1"/>
  <c r="B264" i="1"/>
  <c r="A264" i="1"/>
  <c r="AP263" i="1"/>
  <c r="AO263" i="1"/>
  <c r="AI263" i="1"/>
  <c r="AG263" i="1"/>
  <c r="AB263" i="1"/>
  <c r="M263" i="1"/>
  <c r="K263" i="1"/>
  <c r="J263" i="1"/>
  <c r="P263" i="1" s="1"/>
  <c r="Q263" i="1" s="1"/>
  <c r="AH263" i="1" s="1"/>
  <c r="I263" i="1"/>
  <c r="H263" i="1"/>
  <c r="G263" i="1"/>
  <c r="F263" i="1"/>
  <c r="E263" i="1"/>
  <c r="D263" i="1"/>
  <c r="AJ263" i="1" s="1"/>
  <c r="B263" i="1"/>
  <c r="A263" i="1"/>
  <c r="AP262" i="1"/>
  <c r="AO262" i="1"/>
  <c r="AI262" i="1"/>
  <c r="AG262" i="1"/>
  <c r="AB262" i="1"/>
  <c r="M262" i="1"/>
  <c r="K262" i="1"/>
  <c r="J262" i="1"/>
  <c r="P262" i="1" s="1"/>
  <c r="Q262" i="1" s="1"/>
  <c r="AH262" i="1" s="1"/>
  <c r="I262" i="1"/>
  <c r="H262" i="1"/>
  <c r="G262" i="1"/>
  <c r="F262" i="1"/>
  <c r="E262" i="1"/>
  <c r="D262" i="1"/>
  <c r="AL262" i="1" s="1"/>
  <c r="B262" i="1"/>
  <c r="A262" i="1"/>
  <c r="AP261" i="1"/>
  <c r="AO261" i="1"/>
  <c r="AI261" i="1"/>
  <c r="AG261" i="1"/>
  <c r="AB261" i="1"/>
  <c r="M261" i="1"/>
  <c r="K261" i="1"/>
  <c r="J261" i="1"/>
  <c r="P261" i="1" s="1"/>
  <c r="Q261" i="1" s="1"/>
  <c r="AH261" i="1" s="1"/>
  <c r="I261" i="1"/>
  <c r="H261" i="1"/>
  <c r="G261" i="1"/>
  <c r="F261" i="1"/>
  <c r="E261" i="1"/>
  <c r="D261" i="1"/>
  <c r="AJ261" i="1" s="1"/>
  <c r="B261" i="1"/>
  <c r="A261" i="1"/>
  <c r="AP260" i="1"/>
  <c r="AO260" i="1"/>
  <c r="AI260" i="1"/>
  <c r="AG260" i="1"/>
  <c r="AB260" i="1"/>
  <c r="M260" i="1"/>
  <c r="K260" i="1"/>
  <c r="J260" i="1"/>
  <c r="P260" i="1" s="1"/>
  <c r="Q260" i="1" s="1"/>
  <c r="AH260" i="1" s="1"/>
  <c r="I260" i="1"/>
  <c r="H260" i="1"/>
  <c r="G260" i="1"/>
  <c r="F260" i="1"/>
  <c r="E260" i="1"/>
  <c r="D260" i="1"/>
  <c r="AL260" i="1" s="1"/>
  <c r="B260" i="1"/>
  <c r="A260" i="1"/>
  <c r="AP259" i="1"/>
  <c r="AO259" i="1"/>
  <c r="AI259" i="1"/>
  <c r="AG259" i="1"/>
  <c r="AB259" i="1"/>
  <c r="M259" i="1"/>
  <c r="K259" i="1"/>
  <c r="J259" i="1"/>
  <c r="P259" i="1" s="1"/>
  <c r="Q259" i="1" s="1"/>
  <c r="AH259" i="1" s="1"/>
  <c r="I259" i="1"/>
  <c r="H259" i="1"/>
  <c r="G259" i="1"/>
  <c r="F259" i="1"/>
  <c r="E259" i="1"/>
  <c r="D259" i="1"/>
  <c r="AJ259" i="1" s="1"/>
  <c r="B259" i="1"/>
  <c r="A259" i="1"/>
  <c r="AP258" i="1"/>
  <c r="AO258" i="1"/>
  <c r="AI258" i="1"/>
  <c r="AG258" i="1"/>
  <c r="AB258" i="1"/>
  <c r="M258" i="1"/>
  <c r="K258" i="1"/>
  <c r="J258" i="1"/>
  <c r="P258" i="1" s="1"/>
  <c r="Q258" i="1" s="1"/>
  <c r="AH258" i="1" s="1"/>
  <c r="I258" i="1"/>
  <c r="H258" i="1"/>
  <c r="G258" i="1"/>
  <c r="F258" i="1"/>
  <c r="E258" i="1"/>
  <c r="D258" i="1"/>
  <c r="AL258" i="1" s="1"/>
  <c r="B258" i="1"/>
  <c r="A258" i="1"/>
  <c r="AP257" i="1"/>
  <c r="AO257" i="1"/>
  <c r="AI257" i="1"/>
  <c r="AG257" i="1"/>
  <c r="AB257" i="1"/>
  <c r="M257" i="1"/>
  <c r="K257" i="1"/>
  <c r="J257" i="1"/>
  <c r="P257" i="1" s="1"/>
  <c r="Q257" i="1" s="1"/>
  <c r="AH257" i="1" s="1"/>
  <c r="I257" i="1"/>
  <c r="H257" i="1"/>
  <c r="G257" i="1"/>
  <c r="F257" i="1"/>
  <c r="E257" i="1"/>
  <c r="D257" i="1"/>
  <c r="AJ257" i="1" s="1"/>
  <c r="B257" i="1"/>
  <c r="A257" i="1"/>
  <c r="AP256" i="1"/>
  <c r="AO256" i="1"/>
  <c r="AI256" i="1"/>
  <c r="AG256" i="1"/>
  <c r="AB256" i="1"/>
  <c r="M256" i="1"/>
  <c r="K256" i="1"/>
  <c r="J256" i="1"/>
  <c r="P256" i="1" s="1"/>
  <c r="Q256" i="1" s="1"/>
  <c r="AH256" i="1" s="1"/>
  <c r="I256" i="1"/>
  <c r="H256" i="1"/>
  <c r="G256" i="1"/>
  <c r="F256" i="1"/>
  <c r="E256" i="1"/>
  <c r="D256" i="1"/>
  <c r="AL256" i="1" s="1"/>
  <c r="B256" i="1"/>
  <c r="A256" i="1"/>
  <c r="AP255" i="1"/>
  <c r="AO255" i="1"/>
  <c r="AI255" i="1"/>
  <c r="AG255" i="1"/>
  <c r="AB255" i="1"/>
  <c r="M255" i="1"/>
  <c r="K255" i="1"/>
  <c r="J255" i="1"/>
  <c r="P255" i="1" s="1"/>
  <c r="Q255" i="1" s="1"/>
  <c r="AH255" i="1" s="1"/>
  <c r="I255" i="1"/>
  <c r="H255" i="1"/>
  <c r="G255" i="1"/>
  <c r="F255" i="1"/>
  <c r="E255" i="1"/>
  <c r="D255" i="1"/>
  <c r="AJ255" i="1" s="1"/>
  <c r="B255" i="1"/>
  <c r="A255" i="1"/>
  <c r="AP254" i="1"/>
  <c r="AO254" i="1"/>
  <c r="AI254" i="1"/>
  <c r="AG254" i="1"/>
  <c r="AB254" i="1"/>
  <c r="M254" i="1"/>
  <c r="K254" i="1"/>
  <c r="J254" i="1"/>
  <c r="P254" i="1" s="1"/>
  <c r="Q254" i="1" s="1"/>
  <c r="AH254" i="1" s="1"/>
  <c r="I254" i="1"/>
  <c r="H254" i="1"/>
  <c r="G254" i="1"/>
  <c r="F254" i="1"/>
  <c r="E254" i="1"/>
  <c r="D254" i="1"/>
  <c r="AL254" i="1" s="1"/>
  <c r="B254" i="1"/>
  <c r="A254" i="1"/>
  <c r="AP253" i="1"/>
  <c r="AO253" i="1"/>
  <c r="AI253" i="1"/>
  <c r="AG253" i="1"/>
  <c r="AB253" i="1"/>
  <c r="M253" i="1"/>
  <c r="K253" i="1"/>
  <c r="J253" i="1"/>
  <c r="P253" i="1" s="1"/>
  <c r="Q253" i="1" s="1"/>
  <c r="AH253" i="1" s="1"/>
  <c r="I253" i="1"/>
  <c r="H253" i="1"/>
  <c r="G253" i="1"/>
  <c r="F253" i="1"/>
  <c r="E253" i="1"/>
  <c r="D253" i="1"/>
  <c r="AJ253" i="1" s="1"/>
  <c r="B253" i="1"/>
  <c r="A253" i="1"/>
  <c r="AP252" i="1"/>
  <c r="AO252" i="1"/>
  <c r="AI252" i="1"/>
  <c r="AG252" i="1"/>
  <c r="AB252" i="1"/>
  <c r="M252" i="1"/>
  <c r="K252" i="1"/>
  <c r="J252" i="1"/>
  <c r="P252" i="1" s="1"/>
  <c r="Q252" i="1" s="1"/>
  <c r="AH252" i="1" s="1"/>
  <c r="I252" i="1"/>
  <c r="H252" i="1"/>
  <c r="G252" i="1"/>
  <c r="F252" i="1"/>
  <c r="E252" i="1"/>
  <c r="D252" i="1"/>
  <c r="AL252" i="1" s="1"/>
  <c r="B252" i="1"/>
  <c r="A252" i="1"/>
  <c r="AP251" i="1"/>
  <c r="AO251" i="1"/>
  <c r="AI251" i="1"/>
  <c r="AG251" i="1"/>
  <c r="AB251" i="1"/>
  <c r="M251" i="1"/>
  <c r="K251" i="1"/>
  <c r="J251" i="1"/>
  <c r="P251" i="1" s="1"/>
  <c r="Q251" i="1" s="1"/>
  <c r="AH251" i="1" s="1"/>
  <c r="I251" i="1"/>
  <c r="H251" i="1"/>
  <c r="G251" i="1"/>
  <c r="F251" i="1"/>
  <c r="E251" i="1"/>
  <c r="D251" i="1"/>
  <c r="AJ251" i="1" s="1"/>
  <c r="B251" i="1"/>
  <c r="A251" i="1"/>
  <c r="AP250" i="1"/>
  <c r="AO250" i="1"/>
  <c r="AI250" i="1"/>
  <c r="AG250" i="1"/>
  <c r="AB250" i="1"/>
  <c r="M250" i="1"/>
  <c r="K250" i="1"/>
  <c r="J250" i="1"/>
  <c r="P250" i="1" s="1"/>
  <c r="Q250" i="1" s="1"/>
  <c r="AH250" i="1" s="1"/>
  <c r="I250" i="1"/>
  <c r="H250" i="1"/>
  <c r="G250" i="1"/>
  <c r="F250" i="1"/>
  <c r="E250" i="1"/>
  <c r="D250" i="1"/>
  <c r="AL250" i="1" s="1"/>
  <c r="B250" i="1"/>
  <c r="A250" i="1"/>
  <c r="AP249" i="1"/>
  <c r="AO249" i="1"/>
  <c r="AI249" i="1"/>
  <c r="AG249" i="1"/>
  <c r="AB249" i="1"/>
  <c r="M249" i="1"/>
  <c r="K249" i="1"/>
  <c r="J249" i="1"/>
  <c r="P249" i="1" s="1"/>
  <c r="Q249" i="1" s="1"/>
  <c r="AH249" i="1" s="1"/>
  <c r="I249" i="1"/>
  <c r="H249" i="1"/>
  <c r="G249" i="1"/>
  <c r="F249" i="1"/>
  <c r="E249" i="1"/>
  <c r="D249" i="1"/>
  <c r="AJ249" i="1" s="1"/>
  <c r="B249" i="1"/>
  <c r="A249" i="1"/>
  <c r="AP248" i="1"/>
  <c r="AO248" i="1"/>
  <c r="AI248" i="1"/>
  <c r="AG248" i="1"/>
  <c r="AB248" i="1"/>
  <c r="M248" i="1"/>
  <c r="K248" i="1"/>
  <c r="J248" i="1"/>
  <c r="P248" i="1" s="1"/>
  <c r="Q248" i="1" s="1"/>
  <c r="AH248" i="1" s="1"/>
  <c r="I248" i="1"/>
  <c r="H248" i="1"/>
  <c r="G248" i="1"/>
  <c r="F248" i="1"/>
  <c r="E248" i="1"/>
  <c r="D248" i="1"/>
  <c r="AL248" i="1" s="1"/>
  <c r="B248" i="1"/>
  <c r="A248" i="1"/>
  <c r="AP247" i="1"/>
  <c r="AO247" i="1"/>
  <c r="AI247" i="1"/>
  <c r="AG247" i="1"/>
  <c r="AB247" i="1"/>
  <c r="M247" i="1"/>
  <c r="K247" i="1"/>
  <c r="J247" i="1"/>
  <c r="P247" i="1" s="1"/>
  <c r="Q247" i="1" s="1"/>
  <c r="AH247" i="1" s="1"/>
  <c r="I247" i="1"/>
  <c r="H247" i="1"/>
  <c r="G247" i="1"/>
  <c r="F247" i="1"/>
  <c r="E247" i="1"/>
  <c r="D247" i="1"/>
  <c r="B247" i="1"/>
  <c r="A247" i="1"/>
  <c r="AP246" i="1"/>
  <c r="AO246" i="1"/>
  <c r="AI246" i="1"/>
  <c r="AG246" i="1"/>
  <c r="AB246" i="1"/>
  <c r="M246" i="1"/>
  <c r="K246" i="1"/>
  <c r="J246" i="1"/>
  <c r="P246" i="1" s="1"/>
  <c r="Q246" i="1" s="1"/>
  <c r="AH246" i="1" s="1"/>
  <c r="I246" i="1"/>
  <c r="H246" i="1"/>
  <c r="G246" i="1"/>
  <c r="F246" i="1"/>
  <c r="E246" i="1"/>
  <c r="D246" i="1"/>
  <c r="AL246" i="1" s="1"/>
  <c r="B246" i="1"/>
  <c r="A246" i="1"/>
  <c r="AP245" i="1"/>
  <c r="AO245" i="1"/>
  <c r="AI245" i="1"/>
  <c r="AG245" i="1"/>
  <c r="AB245" i="1"/>
  <c r="M245" i="1"/>
  <c r="K245" i="1"/>
  <c r="J245" i="1"/>
  <c r="P245" i="1" s="1"/>
  <c r="Q245" i="1" s="1"/>
  <c r="AH245" i="1" s="1"/>
  <c r="I245" i="1"/>
  <c r="H245" i="1"/>
  <c r="G245" i="1"/>
  <c r="F245" i="1"/>
  <c r="E245" i="1"/>
  <c r="D245" i="1"/>
  <c r="AK245" i="1" s="1"/>
  <c r="B245" i="1"/>
  <c r="A245" i="1"/>
  <c r="AP244" i="1"/>
  <c r="AO244" i="1"/>
  <c r="AI244" i="1"/>
  <c r="AG244" i="1"/>
  <c r="AB244" i="1"/>
  <c r="M244" i="1"/>
  <c r="K244" i="1"/>
  <c r="J244" i="1"/>
  <c r="P244" i="1" s="1"/>
  <c r="Q244" i="1" s="1"/>
  <c r="AH244" i="1" s="1"/>
  <c r="I244" i="1"/>
  <c r="H244" i="1"/>
  <c r="G244" i="1"/>
  <c r="F244" i="1"/>
  <c r="E244" i="1"/>
  <c r="D244" i="1"/>
  <c r="B244" i="1"/>
  <c r="A244" i="1"/>
  <c r="AP243" i="1"/>
  <c r="AO243" i="1"/>
  <c r="AI243" i="1"/>
  <c r="AG243" i="1"/>
  <c r="AB243" i="1"/>
  <c r="M243" i="1"/>
  <c r="K243" i="1"/>
  <c r="J243" i="1"/>
  <c r="P243" i="1" s="1"/>
  <c r="Q243" i="1" s="1"/>
  <c r="AH243" i="1" s="1"/>
  <c r="I243" i="1"/>
  <c r="H243" i="1"/>
  <c r="G243" i="1"/>
  <c r="F243" i="1"/>
  <c r="E243" i="1"/>
  <c r="D243" i="1"/>
  <c r="AK243" i="1" s="1"/>
  <c r="B243" i="1"/>
  <c r="A243" i="1"/>
  <c r="AP242" i="1"/>
  <c r="AO242" i="1"/>
  <c r="AI242" i="1"/>
  <c r="AG242" i="1"/>
  <c r="AB242" i="1"/>
  <c r="M242" i="1"/>
  <c r="K242" i="1"/>
  <c r="J242" i="1"/>
  <c r="P242" i="1" s="1"/>
  <c r="Q242" i="1" s="1"/>
  <c r="AH242" i="1" s="1"/>
  <c r="I242" i="1"/>
  <c r="H242" i="1"/>
  <c r="G242" i="1"/>
  <c r="F242" i="1"/>
  <c r="E242" i="1"/>
  <c r="D242" i="1"/>
  <c r="B242" i="1"/>
  <c r="A242" i="1"/>
  <c r="AP241" i="1"/>
  <c r="AO241" i="1"/>
  <c r="AI241" i="1"/>
  <c r="AG241" i="1"/>
  <c r="AB241" i="1"/>
  <c r="M241" i="1"/>
  <c r="K241" i="1"/>
  <c r="J241" i="1"/>
  <c r="P241" i="1" s="1"/>
  <c r="Q241" i="1" s="1"/>
  <c r="AH241" i="1" s="1"/>
  <c r="I241" i="1"/>
  <c r="H241" i="1"/>
  <c r="G241" i="1"/>
  <c r="F241" i="1"/>
  <c r="E241" i="1"/>
  <c r="D241" i="1"/>
  <c r="AK241" i="1" s="1"/>
  <c r="B241" i="1"/>
  <c r="A241" i="1"/>
  <c r="AP240" i="1"/>
  <c r="AO240" i="1"/>
  <c r="AI240" i="1"/>
  <c r="AG240" i="1"/>
  <c r="AB240" i="1"/>
  <c r="M240" i="1"/>
  <c r="K240" i="1"/>
  <c r="J240" i="1"/>
  <c r="P240" i="1" s="1"/>
  <c r="Q240" i="1" s="1"/>
  <c r="AH240" i="1" s="1"/>
  <c r="I240" i="1"/>
  <c r="H240" i="1"/>
  <c r="G240" i="1"/>
  <c r="F240" i="1"/>
  <c r="E240" i="1"/>
  <c r="D240" i="1"/>
  <c r="B240" i="1"/>
  <c r="A240" i="1"/>
  <c r="AP239" i="1"/>
  <c r="AO239" i="1"/>
  <c r="AI239" i="1"/>
  <c r="AG239" i="1"/>
  <c r="AB239" i="1"/>
  <c r="M239" i="1"/>
  <c r="K239" i="1"/>
  <c r="J239" i="1"/>
  <c r="P239" i="1" s="1"/>
  <c r="Q239" i="1" s="1"/>
  <c r="AH239" i="1" s="1"/>
  <c r="I239" i="1"/>
  <c r="H239" i="1"/>
  <c r="G239" i="1"/>
  <c r="F239" i="1"/>
  <c r="E239" i="1"/>
  <c r="D239" i="1"/>
  <c r="AK239" i="1" s="1"/>
  <c r="B239" i="1"/>
  <c r="A239" i="1"/>
  <c r="AP238" i="1"/>
  <c r="AO238" i="1"/>
  <c r="AI238" i="1"/>
  <c r="AG238" i="1"/>
  <c r="AB238" i="1"/>
  <c r="M238" i="1"/>
  <c r="K238" i="1"/>
  <c r="J238" i="1"/>
  <c r="P238" i="1" s="1"/>
  <c r="Q238" i="1" s="1"/>
  <c r="AH238" i="1" s="1"/>
  <c r="I238" i="1"/>
  <c r="H238" i="1"/>
  <c r="G238" i="1"/>
  <c r="F238" i="1"/>
  <c r="E238" i="1"/>
  <c r="D238" i="1"/>
  <c r="B238" i="1"/>
  <c r="A238" i="1"/>
  <c r="AP237" i="1"/>
  <c r="AO237" i="1"/>
  <c r="AI237" i="1"/>
  <c r="AG237" i="1"/>
  <c r="AB237" i="1"/>
  <c r="M237" i="1"/>
  <c r="K237" i="1"/>
  <c r="J237" i="1"/>
  <c r="P237" i="1" s="1"/>
  <c r="Q237" i="1" s="1"/>
  <c r="AH237" i="1" s="1"/>
  <c r="I237" i="1"/>
  <c r="H237" i="1"/>
  <c r="G237" i="1"/>
  <c r="F237" i="1"/>
  <c r="E237" i="1"/>
  <c r="D237" i="1"/>
  <c r="AK237" i="1" s="1"/>
  <c r="B237" i="1"/>
  <c r="A237" i="1"/>
  <c r="AP236" i="1"/>
  <c r="AO236" i="1"/>
  <c r="AI236" i="1"/>
  <c r="AG236" i="1"/>
  <c r="AB236" i="1"/>
  <c r="M236" i="1"/>
  <c r="K236" i="1"/>
  <c r="J236" i="1"/>
  <c r="P236" i="1" s="1"/>
  <c r="Q236" i="1" s="1"/>
  <c r="AH236" i="1" s="1"/>
  <c r="I236" i="1"/>
  <c r="H236" i="1"/>
  <c r="G236" i="1"/>
  <c r="F236" i="1"/>
  <c r="E236" i="1"/>
  <c r="D236" i="1"/>
  <c r="B236" i="1"/>
  <c r="A236" i="1"/>
  <c r="AP235" i="1"/>
  <c r="AO235" i="1"/>
  <c r="AI235" i="1"/>
  <c r="AG235" i="1"/>
  <c r="AB235" i="1"/>
  <c r="M235" i="1"/>
  <c r="K235" i="1"/>
  <c r="J235" i="1"/>
  <c r="P235" i="1" s="1"/>
  <c r="Q235" i="1" s="1"/>
  <c r="AH235" i="1" s="1"/>
  <c r="I235" i="1"/>
  <c r="H235" i="1"/>
  <c r="G235" i="1"/>
  <c r="F235" i="1"/>
  <c r="E235" i="1"/>
  <c r="D235" i="1"/>
  <c r="AK235" i="1" s="1"/>
  <c r="B235" i="1"/>
  <c r="A235" i="1"/>
  <c r="AP234" i="1"/>
  <c r="AO234" i="1"/>
  <c r="AI234" i="1"/>
  <c r="AG234" i="1"/>
  <c r="AB234" i="1"/>
  <c r="M234" i="1"/>
  <c r="K234" i="1"/>
  <c r="J234" i="1"/>
  <c r="P234" i="1" s="1"/>
  <c r="Q234" i="1" s="1"/>
  <c r="AH234" i="1" s="1"/>
  <c r="I234" i="1"/>
  <c r="H234" i="1"/>
  <c r="G234" i="1"/>
  <c r="F234" i="1"/>
  <c r="E234" i="1"/>
  <c r="D234" i="1"/>
  <c r="B234" i="1"/>
  <c r="A234" i="1"/>
  <c r="AP233" i="1"/>
  <c r="AO233" i="1"/>
  <c r="AI233" i="1"/>
  <c r="AG233" i="1"/>
  <c r="AB233" i="1"/>
  <c r="M233" i="1"/>
  <c r="K233" i="1"/>
  <c r="J233" i="1"/>
  <c r="P233" i="1" s="1"/>
  <c r="Q233" i="1" s="1"/>
  <c r="AH233" i="1" s="1"/>
  <c r="I233" i="1"/>
  <c r="H233" i="1"/>
  <c r="G233" i="1"/>
  <c r="F233" i="1"/>
  <c r="E233" i="1"/>
  <c r="D233" i="1"/>
  <c r="AK233" i="1" s="1"/>
  <c r="B233" i="1"/>
  <c r="A233" i="1"/>
  <c r="AP232" i="1"/>
  <c r="AO232" i="1"/>
  <c r="AI232" i="1"/>
  <c r="AG232" i="1"/>
  <c r="AB232" i="1"/>
  <c r="M232" i="1"/>
  <c r="K232" i="1"/>
  <c r="J232" i="1"/>
  <c r="P232" i="1" s="1"/>
  <c r="Q232" i="1" s="1"/>
  <c r="AH232" i="1" s="1"/>
  <c r="I232" i="1"/>
  <c r="H232" i="1"/>
  <c r="G232" i="1"/>
  <c r="F232" i="1"/>
  <c r="E232" i="1"/>
  <c r="D232" i="1"/>
  <c r="B232" i="1"/>
  <c r="A232" i="1"/>
  <c r="AP231" i="1"/>
  <c r="AO231" i="1"/>
  <c r="AK231" i="1"/>
  <c r="AI231" i="1"/>
  <c r="AG231" i="1"/>
  <c r="AB231" i="1"/>
  <c r="M231" i="1"/>
  <c r="K231" i="1"/>
  <c r="J231" i="1"/>
  <c r="P231" i="1" s="1"/>
  <c r="Q231" i="1" s="1"/>
  <c r="AH231" i="1" s="1"/>
  <c r="I231" i="1"/>
  <c r="H231" i="1"/>
  <c r="G231" i="1"/>
  <c r="F231" i="1"/>
  <c r="E231" i="1"/>
  <c r="D231" i="1"/>
  <c r="AJ231" i="1" s="1"/>
  <c r="B231" i="1"/>
  <c r="A231" i="1"/>
  <c r="AP230" i="1"/>
  <c r="AO230" i="1"/>
  <c r="AI230" i="1"/>
  <c r="AG230" i="1"/>
  <c r="AB230" i="1"/>
  <c r="M230" i="1"/>
  <c r="K230" i="1"/>
  <c r="J230" i="1"/>
  <c r="P230" i="1" s="1"/>
  <c r="Q230" i="1" s="1"/>
  <c r="AH230" i="1" s="1"/>
  <c r="I230" i="1"/>
  <c r="H230" i="1"/>
  <c r="G230" i="1"/>
  <c r="F230" i="1"/>
  <c r="E230" i="1"/>
  <c r="D230" i="1"/>
  <c r="AL230" i="1" s="1"/>
  <c r="B230" i="1"/>
  <c r="A230" i="1"/>
  <c r="AP229" i="1"/>
  <c r="AO229" i="1"/>
  <c r="AK229" i="1"/>
  <c r="AI229" i="1"/>
  <c r="AG229" i="1"/>
  <c r="AB229" i="1"/>
  <c r="M229" i="1"/>
  <c r="K229" i="1"/>
  <c r="J229" i="1"/>
  <c r="P229" i="1" s="1"/>
  <c r="Q229" i="1" s="1"/>
  <c r="AH229" i="1" s="1"/>
  <c r="I229" i="1"/>
  <c r="H229" i="1"/>
  <c r="G229" i="1"/>
  <c r="F229" i="1"/>
  <c r="E229" i="1"/>
  <c r="D229" i="1"/>
  <c r="AJ229" i="1" s="1"/>
  <c r="B229" i="1"/>
  <c r="A229" i="1"/>
  <c r="AP228" i="1"/>
  <c r="AO228" i="1"/>
  <c r="AI228" i="1"/>
  <c r="AG228" i="1"/>
  <c r="AB228" i="1"/>
  <c r="M228" i="1"/>
  <c r="K228" i="1"/>
  <c r="J228" i="1"/>
  <c r="P228" i="1" s="1"/>
  <c r="Q228" i="1" s="1"/>
  <c r="AH228" i="1" s="1"/>
  <c r="I228" i="1"/>
  <c r="H228" i="1"/>
  <c r="G228" i="1"/>
  <c r="F228" i="1"/>
  <c r="E228" i="1"/>
  <c r="D228" i="1"/>
  <c r="AL228" i="1" s="1"/>
  <c r="B228" i="1"/>
  <c r="A228" i="1"/>
  <c r="AP227" i="1"/>
  <c r="AO227" i="1"/>
  <c r="AI227" i="1"/>
  <c r="AG227" i="1"/>
  <c r="AB227" i="1"/>
  <c r="M227" i="1"/>
  <c r="K227" i="1"/>
  <c r="J227" i="1"/>
  <c r="P227" i="1" s="1"/>
  <c r="Q227" i="1" s="1"/>
  <c r="AH227" i="1" s="1"/>
  <c r="I227" i="1"/>
  <c r="H227" i="1"/>
  <c r="G227" i="1"/>
  <c r="F227" i="1"/>
  <c r="E227" i="1"/>
  <c r="D227" i="1"/>
  <c r="AL227" i="1" s="1"/>
  <c r="B227" i="1"/>
  <c r="A227" i="1"/>
  <c r="AP226" i="1"/>
  <c r="AO226" i="1"/>
  <c r="AI226" i="1"/>
  <c r="AG226" i="1"/>
  <c r="AB226" i="1"/>
  <c r="M226" i="1"/>
  <c r="K226" i="1"/>
  <c r="J226" i="1"/>
  <c r="P226" i="1" s="1"/>
  <c r="Q226" i="1" s="1"/>
  <c r="AH226" i="1" s="1"/>
  <c r="I226" i="1"/>
  <c r="H226" i="1"/>
  <c r="G226" i="1"/>
  <c r="F226" i="1"/>
  <c r="E226" i="1"/>
  <c r="D226" i="1"/>
  <c r="AK226" i="1" s="1"/>
  <c r="B226" i="1"/>
  <c r="A226" i="1"/>
  <c r="AP225" i="1"/>
  <c r="AO225" i="1"/>
  <c r="AI225" i="1"/>
  <c r="AG225" i="1"/>
  <c r="AB225" i="1"/>
  <c r="M225" i="1"/>
  <c r="K225" i="1"/>
  <c r="J225" i="1"/>
  <c r="P225" i="1" s="1"/>
  <c r="Q225" i="1" s="1"/>
  <c r="AH225" i="1" s="1"/>
  <c r="I225" i="1"/>
  <c r="H225" i="1"/>
  <c r="G225" i="1"/>
  <c r="F225" i="1"/>
  <c r="E225" i="1"/>
  <c r="D225" i="1"/>
  <c r="AL225" i="1" s="1"/>
  <c r="B225" i="1"/>
  <c r="A225" i="1"/>
  <c r="M224" i="1"/>
  <c r="K224" i="1"/>
  <c r="J224" i="1"/>
  <c r="P224" i="1" s="1"/>
  <c r="Q224" i="1" s="1"/>
  <c r="I224" i="1"/>
  <c r="H224" i="1"/>
  <c r="G224" i="1"/>
  <c r="F224" i="1"/>
  <c r="E224" i="1"/>
  <c r="D224" i="1"/>
  <c r="AP223" i="1"/>
  <c r="AO223" i="1"/>
  <c r="AL223" i="1"/>
  <c r="AJ223" i="1"/>
  <c r="AI223" i="1"/>
  <c r="AG223" i="1"/>
  <c r="AB223" i="1"/>
  <c r="P223" i="1"/>
  <c r="Q223" i="1" s="1"/>
  <c r="AH223" i="1" s="1"/>
  <c r="M223" i="1"/>
  <c r="K223" i="1"/>
  <c r="J223" i="1"/>
  <c r="I223" i="1"/>
  <c r="H223" i="1"/>
  <c r="G223" i="1"/>
  <c r="F223" i="1"/>
  <c r="E223" i="1"/>
  <c r="D223" i="1"/>
  <c r="AK223" i="1" s="1"/>
  <c r="B223" i="1"/>
  <c r="A223" i="1"/>
  <c r="AP222" i="1"/>
  <c r="AO222" i="1"/>
  <c r="AL222" i="1"/>
  <c r="AJ222" i="1"/>
  <c r="AI222" i="1"/>
  <c r="AG222" i="1"/>
  <c r="AB222" i="1"/>
  <c r="M222" i="1"/>
  <c r="K222" i="1"/>
  <c r="J222" i="1"/>
  <c r="P222" i="1" s="1"/>
  <c r="Q222" i="1" s="1"/>
  <c r="AH222" i="1" s="1"/>
  <c r="I222" i="1"/>
  <c r="H222" i="1"/>
  <c r="G222" i="1"/>
  <c r="F222" i="1"/>
  <c r="E222" i="1"/>
  <c r="D222" i="1"/>
  <c r="AK222" i="1" s="1"/>
  <c r="B222" i="1"/>
  <c r="A222" i="1"/>
  <c r="AP221" i="1"/>
  <c r="AO221" i="1"/>
  <c r="AL221" i="1"/>
  <c r="AJ221" i="1"/>
  <c r="AI221" i="1"/>
  <c r="AG221" i="1"/>
  <c r="AB221" i="1"/>
  <c r="P221" i="1"/>
  <c r="Q221" i="1" s="1"/>
  <c r="AH221" i="1" s="1"/>
  <c r="M221" i="1"/>
  <c r="K221" i="1"/>
  <c r="J221" i="1"/>
  <c r="I221" i="1"/>
  <c r="H221" i="1"/>
  <c r="G221" i="1"/>
  <c r="F221" i="1"/>
  <c r="E221" i="1"/>
  <c r="D221" i="1"/>
  <c r="AK221" i="1" s="1"/>
  <c r="B221" i="1"/>
  <c r="A221" i="1"/>
  <c r="AP220" i="1"/>
  <c r="AO220" i="1"/>
  <c r="AL220" i="1"/>
  <c r="AJ220" i="1"/>
  <c r="AI220" i="1"/>
  <c r="AG220" i="1"/>
  <c r="AB220" i="1"/>
  <c r="M220" i="1"/>
  <c r="K220" i="1"/>
  <c r="J220" i="1"/>
  <c r="P220" i="1" s="1"/>
  <c r="Q220" i="1" s="1"/>
  <c r="AH220" i="1" s="1"/>
  <c r="I220" i="1"/>
  <c r="H220" i="1"/>
  <c r="G220" i="1"/>
  <c r="F220" i="1"/>
  <c r="E220" i="1"/>
  <c r="D220" i="1"/>
  <c r="AK220" i="1" s="1"/>
  <c r="B220" i="1"/>
  <c r="A220" i="1"/>
  <c r="AP219" i="1"/>
  <c r="AO219" i="1"/>
  <c r="AL219" i="1"/>
  <c r="AJ219" i="1"/>
  <c r="AI219" i="1"/>
  <c r="AG219" i="1"/>
  <c r="AB219" i="1"/>
  <c r="P219" i="1"/>
  <c r="Q219" i="1" s="1"/>
  <c r="AH219" i="1" s="1"/>
  <c r="M219" i="1"/>
  <c r="K219" i="1"/>
  <c r="J219" i="1"/>
  <c r="I219" i="1"/>
  <c r="H219" i="1"/>
  <c r="G219" i="1"/>
  <c r="F219" i="1"/>
  <c r="E219" i="1"/>
  <c r="D219" i="1"/>
  <c r="AK219" i="1" s="1"/>
  <c r="B219" i="1"/>
  <c r="A219" i="1"/>
  <c r="AP218" i="1"/>
  <c r="AO218" i="1"/>
  <c r="AL218" i="1"/>
  <c r="AJ218" i="1"/>
  <c r="AI218" i="1"/>
  <c r="AG218" i="1"/>
  <c r="AB218" i="1"/>
  <c r="M218" i="1"/>
  <c r="K218" i="1"/>
  <c r="J218" i="1"/>
  <c r="P218" i="1" s="1"/>
  <c r="Q218" i="1" s="1"/>
  <c r="AH218" i="1" s="1"/>
  <c r="I218" i="1"/>
  <c r="H218" i="1"/>
  <c r="G218" i="1"/>
  <c r="F218" i="1"/>
  <c r="E218" i="1"/>
  <c r="D218" i="1"/>
  <c r="AK218" i="1" s="1"/>
  <c r="B218" i="1"/>
  <c r="A218" i="1"/>
  <c r="AP217" i="1"/>
  <c r="AO217" i="1"/>
  <c r="AL217" i="1"/>
  <c r="AJ217" i="1"/>
  <c r="AI217" i="1"/>
  <c r="AG217" i="1"/>
  <c r="AB217" i="1"/>
  <c r="P217" i="1"/>
  <c r="Q217" i="1" s="1"/>
  <c r="AH217" i="1" s="1"/>
  <c r="M217" i="1"/>
  <c r="K217" i="1"/>
  <c r="J217" i="1"/>
  <c r="I217" i="1"/>
  <c r="H217" i="1"/>
  <c r="G217" i="1"/>
  <c r="F217" i="1"/>
  <c r="E217" i="1"/>
  <c r="D217" i="1"/>
  <c r="AK217" i="1" s="1"/>
  <c r="B217" i="1"/>
  <c r="A217" i="1"/>
  <c r="AP216" i="1"/>
  <c r="AO216" i="1"/>
  <c r="AL216" i="1"/>
  <c r="AJ216" i="1"/>
  <c r="AI216" i="1"/>
  <c r="AG216" i="1"/>
  <c r="AB216" i="1"/>
  <c r="M216" i="1"/>
  <c r="K216" i="1"/>
  <c r="J216" i="1"/>
  <c r="P216" i="1" s="1"/>
  <c r="Q216" i="1" s="1"/>
  <c r="AH216" i="1" s="1"/>
  <c r="I216" i="1"/>
  <c r="H216" i="1"/>
  <c r="G216" i="1"/>
  <c r="F216" i="1"/>
  <c r="E216" i="1"/>
  <c r="D216" i="1"/>
  <c r="AK216" i="1" s="1"/>
  <c r="B216" i="1"/>
  <c r="A216" i="1"/>
  <c r="AP215" i="1"/>
  <c r="AO215" i="1"/>
  <c r="AL215" i="1"/>
  <c r="AJ215" i="1"/>
  <c r="AI215" i="1"/>
  <c r="AG215" i="1"/>
  <c r="AB215" i="1"/>
  <c r="P215" i="1"/>
  <c r="Q215" i="1" s="1"/>
  <c r="AH215" i="1" s="1"/>
  <c r="M215" i="1"/>
  <c r="K215" i="1"/>
  <c r="J215" i="1"/>
  <c r="I215" i="1"/>
  <c r="H215" i="1"/>
  <c r="G215" i="1"/>
  <c r="F215" i="1"/>
  <c r="E215" i="1"/>
  <c r="D215" i="1"/>
  <c r="AK215" i="1" s="1"/>
  <c r="B215" i="1"/>
  <c r="A215" i="1"/>
  <c r="AP214" i="1"/>
  <c r="AO214" i="1"/>
  <c r="AL214" i="1"/>
  <c r="AJ214" i="1"/>
  <c r="AI214" i="1"/>
  <c r="AG214" i="1"/>
  <c r="AB214" i="1"/>
  <c r="M214" i="1"/>
  <c r="K214" i="1"/>
  <c r="J214" i="1"/>
  <c r="P214" i="1" s="1"/>
  <c r="Q214" i="1" s="1"/>
  <c r="AH214" i="1" s="1"/>
  <c r="I214" i="1"/>
  <c r="H214" i="1"/>
  <c r="G214" i="1"/>
  <c r="F214" i="1"/>
  <c r="E214" i="1"/>
  <c r="D214" i="1"/>
  <c r="AK214" i="1" s="1"/>
  <c r="B214" i="1"/>
  <c r="A214" i="1"/>
  <c r="AP213" i="1"/>
  <c r="AO213" i="1"/>
  <c r="AL213" i="1"/>
  <c r="AJ213" i="1"/>
  <c r="AI213" i="1"/>
  <c r="AG213" i="1"/>
  <c r="AB213" i="1"/>
  <c r="P213" i="1"/>
  <c r="Q213" i="1" s="1"/>
  <c r="AH213" i="1" s="1"/>
  <c r="M213" i="1"/>
  <c r="K213" i="1"/>
  <c r="J213" i="1"/>
  <c r="I213" i="1"/>
  <c r="H213" i="1"/>
  <c r="G213" i="1"/>
  <c r="F213" i="1"/>
  <c r="E213" i="1"/>
  <c r="D213" i="1"/>
  <c r="AK213" i="1" s="1"/>
  <c r="B213" i="1"/>
  <c r="A213" i="1"/>
  <c r="AP212" i="1"/>
  <c r="AO212" i="1"/>
  <c r="AL212" i="1"/>
  <c r="AJ212" i="1"/>
  <c r="AI212" i="1"/>
  <c r="AG212" i="1"/>
  <c r="AB212" i="1"/>
  <c r="M212" i="1"/>
  <c r="K212" i="1"/>
  <c r="J212" i="1"/>
  <c r="P212" i="1" s="1"/>
  <c r="Q212" i="1" s="1"/>
  <c r="AH212" i="1" s="1"/>
  <c r="I212" i="1"/>
  <c r="H212" i="1"/>
  <c r="G212" i="1"/>
  <c r="F212" i="1"/>
  <c r="E212" i="1"/>
  <c r="D212" i="1"/>
  <c r="AK212" i="1" s="1"/>
  <c r="B212" i="1"/>
  <c r="A212" i="1"/>
  <c r="AP211" i="1"/>
  <c r="AO211" i="1"/>
  <c r="AL211" i="1"/>
  <c r="AJ211" i="1"/>
  <c r="AI211" i="1"/>
  <c r="AG211" i="1"/>
  <c r="AB211" i="1"/>
  <c r="P211" i="1"/>
  <c r="Q211" i="1" s="1"/>
  <c r="AH211" i="1" s="1"/>
  <c r="M211" i="1"/>
  <c r="K211" i="1"/>
  <c r="J211" i="1"/>
  <c r="I211" i="1"/>
  <c r="H211" i="1"/>
  <c r="G211" i="1"/>
  <c r="F211" i="1"/>
  <c r="E211" i="1"/>
  <c r="D211" i="1"/>
  <c r="AK211" i="1" s="1"/>
  <c r="B211" i="1"/>
  <c r="A211" i="1"/>
  <c r="AP210" i="1"/>
  <c r="AO210" i="1"/>
  <c r="AL210" i="1"/>
  <c r="AJ210" i="1"/>
  <c r="AI210" i="1"/>
  <c r="AG210" i="1"/>
  <c r="AB210" i="1"/>
  <c r="M210" i="1"/>
  <c r="K210" i="1"/>
  <c r="J210" i="1"/>
  <c r="P210" i="1" s="1"/>
  <c r="Q210" i="1" s="1"/>
  <c r="AH210" i="1" s="1"/>
  <c r="I210" i="1"/>
  <c r="H210" i="1"/>
  <c r="G210" i="1"/>
  <c r="F210" i="1"/>
  <c r="E210" i="1"/>
  <c r="D210" i="1"/>
  <c r="AK210" i="1" s="1"/>
  <c r="B210" i="1"/>
  <c r="A210" i="1"/>
  <c r="AP209" i="1"/>
  <c r="AO209" i="1"/>
  <c r="AL209" i="1"/>
  <c r="AJ209" i="1"/>
  <c r="AI209" i="1"/>
  <c r="AG209" i="1"/>
  <c r="AB209" i="1"/>
  <c r="P209" i="1"/>
  <c r="Q209" i="1" s="1"/>
  <c r="AH209" i="1" s="1"/>
  <c r="M209" i="1"/>
  <c r="K209" i="1"/>
  <c r="J209" i="1"/>
  <c r="I209" i="1"/>
  <c r="H209" i="1"/>
  <c r="G209" i="1"/>
  <c r="F209" i="1"/>
  <c r="E209" i="1"/>
  <c r="D209" i="1"/>
  <c r="AK209" i="1" s="1"/>
  <c r="B209" i="1"/>
  <c r="A209" i="1"/>
  <c r="AP208" i="1"/>
  <c r="AO208" i="1"/>
  <c r="AL208" i="1"/>
  <c r="AJ208" i="1"/>
  <c r="AI208" i="1"/>
  <c r="AG208" i="1"/>
  <c r="AB208" i="1"/>
  <c r="M208" i="1"/>
  <c r="K208" i="1"/>
  <c r="J208" i="1"/>
  <c r="P208" i="1" s="1"/>
  <c r="Q208" i="1" s="1"/>
  <c r="AH208" i="1" s="1"/>
  <c r="I208" i="1"/>
  <c r="H208" i="1"/>
  <c r="G208" i="1"/>
  <c r="F208" i="1"/>
  <c r="E208" i="1"/>
  <c r="D208" i="1"/>
  <c r="AK208" i="1" s="1"/>
  <c r="B208" i="1"/>
  <c r="A208" i="1"/>
  <c r="AP207" i="1"/>
  <c r="AO207" i="1"/>
  <c r="AL207" i="1"/>
  <c r="AJ207" i="1"/>
  <c r="AI207" i="1"/>
  <c r="AG207" i="1"/>
  <c r="AB207" i="1"/>
  <c r="P207" i="1"/>
  <c r="Q207" i="1" s="1"/>
  <c r="AH207" i="1" s="1"/>
  <c r="M207" i="1"/>
  <c r="K207" i="1"/>
  <c r="J207" i="1"/>
  <c r="I207" i="1"/>
  <c r="H207" i="1"/>
  <c r="G207" i="1"/>
  <c r="F207" i="1"/>
  <c r="E207" i="1"/>
  <c r="D207" i="1"/>
  <c r="AK207" i="1" s="1"/>
  <c r="B207" i="1"/>
  <c r="A207" i="1"/>
  <c r="AP206" i="1"/>
  <c r="AO206" i="1"/>
  <c r="AL206" i="1"/>
  <c r="AJ206" i="1"/>
  <c r="AI206" i="1"/>
  <c r="AG206" i="1"/>
  <c r="AB206" i="1"/>
  <c r="M206" i="1"/>
  <c r="K206" i="1"/>
  <c r="J206" i="1"/>
  <c r="P206" i="1" s="1"/>
  <c r="Q206" i="1" s="1"/>
  <c r="AH206" i="1" s="1"/>
  <c r="I206" i="1"/>
  <c r="H206" i="1"/>
  <c r="G206" i="1"/>
  <c r="F206" i="1"/>
  <c r="E206" i="1"/>
  <c r="D206" i="1"/>
  <c r="AK206" i="1" s="1"/>
  <c r="B206" i="1"/>
  <c r="A206" i="1"/>
  <c r="AP205" i="1"/>
  <c r="AO205" i="1"/>
  <c r="AL205" i="1"/>
  <c r="AJ205" i="1"/>
  <c r="AI205" i="1"/>
  <c r="AG205" i="1"/>
  <c r="AB205" i="1"/>
  <c r="P205" i="1"/>
  <c r="Q205" i="1" s="1"/>
  <c r="AH205" i="1" s="1"/>
  <c r="M205" i="1"/>
  <c r="K205" i="1"/>
  <c r="J205" i="1"/>
  <c r="I205" i="1"/>
  <c r="H205" i="1"/>
  <c r="G205" i="1"/>
  <c r="F205" i="1"/>
  <c r="E205" i="1"/>
  <c r="D205" i="1"/>
  <c r="AK205" i="1" s="1"/>
  <c r="B205" i="1"/>
  <c r="A205" i="1"/>
  <c r="AP204" i="1"/>
  <c r="AO204" i="1"/>
  <c r="AL204" i="1"/>
  <c r="AJ204" i="1"/>
  <c r="AI204" i="1"/>
  <c r="AG204" i="1"/>
  <c r="AB204" i="1"/>
  <c r="M204" i="1"/>
  <c r="K204" i="1"/>
  <c r="J204" i="1"/>
  <c r="P204" i="1" s="1"/>
  <c r="Q204" i="1" s="1"/>
  <c r="AH204" i="1" s="1"/>
  <c r="I204" i="1"/>
  <c r="H204" i="1"/>
  <c r="G204" i="1"/>
  <c r="F204" i="1"/>
  <c r="E204" i="1"/>
  <c r="D204" i="1"/>
  <c r="AK204" i="1" s="1"/>
  <c r="B204" i="1"/>
  <c r="A204" i="1"/>
  <c r="AP203" i="1"/>
  <c r="AO203" i="1"/>
  <c r="AL203" i="1"/>
  <c r="AJ203" i="1"/>
  <c r="AI203" i="1"/>
  <c r="AG203" i="1"/>
  <c r="AB203" i="1"/>
  <c r="P203" i="1"/>
  <c r="Q203" i="1" s="1"/>
  <c r="AH203" i="1" s="1"/>
  <c r="M203" i="1"/>
  <c r="K203" i="1"/>
  <c r="J203" i="1"/>
  <c r="I203" i="1"/>
  <c r="H203" i="1"/>
  <c r="G203" i="1"/>
  <c r="F203" i="1"/>
  <c r="E203" i="1"/>
  <c r="D203" i="1"/>
  <c r="AK203" i="1" s="1"/>
  <c r="B203" i="1"/>
  <c r="A203" i="1"/>
  <c r="AP202" i="1"/>
  <c r="AO202" i="1"/>
  <c r="AL202" i="1"/>
  <c r="AJ202" i="1"/>
  <c r="AI202" i="1"/>
  <c r="AG202" i="1"/>
  <c r="AB202" i="1"/>
  <c r="M202" i="1"/>
  <c r="K202" i="1"/>
  <c r="J202" i="1"/>
  <c r="P202" i="1" s="1"/>
  <c r="Q202" i="1" s="1"/>
  <c r="AH202" i="1" s="1"/>
  <c r="I202" i="1"/>
  <c r="H202" i="1"/>
  <c r="G202" i="1"/>
  <c r="F202" i="1"/>
  <c r="E202" i="1"/>
  <c r="D202" i="1"/>
  <c r="AK202" i="1" s="1"/>
  <c r="B202" i="1"/>
  <c r="A202" i="1"/>
  <c r="AP201" i="1"/>
  <c r="AO201" i="1"/>
  <c r="AL201" i="1"/>
  <c r="AJ201" i="1"/>
  <c r="AI201" i="1"/>
  <c r="AG201" i="1"/>
  <c r="AB201" i="1"/>
  <c r="P201" i="1"/>
  <c r="Q201" i="1" s="1"/>
  <c r="AH201" i="1" s="1"/>
  <c r="M201" i="1"/>
  <c r="K201" i="1"/>
  <c r="J201" i="1"/>
  <c r="I201" i="1"/>
  <c r="H201" i="1"/>
  <c r="G201" i="1"/>
  <c r="F201" i="1"/>
  <c r="E201" i="1"/>
  <c r="D201" i="1"/>
  <c r="AK201" i="1" s="1"/>
  <c r="B201" i="1"/>
  <c r="A201" i="1"/>
  <c r="AP200" i="1"/>
  <c r="AO200" i="1"/>
  <c r="AL200" i="1"/>
  <c r="AJ200" i="1"/>
  <c r="AI200" i="1"/>
  <c r="AG200" i="1"/>
  <c r="AB200" i="1"/>
  <c r="M200" i="1"/>
  <c r="K200" i="1"/>
  <c r="J200" i="1"/>
  <c r="P200" i="1" s="1"/>
  <c r="Q200" i="1" s="1"/>
  <c r="AH200" i="1" s="1"/>
  <c r="I200" i="1"/>
  <c r="H200" i="1"/>
  <c r="G200" i="1"/>
  <c r="F200" i="1"/>
  <c r="E200" i="1"/>
  <c r="D200" i="1"/>
  <c r="AK200" i="1" s="1"/>
  <c r="B200" i="1"/>
  <c r="A200" i="1"/>
  <c r="AP199" i="1"/>
  <c r="AO199" i="1"/>
  <c r="AL199" i="1"/>
  <c r="AJ199" i="1"/>
  <c r="AI199" i="1"/>
  <c r="AG199" i="1"/>
  <c r="AB199" i="1"/>
  <c r="P199" i="1"/>
  <c r="Q199" i="1" s="1"/>
  <c r="AH199" i="1" s="1"/>
  <c r="M199" i="1"/>
  <c r="K199" i="1"/>
  <c r="J199" i="1"/>
  <c r="I199" i="1"/>
  <c r="H199" i="1"/>
  <c r="G199" i="1"/>
  <c r="F199" i="1"/>
  <c r="E199" i="1"/>
  <c r="D199" i="1"/>
  <c r="AK199" i="1" s="1"/>
  <c r="B199" i="1"/>
  <c r="A199" i="1"/>
  <c r="AP198" i="1"/>
  <c r="AO198" i="1"/>
  <c r="AL198" i="1"/>
  <c r="AJ198" i="1"/>
  <c r="AI198" i="1"/>
  <c r="AG198" i="1"/>
  <c r="AB198" i="1"/>
  <c r="M198" i="1"/>
  <c r="K198" i="1"/>
  <c r="J198" i="1"/>
  <c r="P198" i="1" s="1"/>
  <c r="Q198" i="1" s="1"/>
  <c r="AH198" i="1" s="1"/>
  <c r="I198" i="1"/>
  <c r="H198" i="1"/>
  <c r="G198" i="1"/>
  <c r="F198" i="1"/>
  <c r="E198" i="1"/>
  <c r="D198" i="1"/>
  <c r="AK198" i="1" s="1"/>
  <c r="B198" i="1"/>
  <c r="A198" i="1"/>
  <c r="AP197" i="1"/>
  <c r="AO197" i="1"/>
  <c r="AL197" i="1"/>
  <c r="AJ197" i="1"/>
  <c r="AI197" i="1"/>
  <c r="AG197" i="1"/>
  <c r="AB197" i="1"/>
  <c r="P197" i="1"/>
  <c r="Q197" i="1" s="1"/>
  <c r="AH197" i="1" s="1"/>
  <c r="M197" i="1"/>
  <c r="K197" i="1"/>
  <c r="J197" i="1"/>
  <c r="I197" i="1"/>
  <c r="H197" i="1"/>
  <c r="G197" i="1"/>
  <c r="F197" i="1"/>
  <c r="E197" i="1"/>
  <c r="D197" i="1"/>
  <c r="AK197" i="1" s="1"/>
  <c r="B197" i="1"/>
  <c r="A197" i="1"/>
  <c r="AP196" i="1"/>
  <c r="AO196" i="1"/>
  <c r="AL196" i="1"/>
  <c r="AJ196" i="1"/>
  <c r="AI196" i="1"/>
  <c r="AG196" i="1"/>
  <c r="AB196" i="1"/>
  <c r="M196" i="1"/>
  <c r="K196" i="1"/>
  <c r="J196" i="1"/>
  <c r="P196" i="1" s="1"/>
  <c r="Q196" i="1" s="1"/>
  <c r="AH196" i="1" s="1"/>
  <c r="I196" i="1"/>
  <c r="H196" i="1"/>
  <c r="G196" i="1"/>
  <c r="F196" i="1"/>
  <c r="E196" i="1"/>
  <c r="D196" i="1"/>
  <c r="AK196" i="1" s="1"/>
  <c r="B196" i="1"/>
  <c r="A196" i="1"/>
  <c r="AP195" i="1"/>
  <c r="AO195" i="1"/>
  <c r="AL195" i="1"/>
  <c r="AJ195" i="1"/>
  <c r="AI195" i="1"/>
  <c r="AG195" i="1"/>
  <c r="AB195" i="1"/>
  <c r="P195" i="1"/>
  <c r="Q195" i="1" s="1"/>
  <c r="AH195" i="1" s="1"/>
  <c r="M195" i="1"/>
  <c r="K195" i="1"/>
  <c r="J195" i="1"/>
  <c r="I195" i="1"/>
  <c r="H195" i="1"/>
  <c r="G195" i="1"/>
  <c r="F195" i="1"/>
  <c r="E195" i="1"/>
  <c r="D195" i="1"/>
  <c r="AK195" i="1" s="1"/>
  <c r="B195" i="1"/>
  <c r="A195" i="1"/>
  <c r="AP194" i="1"/>
  <c r="AO194" i="1"/>
  <c r="AL194" i="1"/>
  <c r="AJ194" i="1"/>
  <c r="AI194" i="1"/>
  <c r="AG194" i="1"/>
  <c r="AB194" i="1"/>
  <c r="M194" i="1"/>
  <c r="K194" i="1"/>
  <c r="J194" i="1"/>
  <c r="P194" i="1" s="1"/>
  <c r="Q194" i="1" s="1"/>
  <c r="AH194" i="1" s="1"/>
  <c r="I194" i="1"/>
  <c r="H194" i="1"/>
  <c r="G194" i="1"/>
  <c r="F194" i="1"/>
  <c r="E194" i="1"/>
  <c r="D194" i="1"/>
  <c r="AK194" i="1" s="1"/>
  <c r="B194" i="1"/>
  <c r="A194" i="1"/>
  <c r="AP193" i="1"/>
  <c r="AO193" i="1"/>
  <c r="AL193" i="1"/>
  <c r="AJ193" i="1"/>
  <c r="AI193" i="1"/>
  <c r="AG193" i="1"/>
  <c r="AB193" i="1"/>
  <c r="P193" i="1"/>
  <c r="Q193" i="1" s="1"/>
  <c r="AH193" i="1" s="1"/>
  <c r="M193" i="1"/>
  <c r="K193" i="1"/>
  <c r="J193" i="1"/>
  <c r="I193" i="1"/>
  <c r="H193" i="1"/>
  <c r="G193" i="1"/>
  <c r="F193" i="1"/>
  <c r="E193" i="1"/>
  <c r="D193" i="1"/>
  <c r="AK193" i="1" s="1"/>
  <c r="B193" i="1"/>
  <c r="A193" i="1"/>
  <c r="AP192" i="1"/>
  <c r="AO192" i="1"/>
  <c r="AL192" i="1"/>
  <c r="AJ192" i="1"/>
  <c r="AI192" i="1"/>
  <c r="AG192" i="1"/>
  <c r="AB192" i="1"/>
  <c r="M192" i="1"/>
  <c r="K192" i="1"/>
  <c r="J192" i="1"/>
  <c r="P192" i="1" s="1"/>
  <c r="Q192" i="1" s="1"/>
  <c r="AH192" i="1" s="1"/>
  <c r="I192" i="1"/>
  <c r="H192" i="1"/>
  <c r="G192" i="1"/>
  <c r="F192" i="1"/>
  <c r="E192" i="1"/>
  <c r="D192" i="1"/>
  <c r="AK192" i="1" s="1"/>
  <c r="B192" i="1"/>
  <c r="A192" i="1"/>
  <c r="AP191" i="1"/>
  <c r="AO191" i="1"/>
  <c r="AL191" i="1"/>
  <c r="AJ191" i="1"/>
  <c r="AI191" i="1"/>
  <c r="AG191" i="1"/>
  <c r="AB191" i="1"/>
  <c r="P191" i="1"/>
  <c r="Q191" i="1" s="1"/>
  <c r="AH191" i="1" s="1"/>
  <c r="M191" i="1"/>
  <c r="K191" i="1"/>
  <c r="J191" i="1"/>
  <c r="I191" i="1"/>
  <c r="H191" i="1"/>
  <c r="G191" i="1"/>
  <c r="F191" i="1"/>
  <c r="E191" i="1"/>
  <c r="D191" i="1"/>
  <c r="AK191" i="1" s="1"/>
  <c r="B191" i="1"/>
  <c r="A191" i="1"/>
  <c r="AP190" i="1"/>
  <c r="AO190" i="1"/>
  <c r="AL190" i="1"/>
  <c r="AJ190" i="1"/>
  <c r="AI190" i="1"/>
  <c r="AG190" i="1"/>
  <c r="AB190" i="1"/>
  <c r="M190" i="1"/>
  <c r="K190" i="1"/>
  <c r="J190" i="1"/>
  <c r="P190" i="1" s="1"/>
  <c r="Q190" i="1" s="1"/>
  <c r="AH190" i="1" s="1"/>
  <c r="I190" i="1"/>
  <c r="H190" i="1"/>
  <c r="G190" i="1"/>
  <c r="F190" i="1"/>
  <c r="E190" i="1"/>
  <c r="D190" i="1"/>
  <c r="AK190" i="1" s="1"/>
  <c r="B190" i="1"/>
  <c r="A190" i="1"/>
  <c r="AP189" i="1"/>
  <c r="AO189" i="1"/>
  <c r="AL189" i="1"/>
  <c r="AJ189" i="1"/>
  <c r="AI189" i="1"/>
  <c r="AG189" i="1"/>
  <c r="AB189" i="1"/>
  <c r="P189" i="1"/>
  <c r="Q189" i="1" s="1"/>
  <c r="AH189" i="1" s="1"/>
  <c r="M189" i="1"/>
  <c r="K189" i="1"/>
  <c r="J189" i="1"/>
  <c r="I189" i="1"/>
  <c r="H189" i="1"/>
  <c r="G189" i="1"/>
  <c r="F189" i="1"/>
  <c r="E189" i="1"/>
  <c r="D189" i="1"/>
  <c r="AK189" i="1" s="1"/>
  <c r="B189" i="1"/>
  <c r="A189" i="1"/>
  <c r="AP188" i="1"/>
  <c r="AO188" i="1"/>
  <c r="AL188" i="1"/>
  <c r="AJ188" i="1"/>
  <c r="AI188" i="1"/>
  <c r="AG188" i="1"/>
  <c r="AB188" i="1"/>
  <c r="M188" i="1"/>
  <c r="K188" i="1"/>
  <c r="J188" i="1"/>
  <c r="P188" i="1" s="1"/>
  <c r="Q188" i="1" s="1"/>
  <c r="AH188" i="1" s="1"/>
  <c r="I188" i="1"/>
  <c r="H188" i="1"/>
  <c r="G188" i="1"/>
  <c r="F188" i="1"/>
  <c r="E188" i="1"/>
  <c r="D188" i="1"/>
  <c r="AK188" i="1" s="1"/>
  <c r="B188" i="1"/>
  <c r="A188" i="1"/>
  <c r="AP187" i="1"/>
  <c r="AO187" i="1"/>
  <c r="AL187" i="1"/>
  <c r="AJ187" i="1"/>
  <c r="AI187" i="1"/>
  <c r="AG187" i="1"/>
  <c r="AB187" i="1"/>
  <c r="P187" i="1"/>
  <c r="Q187" i="1" s="1"/>
  <c r="AH187" i="1" s="1"/>
  <c r="M187" i="1"/>
  <c r="K187" i="1"/>
  <c r="J187" i="1"/>
  <c r="I187" i="1"/>
  <c r="H187" i="1"/>
  <c r="G187" i="1"/>
  <c r="F187" i="1"/>
  <c r="E187" i="1"/>
  <c r="D187" i="1"/>
  <c r="AK187" i="1" s="1"/>
  <c r="B187" i="1"/>
  <c r="A187" i="1"/>
  <c r="AP186" i="1"/>
  <c r="AO186" i="1"/>
  <c r="AL186" i="1"/>
  <c r="AJ186" i="1"/>
  <c r="AI186" i="1"/>
  <c r="AG186" i="1"/>
  <c r="AB186" i="1"/>
  <c r="M186" i="1"/>
  <c r="K186" i="1"/>
  <c r="J186" i="1"/>
  <c r="P186" i="1" s="1"/>
  <c r="Q186" i="1" s="1"/>
  <c r="AH186" i="1" s="1"/>
  <c r="I186" i="1"/>
  <c r="H186" i="1"/>
  <c r="G186" i="1"/>
  <c r="F186" i="1"/>
  <c r="E186" i="1"/>
  <c r="D186" i="1"/>
  <c r="AK186" i="1" s="1"/>
  <c r="B186" i="1"/>
  <c r="A186" i="1"/>
  <c r="AP185" i="1"/>
  <c r="AO185" i="1"/>
  <c r="AL185" i="1"/>
  <c r="AJ185" i="1"/>
  <c r="AI185" i="1"/>
  <c r="AG185" i="1"/>
  <c r="AB185" i="1"/>
  <c r="P185" i="1"/>
  <c r="Q185" i="1" s="1"/>
  <c r="AH185" i="1" s="1"/>
  <c r="M185" i="1"/>
  <c r="K185" i="1"/>
  <c r="J185" i="1"/>
  <c r="I185" i="1"/>
  <c r="H185" i="1"/>
  <c r="G185" i="1"/>
  <c r="F185" i="1"/>
  <c r="E185" i="1"/>
  <c r="D185" i="1"/>
  <c r="AK185" i="1" s="1"/>
  <c r="B185" i="1"/>
  <c r="A185" i="1"/>
  <c r="AP184" i="1"/>
  <c r="AO184" i="1"/>
  <c r="AL184" i="1"/>
  <c r="AJ184" i="1"/>
  <c r="AI184" i="1"/>
  <c r="AG184" i="1"/>
  <c r="AB184" i="1"/>
  <c r="M184" i="1"/>
  <c r="K184" i="1"/>
  <c r="J184" i="1"/>
  <c r="P184" i="1" s="1"/>
  <c r="Q184" i="1" s="1"/>
  <c r="AH184" i="1" s="1"/>
  <c r="I184" i="1"/>
  <c r="H184" i="1"/>
  <c r="G184" i="1"/>
  <c r="F184" i="1"/>
  <c r="E184" i="1"/>
  <c r="D184" i="1"/>
  <c r="AK184" i="1" s="1"/>
  <c r="B184" i="1"/>
  <c r="A184" i="1"/>
  <c r="AP183" i="1"/>
  <c r="AO183" i="1"/>
  <c r="AL183" i="1"/>
  <c r="AJ183" i="1"/>
  <c r="AI183" i="1"/>
  <c r="AG183" i="1"/>
  <c r="AB183" i="1"/>
  <c r="P183" i="1"/>
  <c r="Q183" i="1" s="1"/>
  <c r="AH183" i="1" s="1"/>
  <c r="M183" i="1"/>
  <c r="K183" i="1"/>
  <c r="J183" i="1"/>
  <c r="I183" i="1"/>
  <c r="H183" i="1"/>
  <c r="G183" i="1"/>
  <c r="F183" i="1"/>
  <c r="E183" i="1"/>
  <c r="D183" i="1"/>
  <c r="AK183" i="1" s="1"/>
  <c r="B183" i="1"/>
  <c r="A183" i="1"/>
  <c r="AP182" i="1"/>
  <c r="AO182" i="1"/>
  <c r="AL182" i="1"/>
  <c r="AJ182" i="1"/>
  <c r="AI182" i="1"/>
  <c r="AG182" i="1"/>
  <c r="AB182" i="1"/>
  <c r="M182" i="1"/>
  <c r="K182" i="1"/>
  <c r="J182" i="1"/>
  <c r="P182" i="1" s="1"/>
  <c r="Q182" i="1" s="1"/>
  <c r="AH182" i="1" s="1"/>
  <c r="I182" i="1"/>
  <c r="H182" i="1"/>
  <c r="G182" i="1"/>
  <c r="F182" i="1"/>
  <c r="E182" i="1"/>
  <c r="D182" i="1"/>
  <c r="AK182" i="1" s="1"/>
  <c r="B182" i="1"/>
  <c r="A182" i="1"/>
  <c r="AP181" i="1"/>
  <c r="AO181" i="1"/>
  <c r="AL181" i="1"/>
  <c r="AJ181" i="1"/>
  <c r="AI181" i="1"/>
  <c r="AG181" i="1"/>
  <c r="AB181" i="1"/>
  <c r="P181" i="1"/>
  <c r="Q181" i="1" s="1"/>
  <c r="AH181" i="1" s="1"/>
  <c r="M181" i="1"/>
  <c r="K181" i="1"/>
  <c r="J181" i="1"/>
  <c r="I181" i="1"/>
  <c r="H181" i="1"/>
  <c r="G181" i="1"/>
  <c r="F181" i="1"/>
  <c r="E181" i="1"/>
  <c r="D181" i="1"/>
  <c r="AK181" i="1" s="1"/>
  <c r="B181" i="1"/>
  <c r="A181" i="1"/>
  <c r="AP180" i="1"/>
  <c r="AO180" i="1"/>
  <c r="AL180" i="1"/>
  <c r="AJ180" i="1"/>
  <c r="AI180" i="1"/>
  <c r="AG180" i="1"/>
  <c r="AB180" i="1"/>
  <c r="M180" i="1"/>
  <c r="K180" i="1"/>
  <c r="J180" i="1"/>
  <c r="P180" i="1" s="1"/>
  <c r="Q180" i="1" s="1"/>
  <c r="AH180" i="1" s="1"/>
  <c r="I180" i="1"/>
  <c r="H180" i="1"/>
  <c r="G180" i="1"/>
  <c r="F180" i="1"/>
  <c r="E180" i="1"/>
  <c r="D180" i="1"/>
  <c r="AK180" i="1" s="1"/>
  <c r="B180" i="1"/>
  <c r="A180" i="1"/>
  <c r="AP179" i="1"/>
  <c r="AO179" i="1"/>
  <c r="AL179" i="1"/>
  <c r="AJ179" i="1"/>
  <c r="AI179" i="1"/>
  <c r="AG179" i="1"/>
  <c r="AB179" i="1"/>
  <c r="P179" i="1"/>
  <c r="Q179" i="1" s="1"/>
  <c r="AH179" i="1" s="1"/>
  <c r="M179" i="1"/>
  <c r="K179" i="1"/>
  <c r="J179" i="1"/>
  <c r="I179" i="1"/>
  <c r="H179" i="1"/>
  <c r="G179" i="1"/>
  <c r="F179" i="1"/>
  <c r="E179" i="1"/>
  <c r="D179" i="1"/>
  <c r="AK179" i="1" s="1"/>
  <c r="B179" i="1"/>
  <c r="A179" i="1"/>
  <c r="AP178" i="1"/>
  <c r="AO178" i="1"/>
  <c r="AL178" i="1"/>
  <c r="AJ178" i="1"/>
  <c r="AI178" i="1"/>
  <c r="AG178" i="1"/>
  <c r="AB178" i="1"/>
  <c r="M178" i="1"/>
  <c r="K178" i="1"/>
  <c r="J178" i="1"/>
  <c r="P178" i="1" s="1"/>
  <c r="Q178" i="1" s="1"/>
  <c r="AH178" i="1" s="1"/>
  <c r="I178" i="1"/>
  <c r="H178" i="1"/>
  <c r="G178" i="1"/>
  <c r="F178" i="1"/>
  <c r="E178" i="1"/>
  <c r="D178" i="1"/>
  <c r="AK178" i="1" s="1"/>
  <c r="B178" i="1"/>
  <c r="A178" i="1"/>
  <c r="AP177" i="1"/>
  <c r="AO177" i="1"/>
  <c r="AL177" i="1"/>
  <c r="AJ177" i="1"/>
  <c r="AI177" i="1"/>
  <c r="AG177" i="1"/>
  <c r="AB177" i="1"/>
  <c r="P177" i="1"/>
  <c r="Q177" i="1" s="1"/>
  <c r="AH177" i="1" s="1"/>
  <c r="M177" i="1"/>
  <c r="K177" i="1"/>
  <c r="J177" i="1"/>
  <c r="I177" i="1"/>
  <c r="H177" i="1"/>
  <c r="G177" i="1"/>
  <c r="F177" i="1"/>
  <c r="E177" i="1"/>
  <c r="D177" i="1"/>
  <c r="AK177" i="1" s="1"/>
  <c r="B177" i="1"/>
  <c r="A177" i="1"/>
  <c r="AP176" i="1"/>
  <c r="AO176" i="1"/>
  <c r="AL176" i="1"/>
  <c r="AJ176" i="1"/>
  <c r="AI176" i="1"/>
  <c r="AG176" i="1"/>
  <c r="AB176" i="1"/>
  <c r="M176" i="1"/>
  <c r="K176" i="1"/>
  <c r="J176" i="1"/>
  <c r="P176" i="1" s="1"/>
  <c r="Q176" i="1" s="1"/>
  <c r="AH176" i="1" s="1"/>
  <c r="I176" i="1"/>
  <c r="H176" i="1"/>
  <c r="G176" i="1"/>
  <c r="F176" i="1"/>
  <c r="E176" i="1"/>
  <c r="D176" i="1"/>
  <c r="AK176" i="1" s="1"/>
  <c r="B176" i="1"/>
  <c r="A176" i="1"/>
  <c r="AP175" i="1"/>
  <c r="AO175" i="1"/>
  <c r="AL175" i="1"/>
  <c r="AJ175" i="1"/>
  <c r="AI175" i="1"/>
  <c r="AG175" i="1"/>
  <c r="AB175" i="1"/>
  <c r="P175" i="1"/>
  <c r="Q175" i="1" s="1"/>
  <c r="AH175" i="1" s="1"/>
  <c r="M175" i="1"/>
  <c r="K175" i="1"/>
  <c r="J175" i="1"/>
  <c r="I175" i="1"/>
  <c r="H175" i="1"/>
  <c r="G175" i="1"/>
  <c r="F175" i="1"/>
  <c r="E175" i="1"/>
  <c r="D175" i="1"/>
  <c r="AK175" i="1" s="1"/>
  <c r="B175" i="1"/>
  <c r="A175" i="1"/>
  <c r="AP174" i="1"/>
  <c r="AO174" i="1"/>
  <c r="AL174" i="1"/>
  <c r="AJ174" i="1"/>
  <c r="AI174" i="1"/>
  <c r="AG174" i="1"/>
  <c r="AB174" i="1"/>
  <c r="M174" i="1"/>
  <c r="K174" i="1"/>
  <c r="J174" i="1"/>
  <c r="P174" i="1" s="1"/>
  <c r="Q174" i="1" s="1"/>
  <c r="AH174" i="1" s="1"/>
  <c r="I174" i="1"/>
  <c r="H174" i="1"/>
  <c r="G174" i="1"/>
  <c r="F174" i="1"/>
  <c r="E174" i="1"/>
  <c r="D174" i="1"/>
  <c r="AK174" i="1" s="1"/>
  <c r="B174" i="1"/>
  <c r="A174" i="1"/>
  <c r="AP173" i="1"/>
  <c r="AO173" i="1"/>
  <c r="AL173" i="1"/>
  <c r="AJ173" i="1"/>
  <c r="AI173" i="1"/>
  <c r="AG173" i="1"/>
  <c r="AB173" i="1"/>
  <c r="P173" i="1"/>
  <c r="Q173" i="1" s="1"/>
  <c r="AH173" i="1" s="1"/>
  <c r="M173" i="1"/>
  <c r="K173" i="1"/>
  <c r="J173" i="1"/>
  <c r="I173" i="1"/>
  <c r="H173" i="1"/>
  <c r="G173" i="1"/>
  <c r="F173" i="1"/>
  <c r="E173" i="1"/>
  <c r="D173" i="1"/>
  <c r="AK173" i="1" s="1"/>
  <c r="B173" i="1"/>
  <c r="A173" i="1"/>
  <c r="AP172" i="1"/>
  <c r="AO172" i="1"/>
  <c r="AL172" i="1"/>
  <c r="AJ172" i="1"/>
  <c r="AI172" i="1"/>
  <c r="AG172" i="1"/>
  <c r="AB172" i="1"/>
  <c r="M172" i="1"/>
  <c r="K172" i="1"/>
  <c r="J172" i="1"/>
  <c r="P172" i="1" s="1"/>
  <c r="Q172" i="1" s="1"/>
  <c r="AH172" i="1" s="1"/>
  <c r="I172" i="1"/>
  <c r="H172" i="1"/>
  <c r="G172" i="1"/>
  <c r="F172" i="1"/>
  <c r="E172" i="1"/>
  <c r="D172" i="1"/>
  <c r="AK172" i="1" s="1"/>
  <c r="B172" i="1"/>
  <c r="A172" i="1"/>
  <c r="AP171" i="1"/>
  <c r="AO171" i="1"/>
  <c r="AL171" i="1"/>
  <c r="AJ171" i="1"/>
  <c r="AI171" i="1"/>
  <c r="AG171" i="1"/>
  <c r="AB171" i="1"/>
  <c r="P171" i="1"/>
  <c r="Q171" i="1" s="1"/>
  <c r="AH171" i="1" s="1"/>
  <c r="M171" i="1"/>
  <c r="K171" i="1"/>
  <c r="J171" i="1"/>
  <c r="I171" i="1"/>
  <c r="H171" i="1"/>
  <c r="G171" i="1"/>
  <c r="F171" i="1"/>
  <c r="E171" i="1"/>
  <c r="D171" i="1"/>
  <c r="AK171" i="1" s="1"/>
  <c r="B171" i="1"/>
  <c r="A171" i="1"/>
  <c r="AP170" i="1"/>
  <c r="AO170" i="1"/>
  <c r="AL170" i="1"/>
  <c r="AJ170" i="1"/>
  <c r="AI170" i="1"/>
  <c r="AG170" i="1"/>
  <c r="AB170" i="1"/>
  <c r="M170" i="1"/>
  <c r="K170" i="1"/>
  <c r="J170" i="1"/>
  <c r="P170" i="1" s="1"/>
  <c r="Q170" i="1" s="1"/>
  <c r="AH170" i="1" s="1"/>
  <c r="I170" i="1"/>
  <c r="H170" i="1"/>
  <c r="G170" i="1"/>
  <c r="F170" i="1"/>
  <c r="E170" i="1"/>
  <c r="D170" i="1"/>
  <c r="AK170" i="1" s="1"/>
  <c r="B170" i="1"/>
  <c r="A170" i="1"/>
  <c r="AP169" i="1"/>
  <c r="AO169" i="1"/>
  <c r="AL169" i="1"/>
  <c r="AJ169" i="1"/>
  <c r="AI169" i="1"/>
  <c r="AG169" i="1"/>
  <c r="AB169" i="1"/>
  <c r="P169" i="1"/>
  <c r="Q169" i="1" s="1"/>
  <c r="AH169" i="1" s="1"/>
  <c r="M169" i="1"/>
  <c r="K169" i="1"/>
  <c r="J169" i="1"/>
  <c r="I169" i="1"/>
  <c r="H169" i="1"/>
  <c r="G169" i="1"/>
  <c r="F169" i="1"/>
  <c r="E169" i="1"/>
  <c r="D169" i="1"/>
  <c r="AK169" i="1" s="1"/>
  <c r="B169" i="1"/>
  <c r="A169" i="1"/>
  <c r="AP168" i="1"/>
  <c r="AO168" i="1"/>
  <c r="AL168" i="1"/>
  <c r="AJ168" i="1"/>
  <c r="AI168" i="1"/>
  <c r="AG168" i="1"/>
  <c r="AB168" i="1"/>
  <c r="M168" i="1"/>
  <c r="K168" i="1"/>
  <c r="J168" i="1"/>
  <c r="P168" i="1" s="1"/>
  <c r="Q168" i="1" s="1"/>
  <c r="AH168" i="1" s="1"/>
  <c r="I168" i="1"/>
  <c r="H168" i="1"/>
  <c r="G168" i="1"/>
  <c r="F168" i="1"/>
  <c r="E168" i="1"/>
  <c r="D168" i="1"/>
  <c r="AK168" i="1" s="1"/>
  <c r="B168" i="1"/>
  <c r="A168" i="1"/>
  <c r="AP167" i="1"/>
  <c r="AO167" i="1"/>
  <c r="AL167" i="1"/>
  <c r="AJ167" i="1"/>
  <c r="AI167" i="1"/>
  <c r="AG167" i="1"/>
  <c r="AB167" i="1"/>
  <c r="P167" i="1"/>
  <c r="Q167" i="1" s="1"/>
  <c r="AH167" i="1" s="1"/>
  <c r="M167" i="1"/>
  <c r="K167" i="1"/>
  <c r="J167" i="1"/>
  <c r="I167" i="1"/>
  <c r="H167" i="1"/>
  <c r="G167" i="1"/>
  <c r="F167" i="1"/>
  <c r="E167" i="1"/>
  <c r="D167" i="1"/>
  <c r="AK167" i="1" s="1"/>
  <c r="B167" i="1"/>
  <c r="A167" i="1"/>
  <c r="AP166" i="1"/>
  <c r="AO166" i="1"/>
  <c r="AL166" i="1"/>
  <c r="AJ166" i="1"/>
  <c r="AI166" i="1"/>
  <c r="AG166" i="1"/>
  <c r="AB166" i="1"/>
  <c r="M166" i="1"/>
  <c r="K166" i="1"/>
  <c r="J166" i="1"/>
  <c r="P166" i="1" s="1"/>
  <c r="Q166" i="1" s="1"/>
  <c r="AH166" i="1" s="1"/>
  <c r="I166" i="1"/>
  <c r="H166" i="1"/>
  <c r="G166" i="1"/>
  <c r="F166" i="1"/>
  <c r="E166" i="1"/>
  <c r="D166" i="1"/>
  <c r="AK166" i="1" s="1"/>
  <c r="B166" i="1"/>
  <c r="A166" i="1"/>
  <c r="AP165" i="1"/>
  <c r="AO165" i="1"/>
  <c r="AL165" i="1"/>
  <c r="AJ165" i="1"/>
  <c r="AI165" i="1"/>
  <c r="AG165" i="1"/>
  <c r="AB165" i="1"/>
  <c r="P165" i="1"/>
  <c r="Q165" i="1" s="1"/>
  <c r="AH165" i="1" s="1"/>
  <c r="M165" i="1"/>
  <c r="K165" i="1"/>
  <c r="J165" i="1"/>
  <c r="I165" i="1"/>
  <c r="H165" i="1"/>
  <c r="G165" i="1"/>
  <c r="F165" i="1"/>
  <c r="E165" i="1"/>
  <c r="D165" i="1"/>
  <c r="AK165" i="1" s="1"/>
  <c r="B165" i="1"/>
  <c r="A165" i="1"/>
  <c r="AP164" i="1"/>
  <c r="AO164" i="1"/>
  <c r="AL164" i="1"/>
  <c r="AJ164" i="1"/>
  <c r="AI164" i="1"/>
  <c r="AG164" i="1"/>
  <c r="AB164" i="1"/>
  <c r="M164" i="1"/>
  <c r="K164" i="1"/>
  <c r="J164" i="1"/>
  <c r="P164" i="1" s="1"/>
  <c r="Q164" i="1" s="1"/>
  <c r="AH164" i="1" s="1"/>
  <c r="I164" i="1"/>
  <c r="H164" i="1"/>
  <c r="G164" i="1"/>
  <c r="F164" i="1"/>
  <c r="E164" i="1"/>
  <c r="D164" i="1"/>
  <c r="AK164" i="1" s="1"/>
  <c r="B164" i="1"/>
  <c r="A164" i="1"/>
  <c r="AP163" i="1"/>
  <c r="AO163" i="1"/>
  <c r="AL163" i="1"/>
  <c r="AJ163" i="1"/>
  <c r="AI163" i="1"/>
  <c r="AG163" i="1"/>
  <c r="AB163" i="1"/>
  <c r="P163" i="1"/>
  <c r="Q163" i="1" s="1"/>
  <c r="AH163" i="1" s="1"/>
  <c r="M163" i="1"/>
  <c r="K163" i="1"/>
  <c r="J163" i="1"/>
  <c r="I163" i="1"/>
  <c r="H163" i="1"/>
  <c r="G163" i="1"/>
  <c r="F163" i="1"/>
  <c r="E163" i="1"/>
  <c r="D163" i="1"/>
  <c r="AK163" i="1" s="1"/>
  <c r="B163" i="1"/>
  <c r="A163" i="1"/>
  <c r="AP162" i="1"/>
  <c r="AO162" i="1"/>
  <c r="AL162" i="1"/>
  <c r="AJ162" i="1"/>
  <c r="AI162" i="1"/>
  <c r="AG162" i="1"/>
  <c r="AB162" i="1"/>
  <c r="M162" i="1"/>
  <c r="K162" i="1"/>
  <c r="J162" i="1"/>
  <c r="P162" i="1" s="1"/>
  <c r="Q162" i="1" s="1"/>
  <c r="AH162" i="1" s="1"/>
  <c r="I162" i="1"/>
  <c r="H162" i="1"/>
  <c r="G162" i="1"/>
  <c r="F162" i="1"/>
  <c r="E162" i="1"/>
  <c r="D162" i="1"/>
  <c r="AK162" i="1" s="1"/>
  <c r="B162" i="1"/>
  <c r="A162" i="1"/>
  <c r="AP161" i="1"/>
  <c r="AO161" i="1"/>
  <c r="AL161" i="1"/>
  <c r="AJ161" i="1"/>
  <c r="AI161" i="1"/>
  <c r="AG161" i="1"/>
  <c r="AB161" i="1"/>
  <c r="P161" i="1"/>
  <c r="Q161" i="1" s="1"/>
  <c r="AH161" i="1" s="1"/>
  <c r="M161" i="1"/>
  <c r="K161" i="1"/>
  <c r="J161" i="1"/>
  <c r="I161" i="1"/>
  <c r="H161" i="1"/>
  <c r="G161" i="1"/>
  <c r="F161" i="1"/>
  <c r="E161" i="1"/>
  <c r="D161" i="1"/>
  <c r="AK161" i="1" s="1"/>
  <c r="B161" i="1"/>
  <c r="A161" i="1"/>
  <c r="AP160" i="1"/>
  <c r="AO160" i="1"/>
  <c r="AL160" i="1"/>
  <c r="AJ160" i="1"/>
  <c r="AI160" i="1"/>
  <c r="AG160" i="1"/>
  <c r="AB160" i="1"/>
  <c r="M160" i="1"/>
  <c r="K160" i="1"/>
  <c r="J160" i="1"/>
  <c r="P160" i="1" s="1"/>
  <c r="Q160" i="1" s="1"/>
  <c r="AH160" i="1" s="1"/>
  <c r="I160" i="1"/>
  <c r="H160" i="1"/>
  <c r="G160" i="1"/>
  <c r="F160" i="1"/>
  <c r="E160" i="1"/>
  <c r="D160" i="1"/>
  <c r="AK160" i="1" s="1"/>
  <c r="B160" i="1"/>
  <c r="A160" i="1"/>
  <c r="AP159" i="1"/>
  <c r="AO159" i="1"/>
  <c r="AL159" i="1"/>
  <c r="AJ159" i="1"/>
  <c r="AI159" i="1"/>
  <c r="AG159" i="1"/>
  <c r="AB159" i="1"/>
  <c r="P159" i="1"/>
  <c r="Q159" i="1" s="1"/>
  <c r="AH159" i="1" s="1"/>
  <c r="M159" i="1"/>
  <c r="K159" i="1"/>
  <c r="J159" i="1"/>
  <c r="I159" i="1"/>
  <c r="H159" i="1"/>
  <c r="G159" i="1"/>
  <c r="F159" i="1"/>
  <c r="E159" i="1"/>
  <c r="D159" i="1"/>
  <c r="AK159" i="1" s="1"/>
  <c r="B159" i="1"/>
  <c r="A159" i="1"/>
  <c r="AP158" i="1"/>
  <c r="AO158" i="1"/>
  <c r="AL158" i="1"/>
  <c r="AJ158" i="1"/>
  <c r="AI158" i="1"/>
  <c r="AG158" i="1"/>
  <c r="AB158" i="1"/>
  <c r="M158" i="1"/>
  <c r="K158" i="1"/>
  <c r="J158" i="1"/>
  <c r="P158" i="1" s="1"/>
  <c r="Q158" i="1" s="1"/>
  <c r="AH158" i="1" s="1"/>
  <c r="I158" i="1"/>
  <c r="H158" i="1"/>
  <c r="G158" i="1"/>
  <c r="F158" i="1"/>
  <c r="E158" i="1"/>
  <c r="D158" i="1"/>
  <c r="AK158" i="1" s="1"/>
  <c r="B158" i="1"/>
  <c r="A158" i="1"/>
  <c r="AP157" i="1"/>
  <c r="AO157" i="1"/>
  <c r="AL157" i="1"/>
  <c r="AJ157" i="1"/>
  <c r="AI157" i="1"/>
  <c r="AG157" i="1"/>
  <c r="AB157" i="1"/>
  <c r="P157" i="1"/>
  <c r="Q157" i="1" s="1"/>
  <c r="AH157" i="1" s="1"/>
  <c r="M157" i="1"/>
  <c r="K157" i="1"/>
  <c r="J157" i="1"/>
  <c r="I157" i="1"/>
  <c r="H157" i="1"/>
  <c r="G157" i="1"/>
  <c r="F157" i="1"/>
  <c r="E157" i="1"/>
  <c r="D157" i="1"/>
  <c r="AK157" i="1" s="1"/>
  <c r="B157" i="1"/>
  <c r="A157" i="1"/>
  <c r="AP156" i="1"/>
  <c r="AO156" i="1"/>
  <c r="AL156" i="1"/>
  <c r="AJ156" i="1"/>
  <c r="AI156" i="1"/>
  <c r="AG156" i="1"/>
  <c r="AB156" i="1"/>
  <c r="M156" i="1"/>
  <c r="K156" i="1"/>
  <c r="J156" i="1"/>
  <c r="P156" i="1" s="1"/>
  <c r="Q156" i="1" s="1"/>
  <c r="AH156" i="1" s="1"/>
  <c r="I156" i="1"/>
  <c r="H156" i="1"/>
  <c r="G156" i="1"/>
  <c r="F156" i="1"/>
  <c r="E156" i="1"/>
  <c r="D156" i="1"/>
  <c r="AK156" i="1" s="1"/>
  <c r="B156" i="1"/>
  <c r="A156" i="1"/>
  <c r="AP155" i="1"/>
  <c r="AO155" i="1"/>
  <c r="AL155" i="1"/>
  <c r="AJ155" i="1"/>
  <c r="AI155" i="1"/>
  <c r="AG155" i="1"/>
  <c r="AB155" i="1"/>
  <c r="P155" i="1"/>
  <c r="Q155" i="1" s="1"/>
  <c r="AH155" i="1" s="1"/>
  <c r="M155" i="1"/>
  <c r="K155" i="1"/>
  <c r="J155" i="1"/>
  <c r="I155" i="1"/>
  <c r="H155" i="1"/>
  <c r="G155" i="1"/>
  <c r="F155" i="1"/>
  <c r="E155" i="1"/>
  <c r="D155" i="1"/>
  <c r="AK155" i="1" s="1"/>
  <c r="B155" i="1"/>
  <c r="A155" i="1"/>
  <c r="AP154" i="1"/>
  <c r="AO154" i="1"/>
  <c r="AL154" i="1"/>
  <c r="AJ154" i="1"/>
  <c r="AI154" i="1"/>
  <c r="AG154" i="1"/>
  <c r="AB154" i="1"/>
  <c r="M154" i="1"/>
  <c r="K154" i="1"/>
  <c r="J154" i="1"/>
  <c r="P154" i="1" s="1"/>
  <c r="Q154" i="1" s="1"/>
  <c r="AH154" i="1" s="1"/>
  <c r="I154" i="1"/>
  <c r="H154" i="1"/>
  <c r="G154" i="1"/>
  <c r="F154" i="1"/>
  <c r="E154" i="1"/>
  <c r="D154" i="1"/>
  <c r="AK154" i="1" s="1"/>
  <c r="B154" i="1"/>
  <c r="A154" i="1"/>
  <c r="AP153" i="1"/>
  <c r="AO153" i="1"/>
  <c r="AL153" i="1"/>
  <c r="AJ153" i="1"/>
  <c r="AI153" i="1"/>
  <c r="AG153" i="1"/>
  <c r="AB153" i="1"/>
  <c r="P153" i="1"/>
  <c r="Q153" i="1" s="1"/>
  <c r="AH153" i="1" s="1"/>
  <c r="M153" i="1"/>
  <c r="K153" i="1"/>
  <c r="J153" i="1"/>
  <c r="I153" i="1"/>
  <c r="H153" i="1"/>
  <c r="G153" i="1"/>
  <c r="F153" i="1"/>
  <c r="E153" i="1"/>
  <c r="D153" i="1"/>
  <c r="AK153" i="1" s="1"/>
  <c r="B153" i="1"/>
  <c r="A153" i="1"/>
  <c r="AP152" i="1"/>
  <c r="AO152" i="1"/>
  <c r="AL152" i="1"/>
  <c r="AJ152" i="1"/>
  <c r="AI152" i="1"/>
  <c r="AG152" i="1"/>
  <c r="AB152" i="1"/>
  <c r="M152" i="1"/>
  <c r="K152" i="1"/>
  <c r="J152" i="1"/>
  <c r="P152" i="1" s="1"/>
  <c r="Q152" i="1" s="1"/>
  <c r="AH152" i="1" s="1"/>
  <c r="I152" i="1"/>
  <c r="H152" i="1"/>
  <c r="G152" i="1"/>
  <c r="F152" i="1"/>
  <c r="E152" i="1"/>
  <c r="D152" i="1"/>
  <c r="AK152" i="1" s="1"/>
  <c r="B152" i="1"/>
  <c r="A152" i="1"/>
  <c r="AP151" i="1"/>
  <c r="AO151" i="1"/>
  <c r="AL151" i="1"/>
  <c r="AJ151" i="1"/>
  <c r="AI151" i="1"/>
  <c r="AG151" i="1"/>
  <c r="AB151" i="1"/>
  <c r="P151" i="1"/>
  <c r="Q151" i="1" s="1"/>
  <c r="AH151" i="1" s="1"/>
  <c r="M151" i="1"/>
  <c r="K151" i="1"/>
  <c r="J151" i="1"/>
  <c r="I151" i="1"/>
  <c r="H151" i="1"/>
  <c r="G151" i="1"/>
  <c r="F151" i="1"/>
  <c r="E151" i="1"/>
  <c r="D151" i="1"/>
  <c r="AK151" i="1" s="1"/>
  <c r="B151" i="1"/>
  <c r="A151" i="1"/>
  <c r="AP150" i="1"/>
  <c r="AO150" i="1"/>
  <c r="AL150" i="1"/>
  <c r="AJ150" i="1"/>
  <c r="AI150" i="1"/>
  <c r="AG150" i="1"/>
  <c r="AB150" i="1"/>
  <c r="M150" i="1"/>
  <c r="K150" i="1"/>
  <c r="J150" i="1"/>
  <c r="P150" i="1" s="1"/>
  <c r="Q150" i="1" s="1"/>
  <c r="AH150" i="1" s="1"/>
  <c r="I150" i="1"/>
  <c r="H150" i="1"/>
  <c r="G150" i="1"/>
  <c r="F150" i="1"/>
  <c r="E150" i="1"/>
  <c r="D150" i="1"/>
  <c r="AK150" i="1" s="1"/>
  <c r="B150" i="1"/>
  <c r="A150" i="1"/>
  <c r="AP149" i="1"/>
  <c r="AO149" i="1"/>
  <c r="AL149" i="1"/>
  <c r="AJ149" i="1"/>
  <c r="AI149" i="1"/>
  <c r="AG149" i="1"/>
  <c r="AB149" i="1"/>
  <c r="P149" i="1"/>
  <c r="Q149" i="1" s="1"/>
  <c r="AH149" i="1" s="1"/>
  <c r="M149" i="1"/>
  <c r="K149" i="1"/>
  <c r="J149" i="1"/>
  <c r="I149" i="1"/>
  <c r="H149" i="1"/>
  <c r="G149" i="1"/>
  <c r="F149" i="1"/>
  <c r="E149" i="1"/>
  <c r="D149" i="1"/>
  <c r="AK149" i="1" s="1"/>
  <c r="B149" i="1"/>
  <c r="A149" i="1"/>
  <c r="AP148" i="1"/>
  <c r="AO148" i="1"/>
  <c r="AL148" i="1"/>
  <c r="AJ148" i="1"/>
  <c r="AI148" i="1"/>
  <c r="AG148" i="1"/>
  <c r="AB148" i="1"/>
  <c r="M148" i="1"/>
  <c r="K148" i="1"/>
  <c r="J148" i="1"/>
  <c r="P148" i="1" s="1"/>
  <c r="Q148" i="1" s="1"/>
  <c r="AH148" i="1" s="1"/>
  <c r="I148" i="1"/>
  <c r="H148" i="1"/>
  <c r="G148" i="1"/>
  <c r="F148" i="1"/>
  <c r="E148" i="1"/>
  <c r="D148" i="1"/>
  <c r="AK148" i="1" s="1"/>
  <c r="B148" i="1"/>
  <c r="A148" i="1"/>
  <c r="AP147" i="1"/>
  <c r="AO147" i="1"/>
  <c r="AL147" i="1"/>
  <c r="AJ147" i="1"/>
  <c r="AI147" i="1"/>
  <c r="AG147" i="1"/>
  <c r="AB147" i="1"/>
  <c r="P147" i="1"/>
  <c r="Q147" i="1" s="1"/>
  <c r="AH147" i="1" s="1"/>
  <c r="M147" i="1"/>
  <c r="K147" i="1"/>
  <c r="J147" i="1"/>
  <c r="I147" i="1"/>
  <c r="H147" i="1"/>
  <c r="G147" i="1"/>
  <c r="F147" i="1"/>
  <c r="E147" i="1"/>
  <c r="D147" i="1"/>
  <c r="AK147" i="1" s="1"/>
  <c r="B147" i="1"/>
  <c r="A147" i="1"/>
  <c r="AP146" i="1"/>
  <c r="AO146" i="1"/>
  <c r="AL146" i="1"/>
  <c r="AJ146" i="1"/>
  <c r="AI146" i="1"/>
  <c r="AG146" i="1"/>
  <c r="AB146" i="1"/>
  <c r="M146" i="1"/>
  <c r="K146" i="1"/>
  <c r="J146" i="1"/>
  <c r="P146" i="1" s="1"/>
  <c r="Q146" i="1" s="1"/>
  <c r="AH146" i="1" s="1"/>
  <c r="I146" i="1"/>
  <c r="H146" i="1"/>
  <c r="G146" i="1"/>
  <c r="F146" i="1"/>
  <c r="E146" i="1"/>
  <c r="D146" i="1"/>
  <c r="AK146" i="1" s="1"/>
  <c r="B146" i="1"/>
  <c r="A146" i="1"/>
  <c r="AP145" i="1"/>
  <c r="AO145" i="1"/>
  <c r="AL145" i="1"/>
  <c r="AJ145" i="1"/>
  <c r="AI145" i="1"/>
  <c r="AG145" i="1"/>
  <c r="AB145" i="1"/>
  <c r="P145" i="1"/>
  <c r="Q145" i="1" s="1"/>
  <c r="AH145" i="1" s="1"/>
  <c r="M145" i="1"/>
  <c r="K145" i="1"/>
  <c r="J145" i="1"/>
  <c r="I145" i="1"/>
  <c r="H145" i="1"/>
  <c r="G145" i="1"/>
  <c r="F145" i="1"/>
  <c r="E145" i="1"/>
  <c r="D145" i="1"/>
  <c r="AK145" i="1" s="1"/>
  <c r="B145" i="1"/>
  <c r="A145" i="1"/>
  <c r="AP144" i="1"/>
  <c r="AO144" i="1"/>
  <c r="AL144" i="1"/>
  <c r="AJ144" i="1"/>
  <c r="AI144" i="1"/>
  <c r="AG144" i="1"/>
  <c r="AB144" i="1"/>
  <c r="M144" i="1"/>
  <c r="K144" i="1"/>
  <c r="J144" i="1"/>
  <c r="P144" i="1" s="1"/>
  <c r="Q144" i="1" s="1"/>
  <c r="AH144" i="1" s="1"/>
  <c r="I144" i="1"/>
  <c r="H144" i="1"/>
  <c r="G144" i="1"/>
  <c r="F144" i="1"/>
  <c r="E144" i="1"/>
  <c r="D144" i="1"/>
  <c r="AK144" i="1" s="1"/>
  <c r="B144" i="1"/>
  <c r="A144" i="1"/>
  <c r="AP143" i="1"/>
  <c r="AO143" i="1"/>
  <c r="AL143" i="1"/>
  <c r="AJ143" i="1"/>
  <c r="AI143" i="1"/>
  <c r="AG143" i="1"/>
  <c r="AB143" i="1"/>
  <c r="M143" i="1"/>
  <c r="K143" i="1"/>
  <c r="J143" i="1"/>
  <c r="P143" i="1" s="1"/>
  <c r="Q143" i="1" s="1"/>
  <c r="AH143" i="1" s="1"/>
  <c r="I143" i="1"/>
  <c r="H143" i="1"/>
  <c r="G143" i="1"/>
  <c r="F143" i="1"/>
  <c r="E143" i="1"/>
  <c r="D143" i="1"/>
  <c r="AK143" i="1" s="1"/>
  <c r="B143" i="1"/>
  <c r="A143" i="1"/>
  <c r="AP142" i="1"/>
  <c r="AO142" i="1"/>
  <c r="AL142" i="1"/>
  <c r="AJ142" i="1"/>
  <c r="AI142" i="1"/>
  <c r="AG142" i="1"/>
  <c r="AB142" i="1"/>
  <c r="P142" i="1"/>
  <c r="Q142" i="1" s="1"/>
  <c r="AH142" i="1" s="1"/>
  <c r="M142" i="1"/>
  <c r="K142" i="1"/>
  <c r="J142" i="1"/>
  <c r="I142" i="1"/>
  <c r="H142" i="1"/>
  <c r="G142" i="1"/>
  <c r="F142" i="1"/>
  <c r="E142" i="1"/>
  <c r="D142" i="1"/>
  <c r="AK142" i="1" s="1"/>
  <c r="B142" i="1"/>
  <c r="A142" i="1"/>
  <c r="AP141" i="1"/>
  <c r="AO141" i="1"/>
  <c r="AL141" i="1"/>
  <c r="AJ141" i="1"/>
  <c r="AI141" i="1"/>
  <c r="AG141" i="1"/>
  <c r="AB141" i="1"/>
  <c r="M141" i="1"/>
  <c r="K141" i="1"/>
  <c r="J141" i="1"/>
  <c r="P141" i="1" s="1"/>
  <c r="Q141" i="1" s="1"/>
  <c r="AH141" i="1" s="1"/>
  <c r="I141" i="1"/>
  <c r="H141" i="1"/>
  <c r="G141" i="1"/>
  <c r="F141" i="1"/>
  <c r="E141" i="1"/>
  <c r="D141" i="1"/>
  <c r="AK141" i="1" s="1"/>
  <c r="B141" i="1"/>
  <c r="A141" i="1"/>
  <c r="AP140" i="1"/>
  <c r="AO140" i="1"/>
  <c r="AL140" i="1"/>
  <c r="AJ140" i="1"/>
  <c r="AI140" i="1"/>
  <c r="AG140" i="1"/>
  <c r="AB140" i="1"/>
  <c r="P140" i="1"/>
  <c r="Q140" i="1" s="1"/>
  <c r="AH140" i="1" s="1"/>
  <c r="M140" i="1"/>
  <c r="K140" i="1"/>
  <c r="J140" i="1"/>
  <c r="I140" i="1"/>
  <c r="H140" i="1"/>
  <c r="G140" i="1"/>
  <c r="F140" i="1"/>
  <c r="E140" i="1"/>
  <c r="D140" i="1"/>
  <c r="AK140" i="1" s="1"/>
  <c r="B140" i="1"/>
  <c r="A140" i="1"/>
  <c r="AP139" i="1"/>
  <c r="AO139" i="1"/>
  <c r="AL139" i="1"/>
  <c r="AJ139" i="1"/>
  <c r="AI139" i="1"/>
  <c r="AG139" i="1"/>
  <c r="AB139" i="1"/>
  <c r="P139" i="1"/>
  <c r="Q139" i="1" s="1"/>
  <c r="AH139" i="1" s="1"/>
  <c r="M139" i="1"/>
  <c r="K139" i="1"/>
  <c r="J139" i="1"/>
  <c r="I139" i="1"/>
  <c r="H139" i="1"/>
  <c r="G139" i="1"/>
  <c r="F139" i="1"/>
  <c r="E139" i="1"/>
  <c r="D139" i="1"/>
  <c r="AK139" i="1" s="1"/>
  <c r="B139" i="1"/>
  <c r="A139" i="1"/>
  <c r="AP138" i="1"/>
  <c r="AO138" i="1"/>
  <c r="AL138" i="1"/>
  <c r="AJ138" i="1"/>
  <c r="AI138" i="1"/>
  <c r="AG138" i="1"/>
  <c r="AB138" i="1"/>
  <c r="M138" i="1"/>
  <c r="K138" i="1"/>
  <c r="J138" i="1"/>
  <c r="P138" i="1" s="1"/>
  <c r="Q138" i="1" s="1"/>
  <c r="AH138" i="1" s="1"/>
  <c r="I138" i="1"/>
  <c r="H138" i="1"/>
  <c r="G138" i="1"/>
  <c r="F138" i="1"/>
  <c r="E138" i="1"/>
  <c r="D138" i="1"/>
  <c r="AK138" i="1" s="1"/>
  <c r="B138" i="1"/>
  <c r="A138" i="1"/>
  <c r="AP137" i="1"/>
  <c r="AO137" i="1"/>
  <c r="AL137" i="1"/>
  <c r="AJ137" i="1"/>
  <c r="AI137" i="1"/>
  <c r="AG137" i="1"/>
  <c r="AB137" i="1"/>
  <c r="P137" i="1"/>
  <c r="Q137" i="1" s="1"/>
  <c r="AH137" i="1" s="1"/>
  <c r="M137" i="1"/>
  <c r="K137" i="1"/>
  <c r="J137" i="1"/>
  <c r="I137" i="1"/>
  <c r="H137" i="1"/>
  <c r="G137" i="1"/>
  <c r="F137" i="1"/>
  <c r="E137" i="1"/>
  <c r="D137" i="1"/>
  <c r="AK137" i="1" s="1"/>
  <c r="B137" i="1"/>
  <c r="A137" i="1"/>
  <c r="AP136" i="1"/>
  <c r="AO136" i="1"/>
  <c r="AL136" i="1"/>
  <c r="AJ136" i="1"/>
  <c r="AI136" i="1"/>
  <c r="AG136" i="1"/>
  <c r="AB136" i="1"/>
  <c r="M136" i="1"/>
  <c r="K136" i="1"/>
  <c r="J136" i="1"/>
  <c r="P136" i="1" s="1"/>
  <c r="Q136" i="1" s="1"/>
  <c r="AH136" i="1" s="1"/>
  <c r="I136" i="1"/>
  <c r="H136" i="1"/>
  <c r="G136" i="1"/>
  <c r="F136" i="1"/>
  <c r="E136" i="1"/>
  <c r="D136" i="1"/>
  <c r="AK136" i="1" s="1"/>
  <c r="B136" i="1"/>
  <c r="A136" i="1"/>
  <c r="AP135" i="1"/>
  <c r="AO135" i="1"/>
  <c r="AL135" i="1"/>
  <c r="AJ135" i="1"/>
  <c r="AI135" i="1"/>
  <c r="AG135" i="1"/>
  <c r="AB135" i="1"/>
  <c r="M135" i="1"/>
  <c r="K135" i="1"/>
  <c r="J135" i="1"/>
  <c r="P135" i="1" s="1"/>
  <c r="Q135" i="1" s="1"/>
  <c r="AH135" i="1" s="1"/>
  <c r="I135" i="1"/>
  <c r="H135" i="1"/>
  <c r="G135" i="1"/>
  <c r="F135" i="1"/>
  <c r="E135" i="1"/>
  <c r="D135" i="1"/>
  <c r="AK135" i="1" s="1"/>
  <c r="B135" i="1"/>
  <c r="A135" i="1"/>
  <c r="AP134" i="1"/>
  <c r="AO134" i="1"/>
  <c r="AL134" i="1"/>
  <c r="AJ134" i="1"/>
  <c r="AI134" i="1"/>
  <c r="AG134" i="1"/>
  <c r="AB134" i="1"/>
  <c r="P134" i="1"/>
  <c r="Q134" i="1" s="1"/>
  <c r="AH134" i="1" s="1"/>
  <c r="M134" i="1"/>
  <c r="K134" i="1"/>
  <c r="J134" i="1"/>
  <c r="I134" i="1"/>
  <c r="H134" i="1"/>
  <c r="G134" i="1"/>
  <c r="F134" i="1"/>
  <c r="E134" i="1"/>
  <c r="D134" i="1"/>
  <c r="AK134" i="1" s="1"/>
  <c r="B134" i="1"/>
  <c r="A134" i="1"/>
  <c r="AP133" i="1"/>
  <c r="AO133" i="1"/>
  <c r="AL133" i="1"/>
  <c r="AJ133" i="1"/>
  <c r="AI133" i="1"/>
  <c r="AG133" i="1"/>
  <c r="AB133" i="1"/>
  <c r="P133" i="1"/>
  <c r="Q133" i="1" s="1"/>
  <c r="AH133" i="1" s="1"/>
  <c r="M133" i="1"/>
  <c r="K133" i="1"/>
  <c r="J133" i="1"/>
  <c r="I133" i="1"/>
  <c r="H133" i="1"/>
  <c r="G133" i="1"/>
  <c r="F133" i="1"/>
  <c r="E133" i="1"/>
  <c r="D133" i="1"/>
  <c r="AK133" i="1" s="1"/>
  <c r="B133" i="1"/>
  <c r="A133" i="1"/>
  <c r="AP132" i="1"/>
  <c r="AO132" i="1"/>
  <c r="AL132" i="1"/>
  <c r="AJ132" i="1"/>
  <c r="AI132" i="1"/>
  <c r="AG132" i="1"/>
  <c r="AB132" i="1"/>
  <c r="M132" i="1"/>
  <c r="K132" i="1"/>
  <c r="J132" i="1"/>
  <c r="P132" i="1" s="1"/>
  <c r="Q132" i="1" s="1"/>
  <c r="AH132" i="1" s="1"/>
  <c r="I132" i="1"/>
  <c r="H132" i="1"/>
  <c r="G132" i="1"/>
  <c r="F132" i="1"/>
  <c r="E132" i="1"/>
  <c r="D132" i="1"/>
  <c r="AK132" i="1" s="1"/>
  <c r="B132" i="1"/>
  <c r="A132" i="1"/>
  <c r="AP131" i="1"/>
  <c r="AO131" i="1"/>
  <c r="AL131" i="1"/>
  <c r="AJ131" i="1"/>
  <c r="AI131" i="1"/>
  <c r="AG131" i="1"/>
  <c r="AB131" i="1"/>
  <c r="M131" i="1"/>
  <c r="K131" i="1"/>
  <c r="J131" i="1"/>
  <c r="P131" i="1" s="1"/>
  <c r="Q131" i="1" s="1"/>
  <c r="AH131" i="1" s="1"/>
  <c r="I131" i="1"/>
  <c r="H131" i="1"/>
  <c r="G131" i="1"/>
  <c r="F131" i="1"/>
  <c r="E131" i="1"/>
  <c r="D131" i="1"/>
  <c r="AK131" i="1" s="1"/>
  <c r="B131" i="1"/>
  <c r="A131" i="1"/>
  <c r="AP130" i="1"/>
  <c r="AO130" i="1"/>
  <c r="AL130" i="1"/>
  <c r="AJ130" i="1"/>
  <c r="AI130" i="1"/>
  <c r="AG130" i="1"/>
  <c r="AB130" i="1"/>
  <c r="P130" i="1"/>
  <c r="Q130" i="1" s="1"/>
  <c r="AH130" i="1" s="1"/>
  <c r="M130" i="1"/>
  <c r="K130" i="1"/>
  <c r="J130" i="1"/>
  <c r="I130" i="1"/>
  <c r="H130" i="1"/>
  <c r="G130" i="1"/>
  <c r="F130" i="1"/>
  <c r="E130" i="1"/>
  <c r="D130" i="1"/>
  <c r="AK130" i="1" s="1"/>
  <c r="B130" i="1"/>
  <c r="A130" i="1"/>
  <c r="AP129" i="1"/>
  <c r="AO129" i="1"/>
  <c r="AL129" i="1"/>
  <c r="AJ129" i="1"/>
  <c r="AI129" i="1"/>
  <c r="AG129" i="1"/>
  <c r="AB129" i="1"/>
  <c r="M129" i="1"/>
  <c r="K129" i="1"/>
  <c r="J129" i="1"/>
  <c r="P129" i="1" s="1"/>
  <c r="Q129" i="1" s="1"/>
  <c r="AH129" i="1" s="1"/>
  <c r="I129" i="1"/>
  <c r="H129" i="1"/>
  <c r="G129" i="1"/>
  <c r="F129" i="1"/>
  <c r="E129" i="1"/>
  <c r="D129" i="1"/>
  <c r="AK129" i="1" s="1"/>
  <c r="B129" i="1"/>
  <c r="A129" i="1"/>
  <c r="AP128" i="1"/>
  <c r="AO128" i="1"/>
  <c r="AL128" i="1"/>
  <c r="AJ128" i="1"/>
  <c r="AI128" i="1"/>
  <c r="AG128" i="1"/>
  <c r="AB128" i="1"/>
  <c r="P128" i="1"/>
  <c r="Q128" i="1" s="1"/>
  <c r="AH128" i="1" s="1"/>
  <c r="M128" i="1"/>
  <c r="K128" i="1"/>
  <c r="J128" i="1"/>
  <c r="I128" i="1"/>
  <c r="H128" i="1"/>
  <c r="G128" i="1"/>
  <c r="F128" i="1"/>
  <c r="E128" i="1"/>
  <c r="D128" i="1"/>
  <c r="AK128" i="1" s="1"/>
  <c r="B128" i="1"/>
  <c r="A128" i="1"/>
  <c r="AP127" i="1"/>
  <c r="AO127" i="1"/>
  <c r="AL127" i="1"/>
  <c r="AJ127" i="1"/>
  <c r="AI127" i="1"/>
  <c r="AG127" i="1"/>
  <c r="AB127" i="1"/>
  <c r="P127" i="1"/>
  <c r="Q127" i="1" s="1"/>
  <c r="AH127" i="1" s="1"/>
  <c r="M127" i="1"/>
  <c r="K127" i="1"/>
  <c r="J127" i="1"/>
  <c r="I127" i="1"/>
  <c r="H127" i="1"/>
  <c r="G127" i="1"/>
  <c r="F127" i="1"/>
  <c r="E127" i="1"/>
  <c r="D127" i="1"/>
  <c r="AK127" i="1" s="1"/>
  <c r="B127" i="1"/>
  <c r="A127" i="1"/>
  <c r="AP126" i="1"/>
  <c r="AO126" i="1"/>
  <c r="AL126" i="1"/>
  <c r="AJ126" i="1"/>
  <c r="AI126" i="1"/>
  <c r="AG126" i="1"/>
  <c r="AB126" i="1"/>
  <c r="M126" i="1"/>
  <c r="K126" i="1"/>
  <c r="J126" i="1"/>
  <c r="P126" i="1" s="1"/>
  <c r="Q126" i="1" s="1"/>
  <c r="AH126" i="1" s="1"/>
  <c r="I126" i="1"/>
  <c r="H126" i="1"/>
  <c r="G126" i="1"/>
  <c r="F126" i="1"/>
  <c r="E126" i="1"/>
  <c r="D126" i="1"/>
  <c r="AK126" i="1" s="1"/>
  <c r="B126" i="1"/>
  <c r="A126" i="1"/>
  <c r="AP125" i="1"/>
  <c r="AO125" i="1"/>
  <c r="AL125" i="1"/>
  <c r="AJ125" i="1"/>
  <c r="AI125" i="1"/>
  <c r="AG125" i="1"/>
  <c r="AB125" i="1"/>
  <c r="M125" i="1"/>
  <c r="K125" i="1"/>
  <c r="J125" i="1"/>
  <c r="P125" i="1" s="1"/>
  <c r="Q125" i="1" s="1"/>
  <c r="AH125" i="1" s="1"/>
  <c r="I125" i="1"/>
  <c r="H125" i="1"/>
  <c r="G125" i="1"/>
  <c r="F125" i="1"/>
  <c r="E125" i="1"/>
  <c r="D125" i="1"/>
  <c r="AK125" i="1" s="1"/>
  <c r="B125" i="1"/>
  <c r="A125" i="1"/>
  <c r="AP124" i="1"/>
  <c r="AO124" i="1"/>
  <c r="AL124" i="1"/>
  <c r="AJ124" i="1"/>
  <c r="AI124" i="1"/>
  <c r="AG124" i="1"/>
  <c r="AB124" i="1"/>
  <c r="P124" i="1"/>
  <c r="Q124" i="1" s="1"/>
  <c r="AH124" i="1" s="1"/>
  <c r="M124" i="1"/>
  <c r="K124" i="1"/>
  <c r="J124" i="1"/>
  <c r="I124" i="1"/>
  <c r="H124" i="1"/>
  <c r="G124" i="1"/>
  <c r="F124" i="1"/>
  <c r="E124" i="1"/>
  <c r="D124" i="1"/>
  <c r="AK124" i="1" s="1"/>
  <c r="B124" i="1"/>
  <c r="A124" i="1"/>
  <c r="AP123" i="1"/>
  <c r="AO123" i="1"/>
  <c r="AL123" i="1"/>
  <c r="AJ123" i="1"/>
  <c r="AI123" i="1"/>
  <c r="AG123" i="1"/>
  <c r="AB123" i="1"/>
  <c r="P123" i="1"/>
  <c r="Q123" i="1" s="1"/>
  <c r="AH123" i="1" s="1"/>
  <c r="M123" i="1"/>
  <c r="K123" i="1"/>
  <c r="J123" i="1"/>
  <c r="I123" i="1"/>
  <c r="H123" i="1"/>
  <c r="G123" i="1"/>
  <c r="F123" i="1"/>
  <c r="E123" i="1"/>
  <c r="D123" i="1"/>
  <c r="AK123" i="1" s="1"/>
  <c r="B123" i="1"/>
  <c r="A123" i="1"/>
  <c r="AP122" i="1"/>
  <c r="AO122" i="1"/>
  <c r="AL122" i="1"/>
  <c r="AJ122" i="1"/>
  <c r="AI122" i="1"/>
  <c r="AG122" i="1"/>
  <c r="AB122" i="1"/>
  <c r="M122" i="1"/>
  <c r="K122" i="1"/>
  <c r="J122" i="1"/>
  <c r="P122" i="1" s="1"/>
  <c r="Q122" i="1" s="1"/>
  <c r="AH122" i="1" s="1"/>
  <c r="I122" i="1"/>
  <c r="H122" i="1"/>
  <c r="G122" i="1"/>
  <c r="F122" i="1"/>
  <c r="E122" i="1"/>
  <c r="D122" i="1"/>
  <c r="AK122" i="1" s="1"/>
  <c r="B122" i="1"/>
  <c r="A122" i="1"/>
  <c r="AP121" i="1"/>
  <c r="AO121" i="1"/>
  <c r="AL121" i="1"/>
  <c r="AJ121" i="1"/>
  <c r="AI121" i="1"/>
  <c r="AG121" i="1"/>
  <c r="AB121" i="1"/>
  <c r="P121" i="1"/>
  <c r="Q121" i="1" s="1"/>
  <c r="AH121" i="1" s="1"/>
  <c r="M121" i="1"/>
  <c r="K121" i="1"/>
  <c r="J121" i="1"/>
  <c r="I121" i="1"/>
  <c r="H121" i="1"/>
  <c r="G121" i="1"/>
  <c r="F121" i="1"/>
  <c r="E121" i="1"/>
  <c r="D121" i="1"/>
  <c r="AK121" i="1" s="1"/>
  <c r="B121" i="1"/>
  <c r="A121" i="1"/>
  <c r="AP120" i="1"/>
  <c r="AO120" i="1"/>
  <c r="AL120" i="1"/>
  <c r="AJ120" i="1"/>
  <c r="AI120" i="1"/>
  <c r="AG120" i="1"/>
  <c r="AB120" i="1"/>
  <c r="M120" i="1"/>
  <c r="K120" i="1"/>
  <c r="J120" i="1"/>
  <c r="P120" i="1" s="1"/>
  <c r="Q120" i="1" s="1"/>
  <c r="AH120" i="1" s="1"/>
  <c r="I120" i="1"/>
  <c r="H120" i="1"/>
  <c r="G120" i="1"/>
  <c r="F120" i="1"/>
  <c r="E120" i="1"/>
  <c r="D120" i="1"/>
  <c r="AK120" i="1" s="1"/>
  <c r="B120" i="1"/>
  <c r="A120" i="1"/>
  <c r="AP119" i="1"/>
  <c r="AO119" i="1"/>
  <c r="AL119" i="1"/>
  <c r="AJ119" i="1"/>
  <c r="AI119" i="1"/>
  <c r="AG119" i="1"/>
  <c r="AB119" i="1"/>
  <c r="P119" i="1"/>
  <c r="Q119" i="1" s="1"/>
  <c r="AH119" i="1" s="1"/>
  <c r="M119" i="1"/>
  <c r="K119" i="1"/>
  <c r="J119" i="1"/>
  <c r="I119" i="1"/>
  <c r="H119" i="1"/>
  <c r="G119" i="1"/>
  <c r="F119" i="1"/>
  <c r="E119" i="1"/>
  <c r="D119" i="1"/>
  <c r="AK119" i="1" s="1"/>
  <c r="B119" i="1"/>
  <c r="A119" i="1"/>
  <c r="AP118" i="1"/>
  <c r="AO118" i="1"/>
  <c r="AL118" i="1"/>
  <c r="AJ118" i="1"/>
  <c r="AI118" i="1"/>
  <c r="AG118" i="1"/>
  <c r="AB118" i="1"/>
  <c r="M118" i="1"/>
  <c r="K118" i="1"/>
  <c r="J118" i="1"/>
  <c r="P118" i="1" s="1"/>
  <c r="Q118" i="1" s="1"/>
  <c r="AH118" i="1" s="1"/>
  <c r="I118" i="1"/>
  <c r="H118" i="1"/>
  <c r="G118" i="1"/>
  <c r="F118" i="1"/>
  <c r="E118" i="1"/>
  <c r="D118" i="1"/>
  <c r="AK118" i="1" s="1"/>
  <c r="B118" i="1"/>
  <c r="A118" i="1"/>
  <c r="AP117" i="1"/>
  <c r="AO117" i="1"/>
  <c r="AL117" i="1"/>
  <c r="AJ117" i="1"/>
  <c r="AI117" i="1"/>
  <c r="AG117" i="1"/>
  <c r="AB117" i="1"/>
  <c r="P117" i="1"/>
  <c r="Q117" i="1" s="1"/>
  <c r="AH117" i="1" s="1"/>
  <c r="M117" i="1"/>
  <c r="K117" i="1"/>
  <c r="J117" i="1"/>
  <c r="I117" i="1"/>
  <c r="H117" i="1"/>
  <c r="G117" i="1"/>
  <c r="F117" i="1"/>
  <c r="E117" i="1"/>
  <c r="D117" i="1"/>
  <c r="AK117" i="1" s="1"/>
  <c r="B117" i="1"/>
  <c r="A117" i="1"/>
  <c r="AP116" i="1"/>
  <c r="AO116" i="1"/>
  <c r="AL116" i="1"/>
  <c r="AJ116" i="1"/>
  <c r="AI116" i="1"/>
  <c r="AG116" i="1"/>
  <c r="AB116" i="1"/>
  <c r="M116" i="1"/>
  <c r="K116" i="1"/>
  <c r="J116" i="1"/>
  <c r="P116" i="1" s="1"/>
  <c r="Q116" i="1" s="1"/>
  <c r="AH116" i="1" s="1"/>
  <c r="I116" i="1"/>
  <c r="H116" i="1"/>
  <c r="G116" i="1"/>
  <c r="F116" i="1"/>
  <c r="E116" i="1"/>
  <c r="D116" i="1"/>
  <c r="AK116" i="1" s="1"/>
  <c r="B116" i="1"/>
  <c r="A116" i="1"/>
  <c r="AP115" i="1"/>
  <c r="AO115" i="1"/>
  <c r="AL115" i="1"/>
  <c r="AJ115" i="1"/>
  <c r="AI115" i="1"/>
  <c r="AG115" i="1"/>
  <c r="AB115" i="1"/>
  <c r="P115" i="1"/>
  <c r="Q115" i="1" s="1"/>
  <c r="AH115" i="1" s="1"/>
  <c r="M115" i="1"/>
  <c r="K115" i="1"/>
  <c r="J115" i="1"/>
  <c r="I115" i="1"/>
  <c r="H115" i="1"/>
  <c r="G115" i="1"/>
  <c r="F115" i="1"/>
  <c r="E115" i="1"/>
  <c r="D115" i="1"/>
  <c r="AK115" i="1" s="1"/>
  <c r="B115" i="1"/>
  <c r="A115" i="1"/>
  <c r="AP114" i="1"/>
  <c r="AO114" i="1"/>
  <c r="AL114" i="1"/>
  <c r="AJ114" i="1"/>
  <c r="AI114" i="1"/>
  <c r="AG114" i="1"/>
  <c r="AB114" i="1"/>
  <c r="M114" i="1"/>
  <c r="K114" i="1"/>
  <c r="J114" i="1"/>
  <c r="P114" i="1" s="1"/>
  <c r="Q114" i="1" s="1"/>
  <c r="AH114" i="1" s="1"/>
  <c r="I114" i="1"/>
  <c r="H114" i="1"/>
  <c r="G114" i="1"/>
  <c r="F114" i="1"/>
  <c r="E114" i="1"/>
  <c r="D114" i="1"/>
  <c r="AK114" i="1" s="1"/>
  <c r="B114" i="1"/>
  <c r="A114" i="1"/>
  <c r="AP113" i="1"/>
  <c r="AO113" i="1"/>
  <c r="AL113" i="1"/>
  <c r="AJ113" i="1"/>
  <c r="AI113" i="1"/>
  <c r="AG113" i="1"/>
  <c r="AB113" i="1"/>
  <c r="P113" i="1"/>
  <c r="Q113" i="1" s="1"/>
  <c r="AH113" i="1" s="1"/>
  <c r="M113" i="1"/>
  <c r="K113" i="1"/>
  <c r="J113" i="1"/>
  <c r="I113" i="1"/>
  <c r="H113" i="1"/>
  <c r="G113" i="1"/>
  <c r="F113" i="1"/>
  <c r="E113" i="1"/>
  <c r="D113" i="1"/>
  <c r="AK113" i="1" s="1"/>
  <c r="B113" i="1"/>
  <c r="A113" i="1"/>
  <c r="AP112" i="1"/>
  <c r="AO112" i="1"/>
  <c r="AL112" i="1"/>
  <c r="AJ112" i="1"/>
  <c r="AI112" i="1"/>
  <c r="AG112" i="1"/>
  <c r="AB112" i="1"/>
  <c r="M112" i="1"/>
  <c r="K112" i="1"/>
  <c r="J112" i="1"/>
  <c r="P112" i="1" s="1"/>
  <c r="Q112" i="1" s="1"/>
  <c r="AH112" i="1" s="1"/>
  <c r="I112" i="1"/>
  <c r="H112" i="1"/>
  <c r="G112" i="1"/>
  <c r="F112" i="1"/>
  <c r="E112" i="1"/>
  <c r="D112" i="1"/>
  <c r="AK112" i="1" s="1"/>
  <c r="B112" i="1"/>
  <c r="A112" i="1"/>
  <c r="AP111" i="1"/>
  <c r="AO111" i="1"/>
  <c r="AL111" i="1"/>
  <c r="AJ111" i="1"/>
  <c r="AI111" i="1"/>
  <c r="AG111" i="1"/>
  <c r="AB111" i="1"/>
  <c r="P111" i="1"/>
  <c r="Q111" i="1" s="1"/>
  <c r="AH111" i="1" s="1"/>
  <c r="M111" i="1"/>
  <c r="K111" i="1"/>
  <c r="J111" i="1"/>
  <c r="I111" i="1"/>
  <c r="H111" i="1"/>
  <c r="G111" i="1"/>
  <c r="F111" i="1"/>
  <c r="E111" i="1"/>
  <c r="D111" i="1"/>
  <c r="AK111" i="1" s="1"/>
  <c r="B111" i="1"/>
  <c r="A111" i="1"/>
  <c r="AP110" i="1"/>
  <c r="AO110" i="1"/>
  <c r="AL110" i="1"/>
  <c r="AJ110" i="1"/>
  <c r="AI110" i="1"/>
  <c r="AG110" i="1"/>
  <c r="AB110" i="1"/>
  <c r="M110" i="1"/>
  <c r="K110" i="1"/>
  <c r="J110" i="1"/>
  <c r="P110" i="1" s="1"/>
  <c r="Q110" i="1" s="1"/>
  <c r="AH110" i="1" s="1"/>
  <c r="I110" i="1"/>
  <c r="H110" i="1"/>
  <c r="G110" i="1"/>
  <c r="F110" i="1"/>
  <c r="E110" i="1"/>
  <c r="D110" i="1"/>
  <c r="AK110" i="1" s="1"/>
  <c r="B110" i="1"/>
  <c r="A110" i="1"/>
  <c r="AP109" i="1"/>
  <c r="AO109" i="1"/>
  <c r="AL109" i="1"/>
  <c r="AJ109" i="1"/>
  <c r="AI109" i="1"/>
  <c r="AG109" i="1"/>
  <c r="AB109" i="1"/>
  <c r="P109" i="1"/>
  <c r="Q109" i="1" s="1"/>
  <c r="AH109" i="1" s="1"/>
  <c r="M109" i="1"/>
  <c r="K109" i="1"/>
  <c r="J109" i="1"/>
  <c r="I109" i="1"/>
  <c r="H109" i="1"/>
  <c r="G109" i="1"/>
  <c r="F109" i="1"/>
  <c r="E109" i="1"/>
  <c r="D109" i="1"/>
  <c r="AK109" i="1" s="1"/>
  <c r="B109" i="1"/>
  <c r="A109" i="1"/>
  <c r="AP108" i="1"/>
  <c r="AO108" i="1"/>
  <c r="AL108" i="1"/>
  <c r="AJ108" i="1"/>
  <c r="AI108" i="1"/>
  <c r="AG108" i="1"/>
  <c r="AB108" i="1"/>
  <c r="M108" i="1"/>
  <c r="K108" i="1"/>
  <c r="J108" i="1"/>
  <c r="P108" i="1" s="1"/>
  <c r="Q108" i="1" s="1"/>
  <c r="AH108" i="1" s="1"/>
  <c r="I108" i="1"/>
  <c r="H108" i="1"/>
  <c r="G108" i="1"/>
  <c r="F108" i="1"/>
  <c r="E108" i="1"/>
  <c r="D108" i="1"/>
  <c r="AK108" i="1" s="1"/>
  <c r="B108" i="1"/>
  <c r="A108" i="1"/>
  <c r="AP107" i="1"/>
  <c r="AO107" i="1"/>
  <c r="AL107" i="1"/>
  <c r="AJ107" i="1"/>
  <c r="AI107" i="1"/>
  <c r="AG107" i="1"/>
  <c r="AB107" i="1"/>
  <c r="P107" i="1"/>
  <c r="Q107" i="1" s="1"/>
  <c r="AH107" i="1" s="1"/>
  <c r="M107" i="1"/>
  <c r="K107" i="1"/>
  <c r="J107" i="1"/>
  <c r="I107" i="1"/>
  <c r="H107" i="1"/>
  <c r="G107" i="1"/>
  <c r="F107" i="1"/>
  <c r="E107" i="1"/>
  <c r="D107" i="1"/>
  <c r="AK107" i="1" s="1"/>
  <c r="B107" i="1"/>
  <c r="A107" i="1"/>
  <c r="AP106" i="1"/>
  <c r="AO106" i="1"/>
  <c r="AL106" i="1"/>
  <c r="AJ106" i="1"/>
  <c r="AI106" i="1"/>
  <c r="AG106" i="1"/>
  <c r="AB106" i="1"/>
  <c r="M106" i="1"/>
  <c r="K106" i="1"/>
  <c r="J106" i="1"/>
  <c r="P106" i="1" s="1"/>
  <c r="Q106" i="1" s="1"/>
  <c r="AH106" i="1" s="1"/>
  <c r="I106" i="1"/>
  <c r="H106" i="1"/>
  <c r="G106" i="1"/>
  <c r="F106" i="1"/>
  <c r="E106" i="1"/>
  <c r="D106" i="1"/>
  <c r="AK106" i="1" s="1"/>
  <c r="B106" i="1"/>
  <c r="A106" i="1"/>
  <c r="AP105" i="1"/>
  <c r="AO105" i="1"/>
  <c r="AL105" i="1"/>
  <c r="AJ105" i="1"/>
  <c r="AI105" i="1"/>
  <c r="AG105" i="1"/>
  <c r="AB105" i="1"/>
  <c r="P105" i="1"/>
  <c r="Q105" i="1" s="1"/>
  <c r="AH105" i="1" s="1"/>
  <c r="M105" i="1"/>
  <c r="K105" i="1"/>
  <c r="J105" i="1"/>
  <c r="I105" i="1"/>
  <c r="H105" i="1"/>
  <c r="G105" i="1"/>
  <c r="F105" i="1"/>
  <c r="E105" i="1"/>
  <c r="D105" i="1"/>
  <c r="AK105" i="1" s="1"/>
  <c r="B105" i="1"/>
  <c r="A105" i="1"/>
  <c r="AP104" i="1"/>
  <c r="AO104" i="1"/>
  <c r="AL104" i="1"/>
  <c r="AJ104" i="1"/>
  <c r="AI104" i="1"/>
  <c r="AG104" i="1"/>
  <c r="AB104" i="1"/>
  <c r="M104" i="1"/>
  <c r="K104" i="1"/>
  <c r="J104" i="1"/>
  <c r="P104" i="1" s="1"/>
  <c r="Q104" i="1" s="1"/>
  <c r="AH104" i="1" s="1"/>
  <c r="I104" i="1"/>
  <c r="H104" i="1"/>
  <c r="G104" i="1"/>
  <c r="F104" i="1"/>
  <c r="E104" i="1"/>
  <c r="D104" i="1"/>
  <c r="AK104" i="1" s="1"/>
  <c r="B104" i="1"/>
  <c r="A104" i="1"/>
  <c r="AP103" i="1"/>
  <c r="AO103" i="1"/>
  <c r="AL103" i="1"/>
  <c r="AJ103" i="1"/>
  <c r="AI103" i="1"/>
  <c r="AG103" i="1"/>
  <c r="AB103" i="1"/>
  <c r="P103" i="1"/>
  <c r="Q103" i="1" s="1"/>
  <c r="AH103" i="1" s="1"/>
  <c r="M103" i="1"/>
  <c r="K103" i="1"/>
  <c r="J103" i="1"/>
  <c r="I103" i="1"/>
  <c r="H103" i="1"/>
  <c r="G103" i="1"/>
  <c r="F103" i="1"/>
  <c r="E103" i="1"/>
  <c r="D103" i="1"/>
  <c r="AK103" i="1" s="1"/>
  <c r="B103" i="1"/>
  <c r="A103" i="1"/>
  <c r="AP102" i="1"/>
  <c r="AO102" i="1"/>
  <c r="AL102" i="1"/>
  <c r="AJ102" i="1"/>
  <c r="AI102" i="1"/>
  <c r="AG102" i="1"/>
  <c r="AB102" i="1"/>
  <c r="M102" i="1"/>
  <c r="K102" i="1"/>
  <c r="J102" i="1"/>
  <c r="P102" i="1" s="1"/>
  <c r="Q102" i="1" s="1"/>
  <c r="AH102" i="1" s="1"/>
  <c r="I102" i="1"/>
  <c r="H102" i="1"/>
  <c r="G102" i="1"/>
  <c r="F102" i="1"/>
  <c r="E102" i="1"/>
  <c r="D102" i="1"/>
  <c r="AK102" i="1" s="1"/>
  <c r="B102" i="1"/>
  <c r="A102" i="1"/>
  <c r="AP101" i="1"/>
  <c r="AO101" i="1"/>
  <c r="AL101" i="1"/>
  <c r="AJ101" i="1"/>
  <c r="AI101" i="1"/>
  <c r="AG101" i="1"/>
  <c r="AB101" i="1"/>
  <c r="P101" i="1"/>
  <c r="Q101" i="1" s="1"/>
  <c r="AH101" i="1" s="1"/>
  <c r="M101" i="1"/>
  <c r="K101" i="1"/>
  <c r="J101" i="1"/>
  <c r="I101" i="1"/>
  <c r="H101" i="1"/>
  <c r="G101" i="1"/>
  <c r="F101" i="1"/>
  <c r="E101" i="1"/>
  <c r="D101" i="1"/>
  <c r="AK101" i="1" s="1"/>
  <c r="B101" i="1"/>
  <c r="A101" i="1"/>
  <c r="AP100" i="1"/>
  <c r="AO100" i="1"/>
  <c r="AL100" i="1"/>
  <c r="AJ100" i="1"/>
  <c r="AI100" i="1"/>
  <c r="AG100" i="1"/>
  <c r="AB100" i="1"/>
  <c r="M100" i="1"/>
  <c r="K100" i="1"/>
  <c r="J100" i="1"/>
  <c r="P100" i="1" s="1"/>
  <c r="Q100" i="1" s="1"/>
  <c r="AH100" i="1" s="1"/>
  <c r="I100" i="1"/>
  <c r="H100" i="1"/>
  <c r="G100" i="1"/>
  <c r="F100" i="1"/>
  <c r="E100" i="1"/>
  <c r="D100" i="1"/>
  <c r="AK100" i="1" s="1"/>
  <c r="B100" i="1"/>
  <c r="A100" i="1"/>
  <c r="AP99" i="1"/>
  <c r="AO99" i="1"/>
  <c r="AL99" i="1"/>
  <c r="AJ99" i="1"/>
  <c r="AI99" i="1"/>
  <c r="AG99" i="1"/>
  <c r="AB99" i="1"/>
  <c r="P99" i="1"/>
  <c r="Q99" i="1" s="1"/>
  <c r="AH99" i="1" s="1"/>
  <c r="M99" i="1"/>
  <c r="K99" i="1"/>
  <c r="J99" i="1"/>
  <c r="I99" i="1"/>
  <c r="H99" i="1"/>
  <c r="G99" i="1"/>
  <c r="F99" i="1"/>
  <c r="E99" i="1"/>
  <c r="D99" i="1"/>
  <c r="AK99" i="1" s="1"/>
  <c r="B99" i="1"/>
  <c r="A99" i="1"/>
  <c r="AP98" i="1"/>
  <c r="AO98" i="1"/>
  <c r="AL98" i="1"/>
  <c r="AJ98" i="1"/>
  <c r="AI98" i="1"/>
  <c r="AG98" i="1"/>
  <c r="AB98" i="1"/>
  <c r="M98" i="1"/>
  <c r="K98" i="1"/>
  <c r="J98" i="1"/>
  <c r="P98" i="1" s="1"/>
  <c r="Q98" i="1" s="1"/>
  <c r="AH98" i="1" s="1"/>
  <c r="I98" i="1"/>
  <c r="H98" i="1"/>
  <c r="G98" i="1"/>
  <c r="F98" i="1"/>
  <c r="E98" i="1"/>
  <c r="D98" i="1"/>
  <c r="AK98" i="1" s="1"/>
  <c r="B98" i="1"/>
  <c r="A98" i="1"/>
  <c r="AP97" i="1"/>
  <c r="AO97" i="1"/>
  <c r="AL97" i="1"/>
  <c r="AJ97" i="1"/>
  <c r="AI97" i="1"/>
  <c r="AG97" i="1"/>
  <c r="AB97" i="1"/>
  <c r="P97" i="1"/>
  <c r="Q97" i="1" s="1"/>
  <c r="AH97" i="1" s="1"/>
  <c r="M97" i="1"/>
  <c r="K97" i="1"/>
  <c r="J97" i="1"/>
  <c r="I97" i="1"/>
  <c r="H97" i="1"/>
  <c r="G97" i="1"/>
  <c r="F97" i="1"/>
  <c r="E97" i="1"/>
  <c r="D97" i="1"/>
  <c r="AK97" i="1" s="1"/>
  <c r="B97" i="1"/>
  <c r="A97" i="1"/>
  <c r="AP96" i="1"/>
  <c r="AO96" i="1"/>
  <c r="AL96" i="1"/>
  <c r="AJ96" i="1"/>
  <c r="AI96" i="1"/>
  <c r="AG96" i="1"/>
  <c r="AB96" i="1"/>
  <c r="M96" i="1"/>
  <c r="K96" i="1"/>
  <c r="J96" i="1"/>
  <c r="P96" i="1" s="1"/>
  <c r="Q96" i="1" s="1"/>
  <c r="AH96" i="1" s="1"/>
  <c r="I96" i="1"/>
  <c r="H96" i="1"/>
  <c r="G96" i="1"/>
  <c r="F96" i="1"/>
  <c r="E96" i="1"/>
  <c r="D96" i="1"/>
  <c r="AK96" i="1" s="1"/>
  <c r="B96" i="1"/>
  <c r="A96" i="1"/>
  <c r="AP95" i="1"/>
  <c r="AO95" i="1"/>
  <c r="AL95" i="1"/>
  <c r="AJ95" i="1"/>
  <c r="AI95" i="1"/>
  <c r="AG95" i="1"/>
  <c r="AB95" i="1"/>
  <c r="P95" i="1"/>
  <c r="Q95" i="1" s="1"/>
  <c r="AH95" i="1" s="1"/>
  <c r="M95" i="1"/>
  <c r="K95" i="1"/>
  <c r="J95" i="1"/>
  <c r="I95" i="1"/>
  <c r="H95" i="1"/>
  <c r="G95" i="1"/>
  <c r="F95" i="1"/>
  <c r="E95" i="1"/>
  <c r="D95" i="1"/>
  <c r="AK95" i="1" s="1"/>
  <c r="B95" i="1"/>
  <c r="A95" i="1"/>
  <c r="AP94" i="1"/>
  <c r="AO94" i="1"/>
  <c r="AL94" i="1"/>
  <c r="AJ94" i="1"/>
  <c r="AI94" i="1"/>
  <c r="AG94" i="1"/>
  <c r="AB94" i="1"/>
  <c r="M94" i="1"/>
  <c r="K94" i="1"/>
  <c r="J94" i="1"/>
  <c r="P94" i="1" s="1"/>
  <c r="Q94" i="1" s="1"/>
  <c r="AH94" i="1" s="1"/>
  <c r="I94" i="1"/>
  <c r="H94" i="1"/>
  <c r="G94" i="1"/>
  <c r="F94" i="1"/>
  <c r="E94" i="1"/>
  <c r="D94" i="1"/>
  <c r="AK94" i="1" s="1"/>
  <c r="B94" i="1"/>
  <c r="A94" i="1"/>
  <c r="AP93" i="1"/>
  <c r="AO93" i="1"/>
  <c r="AL93" i="1"/>
  <c r="AJ93" i="1"/>
  <c r="AI93" i="1"/>
  <c r="AG93" i="1"/>
  <c r="AB93" i="1"/>
  <c r="P93" i="1"/>
  <c r="Q93" i="1" s="1"/>
  <c r="AH93" i="1" s="1"/>
  <c r="M93" i="1"/>
  <c r="K93" i="1"/>
  <c r="J93" i="1"/>
  <c r="I93" i="1"/>
  <c r="H93" i="1"/>
  <c r="G93" i="1"/>
  <c r="F93" i="1"/>
  <c r="E93" i="1"/>
  <c r="D93" i="1"/>
  <c r="AK93" i="1" s="1"/>
  <c r="B93" i="1"/>
  <c r="A93" i="1"/>
  <c r="AP92" i="1"/>
  <c r="AO92" i="1"/>
  <c r="AL92" i="1"/>
  <c r="AJ92" i="1"/>
  <c r="AI92" i="1"/>
  <c r="AG92" i="1"/>
  <c r="AB92" i="1"/>
  <c r="M92" i="1"/>
  <c r="K92" i="1"/>
  <c r="J92" i="1"/>
  <c r="P92" i="1" s="1"/>
  <c r="Q92" i="1" s="1"/>
  <c r="AH92" i="1" s="1"/>
  <c r="I92" i="1"/>
  <c r="H92" i="1"/>
  <c r="G92" i="1"/>
  <c r="F92" i="1"/>
  <c r="E92" i="1"/>
  <c r="D92" i="1"/>
  <c r="AK92" i="1" s="1"/>
  <c r="B92" i="1"/>
  <c r="A92" i="1"/>
  <c r="AP91" i="1"/>
  <c r="AO91" i="1"/>
  <c r="AL91" i="1"/>
  <c r="AJ91" i="1"/>
  <c r="AI91" i="1"/>
  <c r="AG91" i="1"/>
  <c r="AB91" i="1"/>
  <c r="P91" i="1"/>
  <c r="Q91" i="1" s="1"/>
  <c r="AH91" i="1" s="1"/>
  <c r="M91" i="1"/>
  <c r="K91" i="1"/>
  <c r="J91" i="1"/>
  <c r="I91" i="1"/>
  <c r="H91" i="1"/>
  <c r="G91" i="1"/>
  <c r="F91" i="1"/>
  <c r="E91" i="1"/>
  <c r="D91" i="1"/>
  <c r="AK91" i="1" s="1"/>
  <c r="B91" i="1"/>
  <c r="A91" i="1"/>
  <c r="AP90" i="1"/>
  <c r="AO90" i="1"/>
  <c r="AL90" i="1"/>
  <c r="AJ90" i="1"/>
  <c r="AI90" i="1"/>
  <c r="AG90" i="1"/>
  <c r="AB90" i="1"/>
  <c r="M90" i="1"/>
  <c r="K90" i="1"/>
  <c r="J90" i="1"/>
  <c r="P90" i="1" s="1"/>
  <c r="Q90" i="1" s="1"/>
  <c r="AH90" i="1" s="1"/>
  <c r="I90" i="1"/>
  <c r="H90" i="1"/>
  <c r="G90" i="1"/>
  <c r="F90" i="1"/>
  <c r="E90" i="1"/>
  <c r="D90" i="1"/>
  <c r="AK90" i="1" s="1"/>
  <c r="B90" i="1"/>
  <c r="A90" i="1"/>
  <c r="AP89" i="1"/>
  <c r="AO89" i="1"/>
  <c r="AL89" i="1"/>
  <c r="AJ89" i="1"/>
  <c r="AI89" i="1"/>
  <c r="AG89" i="1"/>
  <c r="AB89" i="1"/>
  <c r="P89" i="1"/>
  <c r="Q89" i="1" s="1"/>
  <c r="AH89" i="1" s="1"/>
  <c r="M89" i="1"/>
  <c r="K89" i="1"/>
  <c r="J89" i="1"/>
  <c r="I89" i="1"/>
  <c r="H89" i="1"/>
  <c r="G89" i="1"/>
  <c r="F89" i="1"/>
  <c r="E89" i="1"/>
  <c r="D89" i="1"/>
  <c r="AK89" i="1" s="1"/>
  <c r="B89" i="1"/>
  <c r="A89" i="1"/>
  <c r="AP88" i="1"/>
  <c r="AO88" i="1"/>
  <c r="AL88" i="1"/>
  <c r="AJ88" i="1"/>
  <c r="AI88" i="1"/>
  <c r="AG88" i="1"/>
  <c r="AB88" i="1"/>
  <c r="M88" i="1"/>
  <c r="K88" i="1"/>
  <c r="J88" i="1"/>
  <c r="P88" i="1" s="1"/>
  <c r="Q88" i="1" s="1"/>
  <c r="AH88" i="1" s="1"/>
  <c r="I88" i="1"/>
  <c r="H88" i="1"/>
  <c r="G88" i="1"/>
  <c r="F88" i="1"/>
  <c r="E88" i="1"/>
  <c r="D88" i="1"/>
  <c r="AK88" i="1" s="1"/>
  <c r="B88" i="1"/>
  <c r="A88" i="1"/>
  <c r="AP87" i="1"/>
  <c r="AO87" i="1"/>
  <c r="AL87" i="1"/>
  <c r="AJ87" i="1"/>
  <c r="AI87" i="1"/>
  <c r="AG87" i="1"/>
  <c r="AB87" i="1"/>
  <c r="P87" i="1"/>
  <c r="Q87" i="1" s="1"/>
  <c r="AH87" i="1" s="1"/>
  <c r="M87" i="1"/>
  <c r="K87" i="1"/>
  <c r="J87" i="1"/>
  <c r="I87" i="1"/>
  <c r="H87" i="1"/>
  <c r="G87" i="1"/>
  <c r="F87" i="1"/>
  <c r="E87" i="1"/>
  <c r="D87" i="1"/>
  <c r="AK87" i="1" s="1"/>
  <c r="B87" i="1"/>
  <c r="A87" i="1"/>
  <c r="AP86" i="1"/>
  <c r="AO86" i="1"/>
  <c r="AL86" i="1"/>
  <c r="AJ86" i="1"/>
  <c r="AI86" i="1"/>
  <c r="AG86" i="1"/>
  <c r="AB86" i="1"/>
  <c r="M86" i="1"/>
  <c r="K86" i="1"/>
  <c r="J86" i="1"/>
  <c r="P86" i="1" s="1"/>
  <c r="Q86" i="1" s="1"/>
  <c r="AH86" i="1" s="1"/>
  <c r="I86" i="1"/>
  <c r="H86" i="1"/>
  <c r="G86" i="1"/>
  <c r="F86" i="1"/>
  <c r="E86" i="1"/>
  <c r="D86" i="1"/>
  <c r="AK86" i="1" s="1"/>
  <c r="B86" i="1"/>
  <c r="A86" i="1"/>
  <c r="AP85" i="1"/>
  <c r="AO85" i="1"/>
  <c r="AL85" i="1"/>
  <c r="AJ85" i="1"/>
  <c r="AI85" i="1"/>
  <c r="AG85" i="1"/>
  <c r="AB85" i="1"/>
  <c r="P85" i="1"/>
  <c r="Q85" i="1" s="1"/>
  <c r="AH85" i="1" s="1"/>
  <c r="M85" i="1"/>
  <c r="K85" i="1"/>
  <c r="J85" i="1"/>
  <c r="I85" i="1"/>
  <c r="H85" i="1"/>
  <c r="G85" i="1"/>
  <c r="F85" i="1"/>
  <c r="E85" i="1"/>
  <c r="D85" i="1"/>
  <c r="AK85" i="1" s="1"/>
  <c r="B85" i="1"/>
  <c r="A85" i="1"/>
  <c r="AP84" i="1"/>
  <c r="AI84" i="1"/>
  <c r="AG84" i="1"/>
  <c r="M84" i="1"/>
  <c r="F84" i="1"/>
  <c r="D84" i="1"/>
  <c r="G84" i="1" s="1"/>
  <c r="B84" i="1"/>
  <c r="A84" i="1" s="1"/>
  <c r="AP83" i="1"/>
  <c r="AO83" i="1"/>
  <c r="AI83" i="1"/>
  <c r="AG83" i="1"/>
  <c r="M83" i="1"/>
  <c r="K83" i="1"/>
  <c r="J83" i="1"/>
  <c r="AB83" i="1" s="1"/>
  <c r="I83" i="1"/>
  <c r="G83" i="1"/>
  <c r="F83" i="1"/>
  <c r="D83" i="1"/>
  <c r="B83" i="1"/>
  <c r="A83" i="1"/>
  <c r="AP82" i="1"/>
  <c r="AO82" i="1"/>
  <c r="AI82" i="1"/>
  <c r="AG82" i="1"/>
  <c r="AB82" i="1"/>
  <c r="M82" i="1"/>
  <c r="K82" i="1"/>
  <c r="J82" i="1"/>
  <c r="P82" i="1" s="1"/>
  <c r="Q82" i="1" s="1"/>
  <c r="AH82" i="1" s="1"/>
  <c r="G82" i="1"/>
  <c r="F82" i="1"/>
  <c r="D82" i="1"/>
  <c r="B82" i="1"/>
  <c r="A82" i="1" s="1"/>
  <c r="AI81" i="1"/>
  <c r="AG81" i="1"/>
  <c r="M81" i="1"/>
  <c r="I81" i="1"/>
  <c r="F81" i="1"/>
  <c r="D81" i="1"/>
  <c r="AP81" i="1" s="1"/>
  <c r="B81" i="1"/>
  <c r="A81" i="1"/>
  <c r="AP80" i="1"/>
  <c r="AO80" i="1"/>
  <c r="AI80" i="1"/>
  <c r="AG80" i="1"/>
  <c r="AB80" i="1"/>
  <c r="M80" i="1"/>
  <c r="K80" i="1"/>
  <c r="J80" i="1"/>
  <c r="P80" i="1" s="1"/>
  <c r="Q80" i="1" s="1"/>
  <c r="AH80" i="1" s="1"/>
  <c r="G80" i="1"/>
  <c r="F80" i="1"/>
  <c r="D80" i="1"/>
  <c r="B80" i="1"/>
  <c r="A80" i="1" s="1"/>
  <c r="AI79" i="1"/>
  <c r="AH79" i="1"/>
  <c r="AG79" i="1"/>
  <c r="AB79" i="1"/>
  <c r="G79" i="1"/>
  <c r="F79" i="1"/>
  <c r="D79" i="1"/>
  <c r="AP79" i="1" s="1"/>
  <c r="B79" i="1"/>
  <c r="A79" i="1" s="1"/>
  <c r="AI78" i="1"/>
  <c r="AG78" i="1"/>
  <c r="M78" i="1"/>
  <c r="I78" i="1"/>
  <c r="F78" i="1"/>
  <c r="D78" i="1"/>
  <c r="AP78" i="1" s="1"/>
  <c r="B78" i="1"/>
  <c r="A78" i="1"/>
  <c r="AP77" i="1"/>
  <c r="AO77" i="1"/>
  <c r="AI77" i="1"/>
  <c r="AG77" i="1"/>
  <c r="AB77" i="1"/>
  <c r="M77" i="1"/>
  <c r="K77" i="1"/>
  <c r="J77" i="1"/>
  <c r="P77" i="1" s="1"/>
  <c r="Q77" i="1" s="1"/>
  <c r="AH77" i="1" s="1"/>
  <c r="G77" i="1"/>
  <c r="F77" i="1"/>
  <c r="D77" i="1"/>
  <c r="B77" i="1"/>
  <c r="A77" i="1" s="1"/>
  <c r="AI76" i="1"/>
  <c r="AG76" i="1"/>
  <c r="M76" i="1"/>
  <c r="I76" i="1"/>
  <c r="F76" i="1"/>
  <c r="D76" i="1"/>
  <c r="AP76" i="1" s="1"/>
  <c r="B76" i="1"/>
  <c r="A76" i="1"/>
  <c r="AP75" i="1"/>
  <c r="AO75" i="1"/>
  <c r="AI75" i="1"/>
  <c r="AG75" i="1"/>
  <c r="M75" i="1"/>
  <c r="K75" i="1"/>
  <c r="J75" i="1"/>
  <c r="P75" i="1" s="1"/>
  <c r="Q75" i="1" s="1"/>
  <c r="AH75" i="1" s="1"/>
  <c r="G75" i="1"/>
  <c r="F75" i="1"/>
  <c r="D75" i="1"/>
  <c r="B75" i="1"/>
  <c r="A75" i="1" s="1"/>
  <c r="AI74" i="1"/>
  <c r="AG74" i="1"/>
  <c r="M74" i="1"/>
  <c r="I74" i="1"/>
  <c r="F74" i="1"/>
  <c r="D74" i="1"/>
  <c r="AP74" i="1" s="1"/>
  <c r="B74" i="1"/>
  <c r="A74" i="1"/>
  <c r="AP73" i="1"/>
  <c r="AO73" i="1"/>
  <c r="AI73" i="1"/>
  <c r="AG73" i="1"/>
  <c r="M73" i="1"/>
  <c r="K73" i="1"/>
  <c r="J73" i="1"/>
  <c r="P73" i="1" s="1"/>
  <c r="Q73" i="1" s="1"/>
  <c r="AH73" i="1" s="1"/>
  <c r="G73" i="1"/>
  <c r="F73" i="1"/>
  <c r="D73" i="1"/>
  <c r="B73" i="1"/>
  <c r="A73" i="1" s="1"/>
  <c r="AI72" i="1"/>
  <c r="AG72" i="1"/>
  <c r="M72" i="1"/>
  <c r="I72" i="1"/>
  <c r="F72" i="1"/>
  <c r="D72" i="1"/>
  <c r="AP72" i="1" s="1"/>
  <c r="B72" i="1"/>
  <c r="A72" i="1"/>
  <c r="AP71" i="1"/>
  <c r="AO71" i="1"/>
  <c r="AI71" i="1"/>
  <c r="AG71" i="1"/>
  <c r="M71" i="1"/>
  <c r="K71" i="1"/>
  <c r="J71" i="1"/>
  <c r="P71" i="1" s="1"/>
  <c r="Q71" i="1" s="1"/>
  <c r="AH71" i="1" s="1"/>
  <c r="G71" i="1"/>
  <c r="F71" i="1"/>
  <c r="D71" i="1"/>
  <c r="B71" i="1"/>
  <c r="A71" i="1" s="1"/>
  <c r="AI70" i="1"/>
  <c r="AG70" i="1"/>
  <c r="M70" i="1"/>
  <c r="I70" i="1"/>
  <c r="F70" i="1"/>
  <c r="D70" i="1"/>
  <c r="AP70" i="1" s="1"/>
  <c r="B70" i="1"/>
  <c r="A70" i="1"/>
  <c r="AP69" i="1"/>
  <c r="AO69" i="1"/>
  <c r="AI69" i="1"/>
  <c r="AG69" i="1"/>
  <c r="M69" i="1"/>
  <c r="K69" i="1"/>
  <c r="J69" i="1"/>
  <c r="P69" i="1" s="1"/>
  <c r="Q69" i="1" s="1"/>
  <c r="AH69" i="1" s="1"/>
  <c r="G69" i="1"/>
  <c r="F69" i="1"/>
  <c r="D69" i="1"/>
  <c r="B69" i="1"/>
  <c r="A69" i="1" s="1"/>
  <c r="AI68" i="1"/>
  <c r="AG68" i="1"/>
  <c r="M68" i="1"/>
  <c r="I68" i="1"/>
  <c r="F68" i="1"/>
  <c r="D68" i="1"/>
  <c r="AP68" i="1" s="1"/>
  <c r="B68" i="1"/>
  <c r="A68" i="1"/>
  <c r="AP67" i="1"/>
  <c r="AO67" i="1"/>
  <c r="AI67" i="1"/>
  <c r="AG67" i="1"/>
  <c r="M67" i="1"/>
  <c r="K67" i="1"/>
  <c r="J67" i="1"/>
  <c r="P67" i="1" s="1"/>
  <c r="Q67" i="1" s="1"/>
  <c r="AH67" i="1" s="1"/>
  <c r="G67" i="1"/>
  <c r="F67" i="1"/>
  <c r="D67" i="1"/>
  <c r="B67" i="1"/>
  <c r="A67" i="1" s="1"/>
  <c r="AI66" i="1"/>
  <c r="AG66" i="1"/>
  <c r="M66" i="1"/>
  <c r="I66" i="1"/>
  <c r="F66" i="1"/>
  <c r="D66" i="1"/>
  <c r="AP66" i="1" s="1"/>
  <c r="B66" i="1"/>
  <c r="A66" i="1"/>
  <c r="AP65" i="1"/>
  <c r="AO65" i="1"/>
  <c r="AI65" i="1"/>
  <c r="AG65" i="1"/>
  <c r="M65" i="1"/>
  <c r="K65" i="1"/>
  <c r="J65" i="1"/>
  <c r="P65" i="1" s="1"/>
  <c r="Q65" i="1" s="1"/>
  <c r="AH65" i="1" s="1"/>
  <c r="G65" i="1"/>
  <c r="F65" i="1"/>
  <c r="D65" i="1"/>
  <c r="B65" i="1"/>
  <c r="A65" i="1" s="1"/>
  <c r="AI64" i="1"/>
  <c r="AG64" i="1"/>
  <c r="M64" i="1"/>
  <c r="I64" i="1"/>
  <c r="F64" i="1"/>
  <c r="D64" i="1"/>
  <c r="AP64" i="1" s="1"/>
  <c r="B64" i="1"/>
  <c r="A64" i="1"/>
  <c r="AP63" i="1"/>
  <c r="AO63" i="1"/>
  <c r="AI63" i="1"/>
  <c r="AG63" i="1"/>
  <c r="M63" i="1"/>
  <c r="K63" i="1"/>
  <c r="J63" i="1"/>
  <c r="P63" i="1" s="1"/>
  <c r="Q63" i="1" s="1"/>
  <c r="AH63" i="1" s="1"/>
  <c r="G63" i="1"/>
  <c r="F63" i="1"/>
  <c r="D63" i="1"/>
  <c r="B63" i="1"/>
  <c r="A63" i="1" s="1"/>
  <c r="AI62" i="1"/>
  <c r="AG62" i="1"/>
  <c r="M62" i="1"/>
  <c r="H62" i="1"/>
  <c r="F62" i="1"/>
  <c r="D62" i="1"/>
  <c r="B62" i="1"/>
  <c r="A62" i="1"/>
  <c r="AP61" i="1"/>
  <c r="AO61" i="1"/>
  <c r="AI61" i="1"/>
  <c r="AG61" i="1"/>
  <c r="Q61" i="1"/>
  <c r="AH61" i="1" s="1"/>
  <c r="M61" i="1"/>
  <c r="K61" i="1"/>
  <c r="J61" i="1"/>
  <c r="P61" i="1" s="1"/>
  <c r="G61" i="1"/>
  <c r="F61" i="1"/>
  <c r="D61" i="1"/>
  <c r="B61" i="1"/>
  <c r="A61" i="1"/>
  <c r="AI60" i="1"/>
  <c r="AG60" i="1"/>
  <c r="M60" i="1"/>
  <c r="F60" i="1"/>
  <c r="D60" i="1"/>
  <c r="B60" i="1"/>
  <c r="A60" i="1"/>
  <c r="AP59" i="1"/>
  <c r="AO59" i="1"/>
  <c r="AI59" i="1"/>
  <c r="AG59" i="1"/>
  <c r="M59" i="1"/>
  <c r="K59" i="1"/>
  <c r="J59" i="1"/>
  <c r="P59" i="1" s="1"/>
  <c r="Q59" i="1" s="1"/>
  <c r="AH59" i="1" s="1"/>
  <c r="G59" i="1"/>
  <c r="F59" i="1"/>
  <c r="D59" i="1"/>
  <c r="B59" i="1"/>
  <c r="A59" i="1" s="1"/>
  <c r="AI58" i="1"/>
  <c r="AG58" i="1"/>
  <c r="M58" i="1"/>
  <c r="H58" i="1"/>
  <c r="F58" i="1"/>
  <c r="D58" i="1"/>
  <c r="B58" i="1"/>
  <c r="A58" i="1"/>
  <c r="AP57" i="1"/>
  <c r="AO57" i="1"/>
  <c r="AI57" i="1"/>
  <c r="AG57" i="1"/>
  <c r="M57" i="1"/>
  <c r="K57" i="1"/>
  <c r="J57" i="1"/>
  <c r="P57" i="1" s="1"/>
  <c r="Q57" i="1" s="1"/>
  <c r="AH57" i="1" s="1"/>
  <c r="G57" i="1"/>
  <c r="F57" i="1"/>
  <c r="D57" i="1"/>
  <c r="B57" i="1"/>
  <c r="A57" i="1"/>
  <c r="AI56" i="1"/>
  <c r="AG56" i="1"/>
  <c r="M56" i="1"/>
  <c r="F56" i="1"/>
  <c r="D56" i="1"/>
  <c r="B56" i="1"/>
  <c r="A56" i="1"/>
  <c r="AP55" i="1"/>
  <c r="AO55" i="1"/>
  <c r="AI55" i="1"/>
  <c r="AG55" i="1"/>
  <c r="M55" i="1"/>
  <c r="K55" i="1"/>
  <c r="J55" i="1"/>
  <c r="P55" i="1" s="1"/>
  <c r="Q55" i="1" s="1"/>
  <c r="AH55" i="1" s="1"/>
  <c r="G55" i="1"/>
  <c r="F55" i="1"/>
  <c r="D55" i="1"/>
  <c r="B55" i="1"/>
  <c r="A55" i="1" s="1"/>
  <c r="AI54" i="1"/>
  <c r="AG54" i="1"/>
  <c r="M54" i="1"/>
  <c r="H54" i="1"/>
  <c r="F54" i="1"/>
  <c r="D54" i="1"/>
  <c r="B54" i="1"/>
  <c r="A54" i="1"/>
  <c r="AP53" i="1"/>
  <c r="AO53" i="1"/>
  <c r="AI53" i="1"/>
  <c r="AG53" i="1"/>
  <c r="Q53" i="1"/>
  <c r="AH53" i="1" s="1"/>
  <c r="M53" i="1"/>
  <c r="K53" i="1"/>
  <c r="J53" i="1"/>
  <c r="P53" i="1" s="1"/>
  <c r="G53" i="1"/>
  <c r="F53" i="1"/>
  <c r="D53" i="1"/>
  <c r="B53" i="1"/>
  <c r="A53" i="1"/>
  <c r="AI52" i="1"/>
  <c r="AG52" i="1"/>
  <c r="M52" i="1"/>
  <c r="F52" i="1"/>
  <c r="D52" i="1"/>
  <c r="B52" i="1"/>
  <c r="A52" i="1"/>
  <c r="AP51" i="1"/>
  <c r="AO51" i="1"/>
  <c r="AI51" i="1"/>
  <c r="AG51" i="1"/>
  <c r="M51" i="1"/>
  <c r="K51" i="1"/>
  <c r="J51" i="1"/>
  <c r="P51" i="1" s="1"/>
  <c r="Q51" i="1" s="1"/>
  <c r="AH51" i="1" s="1"/>
  <c r="G51" i="1"/>
  <c r="F51" i="1"/>
  <c r="D51" i="1"/>
  <c r="B51" i="1"/>
  <c r="A51" i="1" s="1"/>
  <c r="AI50" i="1"/>
  <c r="AG50" i="1"/>
  <c r="M50" i="1"/>
  <c r="H50" i="1"/>
  <c r="F50" i="1"/>
  <c r="D50" i="1"/>
  <c r="B50" i="1"/>
  <c r="A50" i="1"/>
  <c r="AP49" i="1"/>
  <c r="AO49" i="1"/>
  <c r="AI49" i="1"/>
  <c r="AG49" i="1"/>
  <c r="AB49" i="1"/>
  <c r="Q49" i="1"/>
  <c r="AH49" i="1" s="1"/>
  <c r="M49" i="1"/>
  <c r="K49" i="1"/>
  <c r="J49" i="1"/>
  <c r="P49" i="1" s="1"/>
  <c r="G49" i="1"/>
  <c r="F49" i="1"/>
  <c r="D49" i="1"/>
  <c r="B49" i="1"/>
  <c r="A49" i="1"/>
  <c r="AI48" i="1"/>
  <c r="AB48" i="1"/>
  <c r="M48" i="1"/>
  <c r="H48" i="1"/>
  <c r="G48" i="1"/>
  <c r="F48" i="1"/>
  <c r="D48" i="1"/>
  <c r="B48" i="1"/>
  <c r="A48" i="1" s="1"/>
  <c r="AP47" i="1"/>
  <c r="AO47" i="1"/>
  <c r="AI47" i="1"/>
  <c r="AG47" i="1"/>
  <c r="M47" i="1"/>
  <c r="K47" i="1"/>
  <c r="J47" i="1"/>
  <c r="AB47" i="1" s="1"/>
  <c r="I47" i="1"/>
  <c r="G47" i="1"/>
  <c r="F47" i="1"/>
  <c r="D47" i="1"/>
  <c r="B47" i="1"/>
  <c r="A47" i="1"/>
  <c r="AI46" i="1"/>
  <c r="AG46" i="1"/>
  <c r="M46" i="1"/>
  <c r="F46" i="1"/>
  <c r="D46" i="1"/>
  <c r="B46" i="1"/>
  <c r="A46" i="1" s="1"/>
  <c r="AP45" i="1"/>
  <c r="AO45" i="1"/>
  <c r="AI45" i="1"/>
  <c r="AG45" i="1"/>
  <c r="M45" i="1"/>
  <c r="K45" i="1"/>
  <c r="J45" i="1"/>
  <c r="AB45" i="1" s="1"/>
  <c r="I45" i="1"/>
  <c r="G45" i="1"/>
  <c r="F45" i="1"/>
  <c r="D45" i="1"/>
  <c r="B45" i="1"/>
  <c r="A45" i="1"/>
  <c r="AP44" i="1"/>
  <c r="AI44" i="1"/>
  <c r="AG44" i="1"/>
  <c r="AB44" i="1"/>
  <c r="M44" i="1"/>
  <c r="H44" i="1"/>
  <c r="F44" i="1"/>
  <c r="D44" i="1"/>
  <c r="B44" i="1"/>
  <c r="A44" i="1" s="1"/>
  <c r="AP43" i="1"/>
  <c r="AO43" i="1"/>
  <c r="AI43" i="1"/>
  <c r="AG43" i="1"/>
  <c r="AB43" i="1"/>
  <c r="M43" i="1"/>
  <c r="K43" i="1"/>
  <c r="J43" i="1"/>
  <c r="P43" i="1" s="1"/>
  <c r="Q43" i="1" s="1"/>
  <c r="I43" i="1"/>
  <c r="G43" i="1"/>
  <c r="F43" i="1"/>
  <c r="D43" i="1"/>
  <c r="B43" i="1"/>
  <c r="A43" i="1"/>
  <c r="AP42" i="1"/>
  <c r="AI42" i="1"/>
  <c r="AG42" i="1"/>
  <c r="AB42" i="1"/>
  <c r="M42" i="1"/>
  <c r="H42" i="1"/>
  <c r="F42" i="1"/>
  <c r="D42" i="1"/>
  <c r="B42" i="1"/>
  <c r="A42" i="1" s="1"/>
  <c r="AP41" i="1"/>
  <c r="AO41" i="1"/>
  <c r="AI41" i="1"/>
  <c r="AG41" i="1"/>
  <c r="P41" i="1"/>
  <c r="Q41" i="1" s="1"/>
  <c r="M41" i="1"/>
  <c r="K41" i="1"/>
  <c r="J41" i="1"/>
  <c r="AB41" i="1" s="1"/>
  <c r="I41" i="1"/>
  <c r="G41" i="1"/>
  <c r="F41" i="1"/>
  <c r="D41" i="1"/>
  <c r="B41" i="1"/>
  <c r="A41" i="1"/>
  <c r="AI40" i="1"/>
  <c r="AG40" i="1"/>
  <c r="AB40" i="1"/>
  <c r="M40" i="1"/>
  <c r="G40" i="1"/>
  <c r="F40" i="1"/>
  <c r="D40" i="1"/>
  <c r="AP40" i="1" s="1"/>
  <c r="B40" i="1"/>
  <c r="A40" i="1" s="1"/>
  <c r="AP39" i="1"/>
  <c r="AO39" i="1"/>
  <c r="AI39" i="1"/>
  <c r="AG39" i="1"/>
  <c r="M39" i="1"/>
  <c r="K39" i="1"/>
  <c r="J39" i="1"/>
  <c r="AB39" i="1" s="1"/>
  <c r="I39" i="1"/>
  <c r="G39" i="1"/>
  <c r="F39" i="1"/>
  <c r="D39" i="1"/>
  <c r="B39" i="1"/>
  <c r="A39" i="1"/>
  <c r="AP38" i="1"/>
  <c r="AI38" i="1"/>
  <c r="AG38" i="1"/>
  <c r="M38" i="1"/>
  <c r="H38" i="1"/>
  <c r="G38" i="1"/>
  <c r="F38" i="1"/>
  <c r="D38" i="1"/>
  <c r="B38" i="1"/>
  <c r="A38" i="1" s="1"/>
  <c r="AP37" i="1"/>
  <c r="AO37" i="1"/>
  <c r="AI37" i="1"/>
  <c r="AG37" i="1"/>
  <c r="P37" i="1"/>
  <c r="Q37" i="1" s="1"/>
  <c r="M37" i="1"/>
  <c r="K37" i="1"/>
  <c r="J37" i="1"/>
  <c r="AB37" i="1" s="1"/>
  <c r="I37" i="1"/>
  <c r="G37" i="1"/>
  <c r="F37" i="1"/>
  <c r="D37" i="1"/>
  <c r="B37" i="1"/>
  <c r="A37" i="1"/>
  <c r="AI36" i="1"/>
  <c r="AG36" i="1"/>
  <c r="M36" i="1"/>
  <c r="G36" i="1"/>
  <c r="F36" i="1"/>
  <c r="D36" i="1"/>
  <c r="B36" i="1"/>
  <c r="A36" i="1" s="1"/>
  <c r="AP35" i="1"/>
  <c r="AO35" i="1"/>
  <c r="AI35" i="1"/>
  <c r="AG35" i="1"/>
  <c r="M35" i="1"/>
  <c r="K35" i="1"/>
  <c r="J35" i="1"/>
  <c r="AB35" i="1" s="1"/>
  <c r="I35" i="1"/>
  <c r="G35" i="1"/>
  <c r="F35" i="1"/>
  <c r="D35" i="1"/>
  <c r="B35" i="1"/>
  <c r="A35" i="1"/>
  <c r="AP34" i="1"/>
  <c r="AI34" i="1"/>
  <c r="AG34" i="1"/>
  <c r="M34" i="1"/>
  <c r="H34" i="1"/>
  <c r="F34" i="1"/>
  <c r="D34" i="1"/>
  <c r="B34" i="1"/>
  <c r="A34" i="1" s="1"/>
  <c r="AP33" i="1"/>
  <c r="AO33" i="1"/>
  <c r="AI33" i="1"/>
  <c r="AG33" i="1"/>
  <c r="P33" i="1"/>
  <c r="Q33" i="1" s="1"/>
  <c r="M33" i="1"/>
  <c r="K33" i="1"/>
  <c r="J33" i="1"/>
  <c r="AB33" i="1" s="1"/>
  <c r="I33" i="1"/>
  <c r="G33" i="1"/>
  <c r="F33" i="1"/>
  <c r="D33" i="1"/>
  <c r="B33" i="1"/>
  <c r="A33" i="1"/>
  <c r="AI32" i="1"/>
  <c r="AG32" i="1"/>
  <c r="M32" i="1"/>
  <c r="G32" i="1"/>
  <c r="F32" i="1"/>
  <c r="D32" i="1"/>
  <c r="AP32" i="1" s="1"/>
  <c r="B32" i="1"/>
  <c r="A32" i="1" s="1"/>
  <c r="AP31" i="1"/>
  <c r="AO31" i="1"/>
  <c r="AI31" i="1"/>
  <c r="AG31" i="1"/>
  <c r="M31" i="1"/>
  <c r="K31" i="1"/>
  <c r="J31" i="1"/>
  <c r="AB31" i="1" s="1"/>
  <c r="I31" i="1"/>
  <c r="G31" i="1"/>
  <c r="F31" i="1"/>
  <c r="D31" i="1"/>
  <c r="B31" i="1"/>
  <c r="A31" i="1"/>
  <c r="AP30" i="1"/>
  <c r="AI30" i="1"/>
  <c r="AG30" i="1"/>
  <c r="AB30" i="1"/>
  <c r="M30" i="1"/>
  <c r="H30" i="1"/>
  <c r="G30" i="1"/>
  <c r="F30" i="1"/>
  <c r="D30" i="1"/>
  <c r="B30" i="1"/>
  <c r="A30" i="1" s="1"/>
  <c r="AP29" i="1"/>
  <c r="AO29" i="1"/>
  <c r="AI29" i="1"/>
  <c r="AG29" i="1"/>
  <c r="AB29" i="1"/>
  <c r="M29" i="1"/>
  <c r="K29" i="1"/>
  <c r="J29" i="1"/>
  <c r="P29" i="1" s="1"/>
  <c r="Q29" i="1" s="1"/>
  <c r="I29" i="1"/>
  <c r="G29" i="1"/>
  <c r="F29" i="1"/>
  <c r="D29" i="1"/>
  <c r="B29" i="1"/>
  <c r="A29" i="1"/>
  <c r="AP28" i="1"/>
  <c r="AI28" i="1"/>
  <c r="AG28" i="1"/>
  <c r="M28" i="1"/>
  <c r="H28" i="1"/>
  <c r="G28" i="1"/>
  <c r="F28" i="1"/>
  <c r="D28" i="1"/>
  <c r="B28" i="1"/>
  <c r="A28" i="1" s="1"/>
  <c r="AP27" i="1"/>
  <c r="AO27" i="1"/>
  <c r="AI27" i="1"/>
  <c r="AG27" i="1"/>
  <c r="M27" i="1"/>
  <c r="K27" i="1"/>
  <c r="J27" i="1"/>
  <c r="AB27" i="1" s="1"/>
  <c r="I27" i="1"/>
  <c r="G27" i="1"/>
  <c r="F27" i="1"/>
  <c r="D27" i="1"/>
  <c r="B27" i="1"/>
  <c r="A27" i="1"/>
  <c r="AI26" i="1"/>
  <c r="AG26" i="1"/>
  <c r="M26" i="1"/>
  <c r="G26" i="1"/>
  <c r="F26" i="1"/>
  <c r="D26" i="1"/>
  <c r="B26" i="1"/>
  <c r="A26" i="1" s="1"/>
  <c r="AP25" i="1"/>
  <c r="AO25" i="1"/>
  <c r="AI25" i="1"/>
  <c r="AG25" i="1"/>
  <c r="AB25" i="1"/>
  <c r="M25" i="1"/>
  <c r="K25" i="1"/>
  <c r="J25" i="1"/>
  <c r="P25" i="1" s="1"/>
  <c r="Q25" i="1" s="1"/>
  <c r="I25" i="1"/>
  <c r="G25" i="1"/>
  <c r="F25" i="1"/>
  <c r="D25" i="1"/>
  <c r="B25" i="1"/>
  <c r="A25" i="1"/>
  <c r="AI24" i="1"/>
  <c r="AG24" i="1"/>
  <c r="AB24" i="1"/>
  <c r="M24" i="1"/>
  <c r="K24" i="1"/>
  <c r="I24" i="1"/>
  <c r="G24" i="1"/>
  <c r="F24" i="1"/>
  <c r="D24" i="1"/>
  <c r="B24" i="1"/>
  <c r="A24" i="1" s="1"/>
  <c r="AP23" i="1"/>
  <c r="AO23" i="1"/>
  <c r="AI23" i="1"/>
  <c r="AG23" i="1"/>
  <c r="P23" i="1"/>
  <c r="Q23" i="1" s="1"/>
  <c r="M23" i="1"/>
  <c r="K23" i="1"/>
  <c r="J23" i="1"/>
  <c r="AB23" i="1" s="1"/>
  <c r="I23" i="1"/>
  <c r="G23" i="1"/>
  <c r="F23" i="1"/>
  <c r="D23" i="1"/>
  <c r="B23" i="1"/>
  <c r="A23" i="1"/>
  <c r="AI22" i="1"/>
  <c r="AG22" i="1"/>
  <c r="M22" i="1"/>
  <c r="I22" i="1"/>
  <c r="G22" i="1"/>
  <c r="F22" i="1"/>
  <c r="D22" i="1"/>
  <c r="B22" i="1"/>
  <c r="A22" i="1" s="1"/>
  <c r="AP21" i="1"/>
  <c r="AO21" i="1"/>
  <c r="AI21" i="1"/>
  <c r="AG21" i="1"/>
  <c r="M21" i="1"/>
  <c r="K21" i="1"/>
  <c r="J21" i="1"/>
  <c r="P21" i="1" s="1"/>
  <c r="Q21" i="1" s="1"/>
  <c r="I21" i="1"/>
  <c r="G21" i="1"/>
  <c r="F21" i="1"/>
  <c r="D21" i="1"/>
  <c r="B21" i="1"/>
  <c r="A21" i="1"/>
  <c r="AI20" i="1"/>
  <c r="AG20" i="1"/>
  <c r="M20" i="1"/>
  <c r="K20" i="1"/>
  <c r="I20" i="1"/>
  <c r="G20" i="1"/>
  <c r="F20" i="1"/>
  <c r="D20" i="1"/>
  <c r="B20" i="1"/>
  <c r="A20" i="1" s="1"/>
  <c r="AP19" i="1"/>
  <c r="AO19" i="1"/>
  <c r="AI19" i="1"/>
  <c r="AG19" i="1"/>
  <c r="M19" i="1"/>
  <c r="K19" i="1"/>
  <c r="J19" i="1"/>
  <c r="P19" i="1" s="1"/>
  <c r="Q19" i="1" s="1"/>
  <c r="I19" i="1"/>
  <c r="G19" i="1"/>
  <c r="F19" i="1"/>
  <c r="D19" i="1"/>
  <c r="B19" i="1"/>
  <c r="A19" i="1"/>
  <c r="AI18" i="1"/>
  <c r="AG18" i="1"/>
  <c r="M18" i="1"/>
  <c r="I18" i="1"/>
  <c r="G18" i="1"/>
  <c r="F18" i="1"/>
  <c r="D18" i="1"/>
  <c r="B18" i="1"/>
  <c r="A18" i="1" s="1"/>
  <c r="AP17" i="1"/>
  <c r="AO17" i="1"/>
  <c r="AI17" i="1"/>
  <c r="AG17" i="1"/>
  <c r="P17" i="1"/>
  <c r="Q17" i="1" s="1"/>
  <c r="M17" i="1"/>
  <c r="K17" i="1"/>
  <c r="J17" i="1"/>
  <c r="AB17" i="1" s="1"/>
  <c r="I17" i="1"/>
  <c r="G17" i="1"/>
  <c r="F17" i="1"/>
  <c r="D17" i="1"/>
  <c r="B17" i="1"/>
  <c r="A17" i="1"/>
  <c r="AI16" i="1"/>
  <c r="AG16" i="1"/>
  <c r="M16" i="1"/>
  <c r="K16" i="1"/>
  <c r="I16" i="1"/>
  <c r="G16" i="1"/>
  <c r="F16" i="1"/>
  <c r="D16" i="1"/>
  <c r="B16" i="1"/>
  <c r="A16" i="1" s="1"/>
  <c r="AP15" i="1"/>
  <c r="AO15" i="1"/>
  <c r="AI15" i="1"/>
  <c r="AG15" i="1"/>
  <c r="P15" i="1"/>
  <c r="Q15" i="1" s="1"/>
  <c r="M15" i="1"/>
  <c r="K15" i="1"/>
  <c r="J15" i="1"/>
  <c r="AB15" i="1" s="1"/>
  <c r="I15" i="1"/>
  <c r="G15" i="1"/>
  <c r="F15" i="1"/>
  <c r="D15" i="1"/>
  <c r="B15" i="1"/>
  <c r="A15" i="1"/>
  <c r="AI14" i="1"/>
  <c r="AG14" i="1"/>
  <c r="M14" i="1"/>
  <c r="I14" i="1"/>
  <c r="G14" i="1"/>
  <c r="F14" i="1"/>
  <c r="D14" i="1"/>
  <c r="B14" i="1"/>
  <c r="A14" i="1" s="1"/>
  <c r="AP13" i="1"/>
  <c r="AO13" i="1"/>
  <c r="AI13" i="1"/>
  <c r="AG13" i="1"/>
  <c r="M13" i="1"/>
  <c r="K13" i="1"/>
  <c r="J13" i="1"/>
  <c r="P13" i="1" s="1"/>
  <c r="Q13" i="1" s="1"/>
  <c r="I13" i="1"/>
  <c r="G13" i="1"/>
  <c r="F13" i="1"/>
  <c r="D13" i="1"/>
  <c r="B13" i="1"/>
  <c r="A13" i="1"/>
  <c r="AI12" i="1"/>
  <c r="AG12" i="1"/>
  <c r="M12" i="1"/>
  <c r="K12" i="1"/>
  <c r="I12" i="1"/>
  <c r="G12" i="1"/>
  <c r="F12" i="1"/>
  <c r="E12" i="1"/>
  <c r="E13" i="1" s="1"/>
  <c r="E14" i="1" s="1"/>
  <c r="E15" i="1" s="1"/>
  <c r="E16" i="1" s="1"/>
  <c r="E17" i="1" s="1"/>
  <c r="E18" i="1" s="1"/>
  <c r="E19" i="1" s="1"/>
  <c r="E20" i="1" s="1"/>
  <c r="E21" i="1" s="1"/>
  <c r="E22" i="1" s="1"/>
  <c r="E23" i="1" s="1"/>
  <c r="E24" i="1" s="1"/>
  <c r="E25" i="1" s="1"/>
  <c r="E26" i="1" s="1"/>
  <c r="E27" i="1" s="1"/>
  <c r="E28" i="1" s="1"/>
  <c r="E29" i="1" s="1"/>
  <c r="E30" i="1" s="1"/>
  <c r="E31" i="1" s="1"/>
  <c r="E32" i="1" s="1"/>
  <c r="E33" i="1" s="1"/>
  <c r="E34" i="1" s="1"/>
  <c r="E35" i="1" s="1"/>
  <c r="E36" i="1" s="1"/>
  <c r="E37" i="1" s="1"/>
  <c r="E38" i="1" s="1"/>
  <c r="E39" i="1" s="1"/>
  <c r="E40" i="1" s="1"/>
  <c r="E41" i="1" s="1"/>
  <c r="E42" i="1" s="1"/>
  <c r="E43" i="1" s="1"/>
  <c r="E44" i="1" s="1"/>
  <c r="E45" i="1" s="1"/>
  <c r="E46" i="1" s="1"/>
  <c r="E47" i="1" s="1"/>
  <c r="E48" i="1" s="1"/>
  <c r="E49" i="1" s="1"/>
  <c r="E50" i="1" s="1"/>
  <c r="E51" i="1" s="1"/>
  <c r="E52" i="1" s="1"/>
  <c r="E53" i="1" s="1"/>
  <c r="E54" i="1" s="1"/>
  <c r="E55" i="1" s="1"/>
  <c r="E56" i="1" s="1"/>
  <c r="E57" i="1" s="1"/>
  <c r="E58" i="1" s="1"/>
  <c r="E59" i="1" s="1"/>
  <c r="E60" i="1" s="1"/>
  <c r="E61" i="1" s="1"/>
  <c r="E62" i="1" s="1"/>
  <c r="E63" i="1" s="1"/>
  <c r="E64" i="1" s="1"/>
  <c r="E65" i="1" s="1"/>
  <c r="E66" i="1" s="1"/>
  <c r="E67" i="1" s="1"/>
  <c r="E68" i="1" s="1"/>
  <c r="E69" i="1" s="1"/>
  <c r="E70" i="1" s="1"/>
  <c r="E71" i="1" s="1"/>
  <c r="E72" i="1" s="1"/>
  <c r="E73" i="1" s="1"/>
  <c r="E74" i="1" s="1"/>
  <c r="E75" i="1" s="1"/>
  <c r="E76" i="1" s="1"/>
  <c r="E77" i="1" s="1"/>
  <c r="E78" i="1" s="1"/>
  <c r="E79" i="1" s="1"/>
  <c r="E80" i="1" s="1"/>
  <c r="E81" i="1" s="1"/>
  <c r="E82" i="1" s="1"/>
  <c r="E83" i="1" s="1"/>
  <c r="E84" i="1" s="1"/>
  <c r="D12" i="1"/>
  <c r="B12" i="1"/>
  <c r="A12" i="1" s="1"/>
  <c r="AP11" i="1"/>
  <c r="AO11" i="1"/>
  <c r="AI11" i="1"/>
  <c r="AG11" i="1"/>
  <c r="P11" i="1"/>
  <c r="Q11" i="1" s="1"/>
  <c r="M11" i="1"/>
  <c r="K11" i="1"/>
  <c r="J11" i="1"/>
  <c r="AB11" i="1" s="1"/>
  <c r="I11" i="1"/>
  <c r="G11" i="1"/>
  <c r="F11" i="1"/>
  <c r="E11" i="1"/>
  <c r="D11" i="1"/>
  <c r="B11" i="1"/>
  <c r="A11" i="1"/>
  <c r="Z2" i="1"/>
  <c r="Y2" i="1"/>
  <c r="X2" i="1"/>
  <c r="W2" i="1"/>
  <c r="V2" i="1"/>
  <c r="U2" i="1"/>
  <c r="T2" i="1"/>
  <c r="S2" i="1"/>
  <c r="R2" i="1"/>
  <c r="AH1" i="1"/>
  <c r="AI1" i="1" s="1"/>
  <c r="AJ1" i="1" s="1"/>
  <c r="AK1" i="1" s="1"/>
  <c r="AL1" i="1" s="1"/>
  <c r="AM1" i="1" s="1"/>
  <c r="AN1" i="1" s="1"/>
  <c r="AO1" i="1" s="1"/>
  <c r="AP1" i="1" s="1"/>
  <c r="AQ1" i="1" s="1"/>
  <c r="C1" i="1"/>
  <c r="D1" i="1" s="1"/>
  <c r="E1" i="1" s="1"/>
  <c r="F1" i="1" s="1"/>
  <c r="G1" i="1" s="1"/>
  <c r="H1" i="1" s="1"/>
  <c r="I1" i="1" s="1"/>
  <c r="J1" i="1" s="1"/>
  <c r="K1" i="1" s="1"/>
  <c r="L1" i="1" s="1"/>
  <c r="M1" i="1" s="1"/>
  <c r="N1" i="1" s="1"/>
  <c r="O1" i="1" s="1"/>
  <c r="P1" i="1" s="1"/>
  <c r="Q1" i="1" s="1"/>
  <c r="R1" i="1" s="1"/>
  <c r="S1" i="1" s="1"/>
  <c r="T1" i="1" s="1"/>
  <c r="U1" i="1" s="1"/>
  <c r="V1" i="1" s="1"/>
  <c r="W1" i="1" s="1"/>
  <c r="X1" i="1" s="1"/>
  <c r="Y1" i="1" s="1"/>
  <c r="Z1" i="1" s="1"/>
  <c r="AA1" i="1" s="1"/>
  <c r="AB1" i="1" s="1"/>
  <c r="AC1" i="1" s="1"/>
  <c r="B1" i="1"/>
  <c r="AB19" i="1" l="1"/>
  <c r="AB21" i="1"/>
  <c r="AB13" i="1"/>
  <c r="P27" i="1"/>
  <c r="Q27" i="1" s="1"/>
  <c r="AB65" i="1"/>
  <c r="AB67" i="1"/>
  <c r="AB69" i="1"/>
  <c r="AB71" i="1"/>
  <c r="AB73" i="1"/>
  <c r="AB75" i="1"/>
  <c r="P47" i="1"/>
  <c r="Q47" i="1" s="1"/>
  <c r="AH15" i="1"/>
  <c r="AH17" i="1"/>
  <c r="AH33" i="1"/>
  <c r="AH41" i="1"/>
  <c r="AH43" i="1"/>
  <c r="AJ11" i="1"/>
  <c r="AH11" i="1"/>
  <c r="AH13" i="1"/>
  <c r="AH27" i="1"/>
  <c r="AH29" i="1"/>
  <c r="AH23" i="1"/>
  <c r="AH37" i="1"/>
  <c r="AH19" i="1"/>
  <c r="AH21" i="1"/>
  <c r="AH25" i="1"/>
  <c r="AH47" i="1"/>
  <c r="AK11" i="1"/>
  <c r="AL11" i="1" s="1"/>
  <c r="AO36" i="1"/>
  <c r="J36" i="1"/>
  <c r="I36" i="1"/>
  <c r="K36" i="1"/>
  <c r="AO46" i="1"/>
  <c r="J46" i="1"/>
  <c r="I46" i="1"/>
  <c r="K46" i="1"/>
  <c r="AB51" i="1"/>
  <c r="AP52" i="1"/>
  <c r="K52" i="1"/>
  <c r="G52" i="1"/>
  <c r="AO52" i="1"/>
  <c r="J52" i="1"/>
  <c r="I52" i="1"/>
  <c r="AB59" i="1"/>
  <c r="AP60" i="1"/>
  <c r="K60" i="1"/>
  <c r="G60" i="1"/>
  <c r="AO60" i="1"/>
  <c r="J60" i="1"/>
  <c r="I60" i="1"/>
  <c r="AO26" i="1"/>
  <c r="J26" i="1"/>
  <c r="I26" i="1"/>
  <c r="K26" i="1"/>
  <c r="AO14" i="1"/>
  <c r="J14" i="1"/>
  <c r="H14" i="1"/>
  <c r="AP14" i="1"/>
  <c r="AO18" i="1"/>
  <c r="J18" i="1"/>
  <c r="H18" i="1"/>
  <c r="AP18" i="1"/>
  <c r="AO22" i="1"/>
  <c r="J22" i="1"/>
  <c r="H22" i="1"/>
  <c r="AP22" i="1"/>
  <c r="P31" i="1"/>
  <c r="Q31" i="1" s="1"/>
  <c r="H32" i="1"/>
  <c r="AO34" i="1"/>
  <c r="J34" i="1"/>
  <c r="I34" i="1"/>
  <c r="K34" i="1"/>
  <c r="P39" i="1"/>
  <c r="Q39" i="1" s="1"/>
  <c r="H40" i="1"/>
  <c r="AO42" i="1"/>
  <c r="J42" i="1"/>
  <c r="P42" i="1" s="1"/>
  <c r="Q42" i="1" s="1"/>
  <c r="AH42" i="1" s="1"/>
  <c r="I42" i="1"/>
  <c r="K42" i="1"/>
  <c r="AO44" i="1"/>
  <c r="J44" i="1"/>
  <c r="P44" i="1" s="1"/>
  <c r="Q44" i="1" s="1"/>
  <c r="AH44" i="1" s="1"/>
  <c r="I44" i="1"/>
  <c r="K44" i="1"/>
  <c r="AB53" i="1"/>
  <c r="AP54" i="1"/>
  <c r="K54" i="1"/>
  <c r="G54" i="1"/>
  <c r="AO54" i="1"/>
  <c r="J54" i="1"/>
  <c r="I54" i="1"/>
  <c r="H56" i="1"/>
  <c r="AB61" i="1"/>
  <c r="AP62" i="1"/>
  <c r="K62" i="1"/>
  <c r="G62" i="1"/>
  <c r="AO62" i="1"/>
  <c r="J62" i="1"/>
  <c r="I62" i="1"/>
  <c r="AO32" i="1"/>
  <c r="J32" i="1"/>
  <c r="I32" i="1"/>
  <c r="K32" i="1"/>
  <c r="AO40" i="1"/>
  <c r="J40" i="1"/>
  <c r="P40" i="1" s="1"/>
  <c r="Q40" i="1" s="1"/>
  <c r="AH40" i="1" s="1"/>
  <c r="I40" i="1"/>
  <c r="K40" i="1"/>
  <c r="G46" i="1"/>
  <c r="AB55" i="1"/>
  <c r="AP56" i="1"/>
  <c r="K56" i="1"/>
  <c r="G56" i="1"/>
  <c r="AO56" i="1"/>
  <c r="J56" i="1"/>
  <c r="I56" i="1"/>
  <c r="AB63" i="1"/>
  <c r="AO12" i="1"/>
  <c r="J12" i="1"/>
  <c r="H12" i="1"/>
  <c r="AP12" i="1"/>
  <c r="K14" i="1"/>
  <c r="AO16" i="1"/>
  <c r="J16" i="1"/>
  <c r="H16" i="1"/>
  <c r="AP16" i="1"/>
  <c r="K18" i="1"/>
  <c r="AO20" i="1"/>
  <c r="J20" i="1"/>
  <c r="H20" i="1"/>
  <c r="AP20" i="1"/>
  <c r="K22" i="1"/>
  <c r="AO24" i="1"/>
  <c r="J24" i="1"/>
  <c r="P24" i="1" s="1"/>
  <c r="Q24" i="1" s="1"/>
  <c r="H24" i="1"/>
  <c r="AP24" i="1"/>
  <c r="H26" i="1"/>
  <c r="AP26" i="1"/>
  <c r="AO28" i="1"/>
  <c r="J28" i="1"/>
  <c r="I28" i="1"/>
  <c r="K28" i="1"/>
  <c r="AO30" i="1"/>
  <c r="J30" i="1"/>
  <c r="P30" i="1" s="1"/>
  <c r="Q30" i="1" s="1"/>
  <c r="AH30" i="1" s="1"/>
  <c r="I30" i="1"/>
  <c r="K30" i="1"/>
  <c r="G34" i="1"/>
  <c r="P35" i="1"/>
  <c r="Q35" i="1" s="1"/>
  <c r="H36" i="1"/>
  <c r="AP36" i="1"/>
  <c r="AO38" i="1"/>
  <c r="J38" i="1"/>
  <c r="I38" i="1"/>
  <c r="K38" i="1"/>
  <c r="G42" i="1"/>
  <c r="G44" i="1"/>
  <c r="P45" i="1"/>
  <c r="Q45" i="1" s="1"/>
  <c r="H46" i="1"/>
  <c r="AP46" i="1"/>
  <c r="AP48" i="1"/>
  <c r="J48" i="1"/>
  <c r="P48" i="1" s="1"/>
  <c r="Q48" i="1" s="1"/>
  <c r="AO48" i="1"/>
  <c r="I48" i="1"/>
  <c r="K48" i="1"/>
  <c r="AP50" i="1"/>
  <c r="K50" i="1"/>
  <c r="G50" i="1"/>
  <c r="AO50" i="1"/>
  <c r="J50" i="1"/>
  <c r="I50" i="1"/>
  <c r="H52" i="1"/>
  <c r="AB57" i="1"/>
  <c r="AP58" i="1"/>
  <c r="K58" i="1"/>
  <c r="G58" i="1"/>
  <c r="AO58" i="1"/>
  <c r="J58" i="1"/>
  <c r="I58" i="1"/>
  <c r="H60" i="1"/>
  <c r="H64" i="1"/>
  <c r="H66" i="1"/>
  <c r="H68" i="1"/>
  <c r="H70" i="1"/>
  <c r="H72" i="1"/>
  <c r="H74" i="1"/>
  <c r="H76" i="1"/>
  <c r="H78" i="1"/>
  <c r="H81" i="1"/>
  <c r="P83" i="1"/>
  <c r="Q83" i="1" s="1"/>
  <c r="K84" i="1"/>
  <c r="H49" i="1"/>
  <c r="H51" i="1"/>
  <c r="H53" i="1"/>
  <c r="H55" i="1"/>
  <c r="H57" i="1"/>
  <c r="H59" i="1"/>
  <c r="H61" i="1"/>
  <c r="H63" i="1"/>
  <c r="J64" i="1"/>
  <c r="AO64" i="1"/>
  <c r="H65" i="1"/>
  <c r="J66" i="1"/>
  <c r="AO66" i="1"/>
  <c r="H67" i="1"/>
  <c r="J68" i="1"/>
  <c r="AO68" i="1"/>
  <c r="H69" i="1"/>
  <c r="J70" i="1"/>
  <c r="AO70" i="1"/>
  <c r="H71" i="1"/>
  <c r="J72" i="1"/>
  <c r="AO72" i="1"/>
  <c r="H73" i="1"/>
  <c r="J74" i="1"/>
  <c r="AO74" i="1"/>
  <c r="H75" i="1"/>
  <c r="J76" i="1"/>
  <c r="AO76" i="1"/>
  <c r="H77" i="1"/>
  <c r="J78" i="1"/>
  <c r="AO78" i="1"/>
  <c r="H79" i="1"/>
  <c r="AO79" i="1"/>
  <c r="H80" i="1"/>
  <c r="J81" i="1"/>
  <c r="AO81" i="1"/>
  <c r="H82" i="1"/>
  <c r="H11" i="1"/>
  <c r="H13" i="1"/>
  <c r="H15" i="1"/>
  <c r="H17" i="1"/>
  <c r="H19" i="1"/>
  <c r="H21" i="1"/>
  <c r="H23" i="1"/>
  <c r="H25" i="1"/>
  <c r="H27" i="1"/>
  <c r="H29" i="1"/>
  <c r="H31" i="1"/>
  <c r="H33" i="1"/>
  <c r="H35" i="1"/>
  <c r="H37" i="1"/>
  <c r="H39" i="1"/>
  <c r="H41" i="1"/>
  <c r="H43" i="1"/>
  <c r="H45" i="1"/>
  <c r="H47" i="1"/>
  <c r="I49" i="1"/>
  <c r="I51" i="1"/>
  <c r="I53" i="1"/>
  <c r="I55" i="1"/>
  <c r="I57" i="1"/>
  <c r="I59" i="1"/>
  <c r="I61" i="1"/>
  <c r="I63" i="1"/>
  <c r="G64" i="1"/>
  <c r="K64" i="1"/>
  <c r="I65" i="1"/>
  <c r="G66" i="1"/>
  <c r="K66" i="1"/>
  <c r="I67" i="1"/>
  <c r="G68" i="1"/>
  <c r="K68" i="1"/>
  <c r="I69" i="1"/>
  <c r="G70" i="1"/>
  <c r="K70" i="1"/>
  <c r="I71" i="1"/>
  <c r="G72" i="1"/>
  <c r="K72" i="1"/>
  <c r="I73" i="1"/>
  <c r="G74" i="1"/>
  <c r="K74" i="1"/>
  <c r="I75" i="1"/>
  <c r="G76" i="1"/>
  <c r="K76" i="1"/>
  <c r="I77" i="1"/>
  <c r="G78" i="1"/>
  <c r="K78" i="1"/>
  <c r="I80" i="1"/>
  <c r="G81" i="1"/>
  <c r="K81" i="1"/>
  <c r="I82" i="1"/>
  <c r="H84" i="1"/>
  <c r="AO84" i="1"/>
  <c r="J84" i="1"/>
  <c r="I84" i="1"/>
  <c r="H83" i="1"/>
  <c r="AJ225" i="1"/>
  <c r="AL226" i="1"/>
  <c r="AJ227" i="1"/>
  <c r="AL229" i="1"/>
  <c r="AL231" i="1"/>
  <c r="AK225" i="1"/>
  <c r="AK227" i="1"/>
  <c r="AL232" i="1"/>
  <c r="AJ232" i="1"/>
  <c r="AL234" i="1"/>
  <c r="AJ234" i="1"/>
  <c r="AL236" i="1"/>
  <c r="AJ236" i="1"/>
  <c r="AL238" i="1"/>
  <c r="AJ238" i="1"/>
  <c r="AL240" i="1"/>
  <c r="AJ240" i="1"/>
  <c r="AL242" i="1"/>
  <c r="AJ242" i="1"/>
  <c r="AL244" i="1"/>
  <c r="AJ244" i="1"/>
  <c r="AJ226" i="1"/>
  <c r="AJ228" i="1"/>
  <c r="AJ230" i="1"/>
  <c r="AK232" i="1"/>
  <c r="AK234" i="1"/>
  <c r="AK236" i="1"/>
  <c r="AK238" i="1"/>
  <c r="AK240" i="1"/>
  <c r="AK242" i="1"/>
  <c r="AK244" i="1"/>
  <c r="AJ247" i="1"/>
  <c r="AL247" i="1"/>
  <c r="AK247" i="1"/>
  <c r="AK228" i="1"/>
  <c r="AK230" i="1"/>
  <c r="AJ233" i="1"/>
  <c r="AL233" i="1"/>
  <c r="AJ235" i="1"/>
  <c r="AL235" i="1"/>
  <c r="AJ237" i="1"/>
  <c r="AL237" i="1"/>
  <c r="AJ239" i="1"/>
  <c r="AL239" i="1"/>
  <c r="AJ241" i="1"/>
  <c r="AL241" i="1"/>
  <c r="AJ243" i="1"/>
  <c r="AL243" i="1"/>
  <c r="AJ245" i="1"/>
  <c r="AL245" i="1"/>
  <c r="AK249" i="1"/>
  <c r="AK251" i="1"/>
  <c r="AK253" i="1"/>
  <c r="AK255" i="1"/>
  <c r="AK257" i="1"/>
  <c r="AK259" i="1"/>
  <c r="AK261" i="1"/>
  <c r="AK263" i="1"/>
  <c r="AK265" i="1"/>
  <c r="AK267" i="1"/>
  <c r="AK269" i="1"/>
  <c r="AK271" i="1"/>
  <c r="AK273" i="1"/>
  <c r="AK275" i="1"/>
  <c r="AK277" i="1"/>
  <c r="AK279" i="1"/>
  <c r="AK281" i="1"/>
  <c r="AK283" i="1"/>
  <c r="AK285" i="1"/>
  <c r="AK287" i="1"/>
  <c r="AK289" i="1"/>
  <c r="AK291" i="1"/>
  <c r="AK293" i="1"/>
  <c r="AK295" i="1"/>
  <c r="AK297" i="1"/>
  <c r="AK299" i="1"/>
  <c r="AK301" i="1"/>
  <c r="AK303" i="1"/>
  <c r="AK305" i="1"/>
  <c r="AK307" i="1"/>
  <c r="AK309" i="1"/>
  <c r="AK311" i="1"/>
  <c r="AJ246" i="1"/>
  <c r="AJ248" i="1"/>
  <c r="AL249" i="1"/>
  <c r="AJ250" i="1"/>
  <c r="AL251" i="1"/>
  <c r="AJ252" i="1"/>
  <c r="AL253" i="1"/>
  <c r="AJ254" i="1"/>
  <c r="AL255" i="1"/>
  <c r="AJ256" i="1"/>
  <c r="AL257" i="1"/>
  <c r="AJ258" i="1"/>
  <c r="AL259" i="1"/>
  <c r="AJ260" i="1"/>
  <c r="AL261" i="1"/>
  <c r="AJ262" i="1"/>
  <c r="AL263" i="1"/>
  <c r="AJ264" i="1"/>
  <c r="AL265" i="1"/>
  <c r="AJ266" i="1"/>
  <c r="AL267" i="1"/>
  <c r="AJ268" i="1"/>
  <c r="AL269" i="1"/>
  <c r="AJ270" i="1"/>
  <c r="AL271" i="1"/>
  <c r="AJ272" i="1"/>
  <c r="AL273" i="1"/>
  <c r="AJ274" i="1"/>
  <c r="AL275" i="1"/>
  <c r="AJ276" i="1"/>
  <c r="AL277" i="1"/>
  <c r="AJ278" i="1"/>
  <c r="AL279" i="1"/>
  <c r="AJ280" i="1"/>
  <c r="AL281" i="1"/>
  <c r="AJ282" i="1"/>
  <c r="AL283" i="1"/>
  <c r="AJ284" i="1"/>
  <c r="AL285" i="1"/>
  <c r="AJ286" i="1"/>
  <c r="AL287" i="1"/>
  <c r="AJ288" i="1"/>
  <c r="AL289" i="1"/>
  <c r="AJ290" i="1"/>
  <c r="AL291" i="1"/>
  <c r="AJ292" i="1"/>
  <c r="AL293" i="1"/>
  <c r="AJ294" i="1"/>
  <c r="AL295" i="1"/>
  <c r="AJ296" i="1"/>
  <c r="AL297" i="1"/>
  <c r="AJ298" i="1"/>
  <c r="AL299" i="1"/>
  <c r="AJ300" i="1"/>
  <c r="AL301" i="1"/>
  <c r="AJ302" i="1"/>
  <c r="AL303" i="1"/>
  <c r="AJ304" i="1"/>
  <c r="AL305" i="1"/>
  <c r="AJ306" i="1"/>
  <c r="AL307" i="1"/>
  <c r="AJ308" i="1"/>
  <c r="AL309" i="1"/>
  <c r="AJ310" i="1"/>
  <c r="AL311" i="1"/>
  <c r="AJ312" i="1"/>
  <c r="AK246" i="1"/>
  <c r="AK248" i="1"/>
  <c r="AK250" i="1"/>
  <c r="AK252" i="1"/>
  <c r="AK254" i="1"/>
  <c r="AK256" i="1"/>
  <c r="AK258" i="1"/>
  <c r="AK260" i="1"/>
  <c r="AK262" i="1"/>
  <c r="AK264" i="1"/>
  <c r="AK266" i="1"/>
  <c r="AK268" i="1"/>
  <c r="AK270" i="1"/>
  <c r="AK272" i="1"/>
  <c r="AK274" i="1"/>
  <c r="AK276" i="1"/>
  <c r="AK278" i="1"/>
  <c r="AK280" i="1"/>
  <c r="AK282" i="1"/>
  <c r="AK284" i="1"/>
  <c r="AK286" i="1"/>
  <c r="AK288" i="1"/>
  <c r="AK290" i="1"/>
  <c r="AK292" i="1"/>
  <c r="AK294" i="1"/>
  <c r="AK296" i="1"/>
  <c r="AK298" i="1"/>
  <c r="AK300" i="1"/>
  <c r="AK302" i="1"/>
  <c r="AK304" i="1"/>
  <c r="AK306" i="1"/>
  <c r="AK308" i="1"/>
  <c r="AK310" i="1"/>
  <c r="AK312" i="1"/>
  <c r="AJ332" i="1"/>
  <c r="AL333" i="1"/>
  <c r="AJ334" i="1"/>
  <c r="AL335" i="1"/>
  <c r="AJ336" i="1"/>
  <c r="AL337" i="1"/>
  <c r="AJ338" i="1"/>
  <c r="AL339" i="1"/>
  <c r="AJ340" i="1"/>
  <c r="AL341" i="1"/>
  <c r="AJ342" i="1"/>
  <c r="AL343" i="1"/>
  <c r="AJ344" i="1"/>
  <c r="AL345" i="1"/>
  <c r="AJ346" i="1"/>
  <c r="AL347" i="1"/>
  <c r="AJ348" i="1"/>
  <c r="AH349" i="1"/>
  <c r="AL350" i="1"/>
  <c r="AJ351" i="1"/>
  <c r="AL352" i="1"/>
  <c r="AJ353" i="1"/>
  <c r="AL354" i="1"/>
  <c r="AJ355" i="1"/>
  <c r="AL356" i="1"/>
  <c r="AJ357" i="1"/>
  <c r="AL358" i="1"/>
  <c r="AJ359" i="1"/>
  <c r="AL360" i="1"/>
  <c r="AJ361" i="1"/>
  <c r="AL362" i="1"/>
  <c r="AK363" i="1"/>
  <c r="AK332" i="1"/>
  <c r="AK334" i="1"/>
  <c r="AK336" i="1"/>
  <c r="AK338" i="1"/>
  <c r="AK340" i="1"/>
  <c r="AK342" i="1"/>
  <c r="AK344" i="1"/>
  <c r="AK346" i="1"/>
  <c r="AK348" i="1"/>
  <c r="AI349" i="1"/>
  <c r="AK351" i="1"/>
  <c r="AK353" i="1"/>
  <c r="AK355" i="1"/>
  <c r="AK357" i="1"/>
  <c r="AK359" i="1"/>
  <c r="AK361" i="1"/>
  <c r="AL363" i="1"/>
  <c r="AJ369" i="1"/>
  <c r="AJ333" i="1"/>
  <c r="AJ335" i="1"/>
  <c r="AJ337" i="1"/>
  <c r="AJ339" i="1"/>
  <c r="AJ341" i="1"/>
  <c r="AJ343" i="1"/>
  <c r="AJ345" i="1"/>
  <c r="AJ347" i="1"/>
  <c r="AJ350" i="1"/>
  <c r="AJ352" i="1"/>
  <c r="AJ354" i="1"/>
  <c r="AJ356" i="1"/>
  <c r="AJ358" i="1"/>
  <c r="AJ360" i="1"/>
  <c r="AJ362" i="1"/>
  <c r="AL368" i="1"/>
  <c r="AK369" i="1"/>
  <c r="AK485" i="1"/>
  <c r="AK487" i="1"/>
  <c r="AK489" i="1"/>
  <c r="AK491" i="1"/>
  <c r="AK493" i="1"/>
  <c r="AK495" i="1"/>
  <c r="AK497" i="1"/>
  <c r="AK499" i="1"/>
  <c r="AK501" i="1"/>
  <c r="AL503" i="1"/>
  <c r="AJ503" i="1"/>
  <c r="AL505" i="1"/>
  <c r="AJ505" i="1"/>
  <c r="AJ484" i="1"/>
  <c r="AL485" i="1"/>
  <c r="AJ486" i="1"/>
  <c r="AL487" i="1"/>
  <c r="AJ488" i="1"/>
  <c r="AL489" i="1"/>
  <c r="AJ490" i="1"/>
  <c r="AL491" i="1"/>
  <c r="AJ492" i="1"/>
  <c r="AL493" i="1"/>
  <c r="AJ494" i="1"/>
  <c r="AL495" i="1"/>
  <c r="AJ496" i="1"/>
  <c r="AL497" i="1"/>
  <c r="AJ498" i="1"/>
  <c r="AL499" i="1"/>
  <c r="AJ500" i="1"/>
  <c r="AL501" i="1"/>
  <c r="AK503" i="1"/>
  <c r="AK505" i="1"/>
  <c r="AK486" i="1"/>
  <c r="AK488" i="1"/>
  <c r="AK490" i="1"/>
  <c r="AK492" i="1"/>
  <c r="AK494" i="1"/>
  <c r="AK496" i="1"/>
  <c r="AK498" i="1"/>
  <c r="AK500" i="1"/>
  <c r="AJ502" i="1"/>
  <c r="AL502" i="1"/>
  <c r="AJ504" i="1"/>
  <c r="AL504" i="1"/>
  <c r="AJ506" i="1"/>
  <c r="AL506" i="1"/>
  <c r="AK502" i="1"/>
  <c r="AK504" i="1"/>
  <c r="AK506" i="1"/>
  <c r="AL507" i="1"/>
  <c r="AJ516" i="1"/>
  <c r="AL517" i="1"/>
  <c r="AJ518" i="1"/>
  <c r="AL519" i="1"/>
  <c r="AK520" i="1"/>
  <c r="AJ531" i="1"/>
  <c r="AL532" i="1"/>
  <c r="AJ533" i="1"/>
  <c r="AL534" i="1"/>
  <c r="AJ535" i="1"/>
  <c r="AL536" i="1"/>
  <c r="AJ537" i="1"/>
  <c r="AL538" i="1"/>
  <c r="AJ539" i="1"/>
  <c r="AL540" i="1"/>
  <c r="AJ541" i="1"/>
  <c r="AL542" i="1"/>
  <c r="AJ543" i="1"/>
  <c r="AL544" i="1"/>
  <c r="AK545" i="1"/>
  <c r="AK555" i="1"/>
  <c r="AK557" i="1"/>
  <c r="AK559" i="1"/>
  <c r="AK561" i="1"/>
  <c r="AK518" i="1"/>
  <c r="AL520" i="1"/>
  <c r="AK533" i="1"/>
  <c r="AK535" i="1"/>
  <c r="AK537" i="1"/>
  <c r="AK539" i="1"/>
  <c r="AK541" i="1"/>
  <c r="AK543" i="1"/>
  <c r="AL545" i="1"/>
  <c r="AL561" i="1"/>
  <c r="AJ517" i="1"/>
  <c r="AJ519" i="1"/>
  <c r="AJ532" i="1"/>
  <c r="AJ534" i="1"/>
  <c r="AJ536" i="1"/>
  <c r="AJ538" i="1"/>
  <c r="AJ540" i="1"/>
  <c r="AJ542" i="1"/>
  <c r="AJ544" i="1"/>
  <c r="AK554" i="1"/>
  <c r="AK556" i="1"/>
  <c r="AK558" i="1"/>
  <c r="AK560" i="1"/>
  <c r="AB84" i="1" l="1"/>
  <c r="P84" i="1"/>
  <c r="Q84" i="1" s="1"/>
  <c r="AH83" i="1"/>
  <c r="AH48" i="1"/>
  <c r="P38" i="1"/>
  <c r="Q38" i="1" s="1"/>
  <c r="AB38" i="1"/>
  <c r="AH35" i="1"/>
  <c r="AB62" i="1"/>
  <c r="P62" i="1"/>
  <c r="Q62" i="1" s="1"/>
  <c r="P34" i="1"/>
  <c r="Q34" i="1" s="1"/>
  <c r="AB34" i="1"/>
  <c r="P26" i="1"/>
  <c r="Q26" i="1" s="1"/>
  <c r="AB26" i="1"/>
  <c r="AB60" i="1"/>
  <c r="P60" i="1"/>
  <c r="Q60" i="1" s="1"/>
  <c r="P46" i="1"/>
  <c r="Q46" i="1" s="1"/>
  <c r="AB46" i="1"/>
  <c r="AB76" i="1"/>
  <c r="P76" i="1"/>
  <c r="Q76" i="1" s="1"/>
  <c r="AB72" i="1"/>
  <c r="P72" i="1"/>
  <c r="Q72" i="1" s="1"/>
  <c r="AB70" i="1"/>
  <c r="P70" i="1"/>
  <c r="Q70" i="1" s="1"/>
  <c r="AB66" i="1"/>
  <c r="P66" i="1"/>
  <c r="Q66" i="1" s="1"/>
  <c r="AH45" i="1"/>
  <c r="P28" i="1"/>
  <c r="Q28" i="1" s="1"/>
  <c r="AB28" i="1"/>
  <c r="P20" i="1"/>
  <c r="Q20" i="1" s="1"/>
  <c r="AB20" i="1"/>
  <c r="P12" i="1"/>
  <c r="Q12" i="1" s="1"/>
  <c r="AB12" i="1"/>
  <c r="AB22" i="1"/>
  <c r="P22" i="1"/>
  <c r="Q22" i="1" s="1"/>
  <c r="AB18" i="1"/>
  <c r="P18" i="1"/>
  <c r="Q18" i="1" s="1"/>
  <c r="AB14" i="1"/>
  <c r="P14" i="1"/>
  <c r="Q14" i="1" s="1"/>
  <c r="AB52" i="1"/>
  <c r="P52" i="1"/>
  <c r="Q52" i="1" s="1"/>
  <c r="AB78" i="1"/>
  <c r="P78" i="1"/>
  <c r="Q78" i="1" s="1"/>
  <c r="AB74" i="1"/>
  <c r="P74" i="1"/>
  <c r="Q74" i="1" s="1"/>
  <c r="AB68" i="1"/>
  <c r="P68" i="1"/>
  <c r="Q68" i="1" s="1"/>
  <c r="AB64" i="1"/>
  <c r="P64" i="1"/>
  <c r="Q64" i="1" s="1"/>
  <c r="AB56" i="1"/>
  <c r="P56" i="1"/>
  <c r="Q56" i="1" s="1"/>
  <c r="P32" i="1"/>
  <c r="Q32" i="1" s="1"/>
  <c r="AB32" i="1"/>
  <c r="AB54" i="1"/>
  <c r="P54" i="1"/>
  <c r="Q54" i="1" s="1"/>
  <c r="AH39" i="1"/>
  <c r="P36" i="1"/>
  <c r="Q36" i="1" s="1"/>
  <c r="AB36" i="1"/>
  <c r="AB81" i="1"/>
  <c r="P81" i="1"/>
  <c r="Q81" i="1" s="1"/>
  <c r="AB58" i="1"/>
  <c r="P58" i="1"/>
  <c r="Q58" i="1" s="1"/>
  <c r="AB50" i="1"/>
  <c r="P50" i="1"/>
  <c r="Q50" i="1" s="1"/>
  <c r="AH24" i="1"/>
  <c r="P16" i="1"/>
  <c r="Q16" i="1" s="1"/>
  <c r="AB16" i="1"/>
  <c r="X3" i="1"/>
  <c r="X4" i="1" s="1"/>
  <c r="S3" i="1"/>
  <c r="S4" i="1" s="1"/>
  <c r="Y3" i="1"/>
  <c r="Y4" i="1" s="1"/>
  <c r="W3" i="1"/>
  <c r="W4" i="1" s="1"/>
  <c r="T3" i="1"/>
  <c r="T4" i="1" s="1"/>
  <c r="U3" i="1"/>
  <c r="U4" i="1" s="1"/>
  <c r="AH31" i="1"/>
  <c r="R3" i="1"/>
  <c r="AK12" i="1"/>
  <c r="AK13" i="1" s="1"/>
  <c r="AJ12" i="1"/>
  <c r="AJ13" i="1" s="1"/>
  <c r="AJ14" i="1" s="1"/>
  <c r="AJ15" i="1" s="1"/>
  <c r="AJ16" i="1" s="1"/>
  <c r="AJ17" i="1" s="1"/>
  <c r="AJ18" i="1" s="1"/>
  <c r="AJ19" i="1" s="1"/>
  <c r="AJ20" i="1" s="1"/>
  <c r="AJ21" i="1" s="1"/>
  <c r="AJ22" i="1" s="1"/>
  <c r="AJ23" i="1" s="1"/>
  <c r="AJ24" i="1" s="1"/>
  <c r="AJ25" i="1" s="1"/>
  <c r="AJ26" i="1" s="1"/>
  <c r="AJ27" i="1" s="1"/>
  <c r="AJ28" i="1" s="1"/>
  <c r="AJ29" i="1" s="1"/>
  <c r="AJ30" i="1" s="1"/>
  <c r="AJ31" i="1" s="1"/>
  <c r="AJ32" i="1" s="1"/>
  <c r="AJ33" i="1" s="1"/>
  <c r="AJ34" i="1" s="1"/>
  <c r="AJ35" i="1" s="1"/>
  <c r="AJ36" i="1" s="1"/>
  <c r="AJ37" i="1" s="1"/>
  <c r="AJ38" i="1" s="1"/>
  <c r="AJ39" i="1" s="1"/>
  <c r="AJ40" i="1" s="1"/>
  <c r="AJ41" i="1" s="1"/>
  <c r="AJ42" i="1" s="1"/>
  <c r="AJ43" i="1" s="1"/>
  <c r="AJ44" i="1" s="1"/>
  <c r="AJ45" i="1" s="1"/>
  <c r="AJ46" i="1" s="1"/>
  <c r="AJ47" i="1" s="1"/>
  <c r="AJ48" i="1" s="1"/>
  <c r="AJ49" i="1" s="1"/>
  <c r="AJ50" i="1" s="1"/>
  <c r="AJ51" i="1" s="1"/>
  <c r="AJ52" i="1" s="1"/>
  <c r="AJ53" i="1" s="1"/>
  <c r="AJ54" i="1" s="1"/>
  <c r="AJ55" i="1" s="1"/>
  <c r="AJ56" i="1" s="1"/>
  <c r="AJ57" i="1" s="1"/>
  <c r="AJ58" i="1" s="1"/>
  <c r="AJ59" i="1" s="1"/>
  <c r="AJ60" i="1" s="1"/>
  <c r="AJ61" i="1" s="1"/>
  <c r="AJ62" i="1" s="1"/>
  <c r="AJ63" i="1" s="1"/>
  <c r="AJ64" i="1" s="1"/>
  <c r="AJ65" i="1" s="1"/>
  <c r="AJ66" i="1" s="1"/>
  <c r="AJ67" i="1" s="1"/>
  <c r="AJ68" i="1" s="1"/>
  <c r="AJ69" i="1" s="1"/>
  <c r="AJ70" i="1" s="1"/>
  <c r="AJ71" i="1" s="1"/>
  <c r="AJ72" i="1" s="1"/>
  <c r="AJ73" i="1" s="1"/>
  <c r="AJ74" i="1" s="1"/>
  <c r="AJ75" i="1" s="1"/>
  <c r="AJ76" i="1" s="1"/>
  <c r="AJ77" i="1" s="1"/>
  <c r="AJ78" i="1" s="1"/>
  <c r="AJ79" i="1" s="1"/>
  <c r="AJ80" i="1" s="1"/>
  <c r="AJ81" i="1" s="1"/>
  <c r="AJ82" i="1" s="1"/>
  <c r="AJ83" i="1" s="1"/>
  <c r="AJ84" i="1" s="1"/>
  <c r="AH32" i="1" l="1"/>
  <c r="AL12" i="1"/>
  <c r="AH12" i="1"/>
  <c r="AH28" i="1"/>
  <c r="AH46" i="1"/>
  <c r="AH26" i="1"/>
  <c r="AH38" i="1"/>
  <c r="AH58" i="1"/>
  <c r="AH54" i="1"/>
  <c r="AH56" i="1"/>
  <c r="AH68" i="1"/>
  <c r="AH78" i="1"/>
  <c r="AH14" i="1"/>
  <c r="AH22" i="1"/>
  <c r="AH70" i="1"/>
  <c r="AH76" i="1"/>
  <c r="AH60" i="1"/>
  <c r="AH84" i="1"/>
  <c r="AH36" i="1"/>
  <c r="AH20" i="1"/>
  <c r="AH34" i="1"/>
  <c r="R4" i="1"/>
  <c r="AL13" i="1"/>
  <c r="AK14" i="1"/>
  <c r="AK15" i="1" s="1"/>
  <c r="AH16" i="1"/>
  <c r="AH50" i="1"/>
  <c r="AH81" i="1"/>
  <c r="AH64" i="1"/>
  <c r="AH74" i="1"/>
  <c r="AH52" i="1"/>
  <c r="AH18" i="1"/>
  <c r="AH66" i="1"/>
  <c r="AH72" i="1"/>
  <c r="AH62" i="1"/>
  <c r="V3" i="1"/>
  <c r="V4" i="1" s="1"/>
  <c r="AK16" i="1" l="1"/>
  <c r="Z3" i="1"/>
  <c r="Z4" i="1" s="1"/>
  <c r="AL14" i="1"/>
  <c r="AL15" i="1" s="1"/>
  <c r="AK17" i="1" l="1"/>
  <c r="AL16" i="1"/>
  <c r="AK18" i="1" l="1"/>
  <c r="AL17" i="1"/>
  <c r="AK19" i="1" l="1"/>
  <c r="AL18" i="1"/>
  <c r="AK20" i="1" l="1"/>
  <c r="AL19" i="1"/>
  <c r="AK21" i="1" l="1"/>
  <c r="AL20" i="1"/>
  <c r="AK22" i="1" l="1"/>
  <c r="AL21" i="1"/>
  <c r="AK23" i="1" l="1"/>
  <c r="AL22" i="1"/>
  <c r="AK24" i="1" l="1"/>
  <c r="AL23" i="1"/>
  <c r="AK25" i="1" l="1"/>
  <c r="AL24" i="1"/>
  <c r="AK26" i="1" l="1"/>
  <c r="AL25" i="1"/>
  <c r="AK27" i="1" l="1"/>
  <c r="AL26" i="1"/>
  <c r="AK28" i="1" l="1"/>
  <c r="AL27" i="1"/>
  <c r="AK29" i="1" l="1"/>
  <c r="AL28" i="1"/>
  <c r="AK30" i="1" l="1"/>
  <c r="AL29" i="1"/>
  <c r="AK31" i="1" l="1"/>
  <c r="AL30" i="1"/>
  <c r="AK32" i="1" l="1"/>
  <c r="AL31" i="1"/>
  <c r="AK33" i="1" l="1"/>
  <c r="AL32" i="1"/>
  <c r="AL33" i="1" l="1"/>
  <c r="AK34" i="1"/>
  <c r="AK35" i="1" l="1"/>
  <c r="AL34" i="1"/>
  <c r="AK36" i="1" l="1"/>
  <c r="AL35" i="1"/>
  <c r="AK37" i="1" l="1"/>
  <c r="AL36" i="1"/>
  <c r="AK38" i="1" l="1"/>
  <c r="AL37" i="1"/>
  <c r="AK39" i="1" l="1"/>
  <c r="AL38" i="1"/>
  <c r="AK40" i="1" l="1"/>
  <c r="AL39" i="1"/>
  <c r="AK41" i="1" l="1"/>
  <c r="AL40" i="1"/>
  <c r="AK42" i="1" l="1"/>
  <c r="AL41" i="1"/>
  <c r="AL42" i="1" l="1"/>
  <c r="AK43" i="1"/>
  <c r="AK44" i="1" l="1"/>
  <c r="AL43" i="1"/>
  <c r="AK45" i="1" l="1"/>
  <c r="AL44" i="1"/>
  <c r="AK46" i="1" l="1"/>
  <c r="AL45" i="1"/>
  <c r="AK47" i="1" l="1"/>
  <c r="AL46" i="1"/>
  <c r="AK48" i="1" l="1"/>
  <c r="AL47" i="1"/>
  <c r="AK49" i="1" l="1"/>
  <c r="AL48" i="1"/>
  <c r="AK50" i="1" l="1"/>
  <c r="AL49" i="1"/>
  <c r="AK51" i="1" l="1"/>
  <c r="AL50" i="1"/>
  <c r="AK52" i="1" l="1"/>
  <c r="AL51" i="1"/>
  <c r="AK53" i="1" l="1"/>
  <c r="AL52" i="1"/>
  <c r="AK54" i="1" l="1"/>
  <c r="AL53" i="1"/>
  <c r="AK55" i="1" l="1"/>
  <c r="AL54" i="1"/>
  <c r="AK56" i="1" l="1"/>
  <c r="AL55" i="1"/>
  <c r="AK57" i="1" l="1"/>
  <c r="AL56" i="1"/>
  <c r="AK58" i="1" l="1"/>
  <c r="AL57" i="1"/>
  <c r="AK59" i="1" l="1"/>
  <c r="AL58" i="1"/>
  <c r="AL59" i="1" l="1"/>
  <c r="AK60" i="1"/>
  <c r="AK61" i="1" l="1"/>
  <c r="AL60" i="1"/>
  <c r="AK62" i="1" l="1"/>
  <c r="AL61" i="1"/>
  <c r="AK63" i="1" l="1"/>
  <c r="AL62" i="1"/>
  <c r="AL63" i="1" l="1"/>
  <c r="AK64" i="1"/>
  <c r="AK65" i="1" l="1"/>
  <c r="AL64" i="1"/>
  <c r="AL65" i="1" l="1"/>
  <c r="AK66" i="1"/>
  <c r="AK67" i="1" l="1"/>
  <c r="AL66" i="1"/>
  <c r="AK68" i="1" l="1"/>
  <c r="AL67" i="1"/>
  <c r="AK69" i="1" l="1"/>
  <c r="AL68" i="1"/>
  <c r="AL69" i="1" l="1"/>
  <c r="AK70" i="1"/>
  <c r="AK71" i="1" l="1"/>
  <c r="AL70" i="1"/>
  <c r="AK72" i="1" l="1"/>
  <c r="AL71" i="1"/>
  <c r="AK73" i="1" l="1"/>
  <c r="AL72" i="1"/>
  <c r="AL73" i="1" l="1"/>
  <c r="AK74" i="1"/>
  <c r="AK75" i="1" l="1"/>
  <c r="AL74" i="1"/>
  <c r="AL75" i="1" l="1"/>
  <c r="AK76" i="1"/>
  <c r="AK77" i="1" l="1"/>
  <c r="AL76" i="1"/>
  <c r="AL77" i="1" l="1"/>
  <c r="AK78" i="1"/>
  <c r="AK79" i="1" l="1"/>
  <c r="AL78" i="1"/>
  <c r="AL79" i="1" l="1"/>
  <c r="AK80" i="1"/>
  <c r="AK81" i="1" l="1"/>
  <c r="AL80" i="1"/>
  <c r="AK82" i="1" l="1"/>
  <c r="AL81" i="1"/>
  <c r="AK83" i="1" l="1"/>
  <c r="AL82" i="1"/>
  <c r="AK84" i="1" l="1"/>
  <c r="AL84" i="1" s="1"/>
  <c r="AL83" i="1"/>
</calcChain>
</file>

<file path=xl/comments1.xml><?xml version="1.0" encoding="utf-8"?>
<comments xmlns="http://schemas.openxmlformats.org/spreadsheetml/2006/main">
  <authors>
    <author>Windows User</author>
  </authors>
  <commentList>
    <comment ref="AC9" authorId="0">
      <text>
        <r>
          <rPr>
            <i/>
            <sz val="9"/>
            <color indexed="81"/>
            <rFont val="Tahoma"/>
            <family val="2"/>
          </rPr>
          <t>Ghép + HP hoặc STT</t>
        </r>
        <r>
          <rPr>
            <b/>
            <i/>
            <sz val="9"/>
            <color indexed="81"/>
            <rFont val="Tahoma"/>
            <family val="2"/>
          </rPr>
          <t xml:space="preserve">
</t>
        </r>
      </text>
    </comment>
    <comment ref="AF9" authorId="0">
      <text>
        <r>
          <rPr>
            <i/>
            <sz val="9"/>
            <color indexed="81"/>
            <rFont val="Tahoma"/>
            <family val="2"/>
          </rPr>
          <t>Ghép + HP hoặc STT</t>
        </r>
        <r>
          <rPr>
            <b/>
            <i/>
            <sz val="9"/>
            <color indexed="81"/>
            <rFont val="Tahoma"/>
            <family val="2"/>
          </rPr>
          <t xml:space="preserve">
</t>
        </r>
      </text>
    </comment>
  </commentList>
</comments>
</file>

<file path=xl/sharedStrings.xml><?xml version="1.0" encoding="utf-8"?>
<sst xmlns="http://schemas.openxmlformats.org/spreadsheetml/2006/main" count="184" uniqueCount="145">
  <si>
    <t>Giới hạn SV/Phòng TC</t>
  </si>
  <si>
    <t>Pcông</t>
  </si>
  <si>
    <t>Giới hạn SV/Phòng MIN</t>
  </si>
  <si>
    <t xml:space="preserve">SP </t>
  </si>
  <si>
    <t>Điền "Ghép + HP hoặc STT" cột AB và số HP ghép cột AC</t>
  </si>
  <si>
    <t>TIME</t>
  </si>
  <si>
    <t>TG_CA</t>
  </si>
  <si>
    <t>MA_HE</t>
  </si>
  <si>
    <t>STT</t>
  </si>
  <si>
    <t>HE</t>
  </si>
  <si>
    <t>MA_hp</t>
  </si>
  <si>
    <t>TEN_HP</t>
  </si>
  <si>
    <t>SO_TC</t>
  </si>
  <si>
    <t>H_THUC</t>
  </si>
  <si>
    <t>T_GIAN</t>
  </si>
  <si>
    <t>NGAY</t>
  </si>
  <si>
    <t>THU</t>
  </si>
  <si>
    <t>CA</t>
  </si>
  <si>
    <t>SO_SV</t>
  </si>
  <si>
    <t>SV_P</t>
  </si>
  <si>
    <t>S0PHONG</t>
  </si>
  <si>
    <t>Chênh</t>
  </si>
  <si>
    <t>NHẬP DỮ LIỆU CỘT C; L; N</t>
  </si>
  <si>
    <t>TRƯỜNG ĐẠI HỌC CÔNG NGHỆ GTVT</t>
  </si>
  <si>
    <t>LỊCH THI LẠI K67</t>
  </si>
  <si>
    <t>PHÒNG KHẢO THÍ VÀ ĐẢM BẢO CHẤT LƯỢNG ĐT</t>
  </si>
  <si>
    <t>HỌC KỲ 2 - NĂM HỌC 2019-2020</t>
  </si>
  <si>
    <t>S
T
T</t>
  </si>
  <si>
    <t>HỆ - KHÓA</t>
  </si>
  <si>
    <t>MÃ HỌC PHẦN</t>
  </si>
  <si>
    <t>TÊN HỌC PHẦN</t>
  </si>
  <si>
    <t>SỐ TÌN CHỈ</t>
  </si>
  <si>
    <t>HÌNH THỨC THI</t>
  </si>
  <si>
    <t>THỜI GIAN THI</t>
  </si>
  <si>
    <t>NGÀY THI</t>
  </si>
  <si>
    <t>THỨ</t>
  </si>
  <si>
    <t>CA THI</t>
  </si>
  <si>
    <t>SỐ SV</t>
  </si>
  <si>
    <t>SỐ SV/ PHÒNG</t>
  </si>
  <si>
    <t>SỐ PHÒNG</t>
  </si>
  <si>
    <t>KẾ HOẠCH PHÂN CÔNG GV COI THI</t>
  </si>
  <si>
    <t>THỜI GIAN</t>
  </si>
  <si>
    <t>GHI CHÚ</t>
  </si>
  <si>
    <t>LƯU TRỮ</t>
  </si>
  <si>
    <t>LLCT</t>
  </si>
  <si>
    <t>KHCB</t>
  </si>
  <si>
    <t>CSKT</t>
  </si>
  <si>
    <t>KCT</t>
  </si>
  <si>
    <t>KCK</t>
  </si>
  <si>
    <t>KTVT</t>
  </si>
  <si>
    <t>CNTT</t>
  </si>
  <si>
    <t>TT.CNCK</t>
  </si>
  <si>
    <t>Tổng</t>
  </si>
  <si>
    <t>Chấm thi</t>
  </si>
  <si>
    <t>Nộp điểm</t>
  </si>
  <si>
    <t>(Ghép phòng)</t>
  </si>
  <si>
    <t>Số HP</t>
  </si>
  <si>
    <t>Chia đều SV</t>
  </si>
  <si>
    <t>(Tên lớp)</t>
  </si>
  <si>
    <t>Đợt</t>
  </si>
  <si>
    <t>P cuối</t>
  </si>
  <si>
    <t>GV +/-</t>
  </si>
  <si>
    <t xml:space="preserve"> Thi lần 1</t>
  </si>
  <si>
    <t>Thi lần 2</t>
  </si>
  <si>
    <t>Bô môn</t>
  </si>
  <si>
    <t>Khoa</t>
  </si>
  <si>
    <t>DC3CA80-DCK67</t>
  </si>
  <si>
    <t>DC3CC18-DCK67</t>
  </si>
  <si>
    <t>DC3CT59-DCK67</t>
  </si>
  <si>
    <t>DC3DS53-DCK67</t>
  </si>
  <si>
    <t>DC3CA61-DCK67</t>
  </si>
  <si>
    <t>DC3CA62-DCK67</t>
  </si>
  <si>
    <t>DC3DS70-DCK67</t>
  </si>
  <si>
    <t>DC1CB20-DCK67</t>
  </si>
  <si>
    <t>DC3CA70-DCK67</t>
  </si>
  <si>
    <t>DC3CA73-DCK67</t>
  </si>
  <si>
    <t>DC3CA77-DCK67</t>
  </si>
  <si>
    <t>DC3CA82-DCK67</t>
  </si>
  <si>
    <t>DC3CC39-DCK67</t>
  </si>
  <si>
    <t>DC3CC48-DCK67</t>
  </si>
  <si>
    <t>DC3CC56-DCK67</t>
  </si>
  <si>
    <t>DC3CC62-DCK67</t>
  </si>
  <si>
    <t>DC3CC64-DCK67</t>
  </si>
  <si>
    <t>DC3CK42-DCK67</t>
  </si>
  <si>
    <t>DC3CK81-DCK67</t>
  </si>
  <si>
    <t>DC3CO61-DCK67</t>
  </si>
  <si>
    <t>DC3CO62-DCK67</t>
  </si>
  <si>
    <t>DC3CT92-DCK67</t>
  </si>
  <si>
    <t>DC3DB61-DCK67</t>
  </si>
  <si>
    <t>DC3DB62-DCK67</t>
  </si>
  <si>
    <t>DC3DB77-DCK67</t>
  </si>
  <si>
    <t>DC3DB86-DCK67</t>
  </si>
  <si>
    <t>DC3DB87-DCK67</t>
  </si>
  <si>
    <t>DC3DD64-DCK67</t>
  </si>
  <si>
    <t>DC3DD65-DCK67</t>
  </si>
  <si>
    <t>DC3DM35-DCK67</t>
  </si>
  <si>
    <t>DC3DM37-DCK67</t>
  </si>
  <si>
    <t>DC3DM38-DCK67</t>
  </si>
  <si>
    <t>DC3DM61-DCK67</t>
  </si>
  <si>
    <t>DC3DS54-DCK67</t>
  </si>
  <si>
    <t>DC3DS55-DCK67</t>
  </si>
  <si>
    <t>DC3DS78-DCK67</t>
  </si>
  <si>
    <t>DC3ME25-DCK67</t>
  </si>
  <si>
    <t>BM</t>
  </si>
  <si>
    <t>DC3MT62-DCK67</t>
  </si>
  <si>
    <t xml:space="preserve"> </t>
  </si>
  <si>
    <t>DC3MT92-DCK67</t>
  </si>
  <si>
    <t>DC3OT71-DCK67</t>
  </si>
  <si>
    <t>DC4CA27-DCK67</t>
  </si>
  <si>
    <t>DC4CA28-DCK67</t>
  </si>
  <si>
    <t>DC4CA29-DCK67</t>
  </si>
  <si>
    <t>DC4CC22-DCK67</t>
  </si>
  <si>
    <t>DC4CC29-DCK67</t>
  </si>
  <si>
    <t>DC4CD29-DCK67</t>
  </si>
  <si>
    <t>DC4CK15-DCK67</t>
  </si>
  <si>
    <t>DC4CK24-DCK67</t>
  </si>
  <si>
    <t>DC4CO64-DCK67</t>
  </si>
  <si>
    <t>DC4CO65-DCK67</t>
  </si>
  <si>
    <t>DC4CO66-DCK67</t>
  </si>
  <si>
    <t>DC4CO70-DCK67</t>
  </si>
  <si>
    <t>DC4CT13-DCK67</t>
  </si>
  <si>
    <t>DC4DB27-DCK67</t>
  </si>
  <si>
    <t>DC4DB28-DCK67</t>
  </si>
  <si>
    <t>DC4DB29-DCK67</t>
  </si>
  <si>
    <t>DC4DD29-DCK67</t>
  </si>
  <si>
    <t>DC4DD70-DCK67</t>
  </si>
  <si>
    <t>DC4DM23-DCK67</t>
  </si>
  <si>
    <t>DC4DM24-DCK67</t>
  </si>
  <si>
    <t>DC4DM70-DCK67</t>
  </si>
  <si>
    <t>DC4DS28-DCK67</t>
  </si>
  <si>
    <t>DC4DS29-DCK67</t>
  </si>
  <si>
    <t>DC4MT24-DCK67</t>
  </si>
  <si>
    <t>DC4MT25-DCK67</t>
  </si>
  <si>
    <t>DC4MT26-DCK67</t>
  </si>
  <si>
    <t>DC4MT70-DCK67</t>
  </si>
  <si>
    <t>DC4MX21-DCK67</t>
  </si>
  <si>
    <t>DC4MX23-DCK67</t>
  </si>
  <si>
    <t>DC4MX70-DCK67</t>
  </si>
  <si>
    <t>DC4OT23-DCK67</t>
  </si>
  <si>
    <t>DC4OT24-DCK67</t>
  </si>
  <si>
    <t>DC4OT25-DCK67</t>
  </si>
  <si>
    <t>DC4OT70-DCK67</t>
  </si>
  <si>
    <t>x</t>
  </si>
  <si>
    <t>SA</t>
  </si>
  <si>
    <t>CHÈN TRÊN DÒNG NÀY</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</si>
</sst>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1010000]d/m/yyyy;@"/>
    <numFmt numFmtId="165" formatCode="dd/mm"/>
    <numFmt numFmtId="166" formatCode="[$-1010000]dd/mm/yyyy;@"/>
  </numFmts>
  <fonts count="40" x14ac:knownFonts="1">
    <font>
      <sz val="11"/>
      <color theme="1"/>
      <name val="Calibri"/>
      <family val="2"/>
      <charset val="163"/>
      <scheme val="minor"/>
    </font>
    <font>
      <sz val="11"/>
      <color theme="1"/>
      <name val="Calibri"/>
      <family val="2"/>
      <scheme val="minor"/>
    </font>
    <font>
      <sz val="11"/>
      <color theme="1"/>
      <name val="Calibri"/>
      <family val="2"/>
      <charset val="163"/>
      <scheme val="minor"/>
    </font>
    <font>
      <sz val="10"/>
      <color theme="4" tint="0.59999389629810485"/>
      <name val="Arial Narrow"/>
      <family val="2"/>
    </font>
    <font>
      <sz val="10"/>
      <color theme="1"/>
      <name val="Arial Narrow"/>
      <family val="2"/>
    </font>
    <font>
      <sz val="8"/>
      <color theme="1"/>
      <name val="Arial Narrow"/>
      <family val="2"/>
    </font>
    <font>
      <b/>
      <sz val="10"/>
      <color theme="1"/>
      <name val="Arial Narrow"/>
      <family val="2"/>
    </font>
    <font>
      <sz val="12"/>
      <color theme="1"/>
      <name val="Times New Roman"/>
      <family val="1"/>
    </font>
    <font>
      <b/>
      <sz val="10"/>
      <color theme="4" tint="0.59999389629810485"/>
      <name val="Arial Narrow"/>
      <family val="2"/>
    </font>
    <font>
      <b/>
      <sz val="10"/>
      <color theme="0"/>
      <name val="Arial Narrow"/>
      <family val="2"/>
    </font>
    <font>
      <b/>
      <sz val="11"/>
      <color theme="2" tint="-0.89999084444715716"/>
      <name val="Arial"/>
      <family val="2"/>
    </font>
    <font>
      <b/>
      <sz val="8"/>
      <color theme="0"/>
      <name val="Arial Narrow"/>
      <family val="2"/>
    </font>
    <font>
      <b/>
      <sz val="16"/>
      <color rgb="FFFF0000"/>
      <name val="Arial"/>
      <family val="2"/>
    </font>
    <font>
      <sz val="14"/>
      <color theme="1"/>
      <name val="Times New Roman"/>
      <family val="1"/>
    </font>
    <font>
      <b/>
      <sz val="20"/>
      <color theme="1"/>
      <name val="Times New Roman"/>
      <family val="1"/>
    </font>
    <font>
      <b/>
      <sz val="8"/>
      <color theme="1"/>
      <name val="Arial Narrow"/>
      <family val="2"/>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sz val="13"/>
      <color theme="1"/>
      <name val="Calibri"/>
      <family val="2"/>
      <charset val="163"/>
      <scheme val="minor"/>
    </font>
    <font>
      <b/>
      <sz val="11"/>
      <color theme="1"/>
      <name val="Times New Roman"/>
      <family val="1"/>
    </font>
    <font>
      <b/>
      <sz val="12"/>
      <color theme="1"/>
      <name val="Times New Roman"/>
      <family val="1"/>
    </font>
    <font>
      <sz val="11"/>
      <color theme="3"/>
      <name val="Arial Narrow"/>
      <family val="2"/>
    </font>
    <font>
      <sz val="13"/>
      <color theme="3"/>
      <name val="Times New Roman"/>
      <family val="1"/>
    </font>
    <font>
      <sz val="13"/>
      <name val="Times New Roman"/>
      <family val="1"/>
    </font>
    <font>
      <sz val="10"/>
      <color indexed="8"/>
      <name val="Arial"/>
      <family val="2"/>
    </font>
    <font>
      <sz val="8"/>
      <color rgb="FF002060"/>
      <name val="Arial Narrow"/>
      <family val="2"/>
    </font>
    <font>
      <sz val="8"/>
      <color rgb="FFFF0000"/>
      <name val="Arial Narrow"/>
      <family val="2"/>
    </font>
    <font>
      <sz val="8"/>
      <name val="Arial Narrow"/>
      <family val="2"/>
    </font>
    <font>
      <sz val="13"/>
      <color rgb="FFFF0000"/>
      <name val="Times New Roman"/>
      <family val="1"/>
    </font>
    <font>
      <sz val="10"/>
      <color theme="3" tint="0.39997558519241921"/>
      <name val="Arial"/>
      <family val="2"/>
    </font>
    <font>
      <b/>
      <sz val="13"/>
      <color theme="3"/>
      <name val="Times New Roman"/>
      <family val="1"/>
    </font>
    <font>
      <sz val="9"/>
      <color theme="1"/>
      <name val="Arial Narrow"/>
      <family val="2"/>
    </font>
    <font>
      <b/>
      <sz val="10"/>
      <color rgb="FFC00000"/>
      <name val="Arial Narrow"/>
      <family val="2"/>
    </font>
    <font>
      <i/>
      <sz val="9"/>
      <color indexed="81"/>
      <name val="Tahoma"/>
      <family val="2"/>
    </font>
    <font>
      <b/>
      <i/>
      <sz val="9"/>
      <color indexed="81"/>
      <name val="Tahoma"/>
      <family val="2"/>
    </font>
    <font>
      <sz val="10"/>
      <name val="Arial"/>
      <family val="2"/>
    </font>
    <font>
      <sz val="11"/>
      <color theme="1"/>
      <name val="Times New Roman"/>
      <family val="2"/>
    </font>
    <font>
      <sz val="13"/>
      <color theme="1"/>
      <name val="Times New Roman"/>
      <family val="2"/>
    </font>
  </fonts>
  <fills count="6">
    <fill>
      <patternFill patternType="none"/>
    </fill>
    <fill>
      <patternFill patternType="gray125"/>
    </fill>
    <fill>
      <patternFill patternType="solid">
        <fgColor theme="2" tint="-0.499984740745262"/>
        <bgColor indexed="64"/>
      </patternFill>
    </fill>
    <fill>
      <patternFill patternType="solid">
        <fgColor theme="0"/>
        <bgColor indexed="64"/>
      </patternFill>
    </fill>
    <fill>
      <patternFill patternType="solid">
        <fgColor rgb="FFFF0000"/>
        <bgColor indexed="64"/>
      </patternFill>
    </fill>
    <fill>
      <patternFill patternType="solid">
        <fgColor theme="3" tint="0.79998168889431442"/>
        <bgColor indexed="64"/>
      </patternFill>
    </fill>
  </fills>
  <borders count="33">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hair">
        <color auto="1"/>
      </bottom>
      <diagonal/>
    </border>
    <border>
      <left style="thin">
        <color auto="1"/>
      </left>
      <right style="thin">
        <color auto="1"/>
      </right>
      <top style="medium">
        <color auto="1"/>
      </top>
      <bottom style="hair">
        <color auto="1"/>
      </bottom>
      <diagonal/>
    </border>
    <border>
      <left style="thin">
        <color auto="1"/>
      </left>
      <right/>
      <top style="medium">
        <color auto="1"/>
      </top>
      <bottom style="hair">
        <color auto="1"/>
      </bottom>
      <diagonal/>
    </border>
    <border>
      <left/>
      <right style="thin">
        <color auto="1"/>
      </right>
      <top style="medium">
        <color auto="1"/>
      </top>
      <bottom style="hair">
        <color auto="1"/>
      </bottom>
      <diagonal/>
    </border>
    <border>
      <left style="thin">
        <color auto="1"/>
      </left>
      <right style="medium">
        <color auto="1"/>
      </right>
      <top style="medium">
        <color auto="1"/>
      </top>
      <bottom style="hair">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right/>
      <top/>
      <bottom style="thin">
        <color indexed="64"/>
      </bottom>
      <diagonal/>
    </border>
    <border>
      <left/>
      <right/>
      <top style="medium">
        <color indexed="64"/>
      </top>
      <bottom/>
      <diagonal/>
    </border>
    <border>
      <left/>
      <right style="thin">
        <color auto="1"/>
      </right>
      <top/>
      <bottom/>
      <diagonal/>
    </border>
    <border>
      <left style="medium">
        <color indexed="64"/>
      </left>
      <right style="medium">
        <color indexed="64"/>
      </right>
      <top style="medium">
        <color indexed="64"/>
      </top>
      <bottom style="medium">
        <color indexed="64"/>
      </bottom>
      <diagonal/>
    </border>
  </borders>
  <cellStyleXfs count="14">
    <xf numFmtId="0" fontId="0" fillId="0" borderId="0"/>
    <xf numFmtId="0" fontId="26" fillId="0" borderId="0"/>
    <xf numFmtId="0" fontId="37" fillId="0" borderId="0"/>
    <xf numFmtId="0" fontId="1" fillId="0" borderId="0"/>
    <xf numFmtId="0" fontId="26" fillId="0" borderId="0"/>
    <xf numFmtId="0" fontId="26" fillId="0" borderId="0"/>
    <xf numFmtId="0" fontId="2" fillId="0" borderId="0"/>
    <xf numFmtId="0" fontId="38" fillId="0" borderId="0"/>
    <xf numFmtId="0" fontId="26" fillId="0" borderId="0"/>
    <xf numFmtId="0" fontId="26" fillId="0" borderId="0"/>
    <xf numFmtId="0" fontId="26" fillId="0" borderId="0"/>
    <xf numFmtId="0" fontId="39" fillId="0" borderId="0"/>
    <xf numFmtId="0" fontId="1" fillId="0" borderId="0"/>
    <xf numFmtId="0" fontId="1" fillId="0" borderId="0"/>
  </cellStyleXfs>
  <cellXfs count="220">
    <xf numFmtId="0" fontId="0" fillId="0" borderId="0" xfId="0"/>
    <xf numFmtId="0" fontId="3" fillId="0" borderId="0" xfId="0" applyFont="1" applyAlignment="1">
      <alignment horizontal="left" shrinkToFit="1"/>
    </xf>
    <xf numFmtId="0" fontId="4" fillId="0" borderId="0" xfId="0" applyFont="1" applyAlignment="1">
      <alignment horizontal="left" shrinkToFit="1"/>
    </xf>
    <xf numFmtId="164" fontId="4" fillId="0" borderId="0" xfId="0" applyNumberFormat="1" applyFont="1" applyAlignment="1">
      <alignment horizontal="left" shrinkToFit="1"/>
    </xf>
    <xf numFmtId="0" fontId="4" fillId="0" borderId="0" xfId="0" applyFont="1" applyAlignment="1">
      <alignment shrinkToFit="1"/>
    </xf>
    <xf numFmtId="0" fontId="5" fillId="0" borderId="0" xfId="0" applyFont="1" applyAlignment="1">
      <alignment horizontal="left" shrinkToFit="1"/>
    </xf>
    <xf numFmtId="0" fontId="4" fillId="0" borderId="0" xfId="0" applyFont="1" applyAlignment="1">
      <alignment horizontal="left"/>
    </xf>
    <xf numFmtId="0" fontId="3" fillId="0" borderId="0" xfId="0" applyFont="1" applyAlignment="1">
      <alignment shrinkToFit="1"/>
    </xf>
    <xf numFmtId="0" fontId="3" fillId="0" borderId="0" xfId="0" applyFont="1"/>
    <xf numFmtId="0" fontId="4" fillId="0" borderId="0" xfId="0" applyFont="1"/>
    <xf numFmtId="0" fontId="4" fillId="0" borderId="0" xfId="0" applyFont="1" applyAlignment="1">
      <alignment horizontal="center"/>
    </xf>
    <xf numFmtId="0" fontId="4" fillId="0" borderId="1" xfId="0" applyFont="1" applyBorder="1" applyAlignment="1">
      <alignment horizontal="center"/>
    </xf>
    <xf numFmtId="164" fontId="4" fillId="0" borderId="0" xfId="0" applyNumberFormat="1" applyFont="1" applyAlignment="1">
      <alignment horizontal="center"/>
    </xf>
    <xf numFmtId="0" fontId="4" fillId="0" borderId="0" xfId="0" applyFont="1" applyAlignment="1"/>
    <xf numFmtId="0" fontId="6" fillId="0" borderId="1" xfId="0" applyFont="1" applyBorder="1" applyAlignment="1">
      <alignment horizontal="center" shrinkToFit="1"/>
    </xf>
    <xf numFmtId="0" fontId="5" fillId="0" borderId="0" xfId="0" applyFont="1" applyAlignment="1">
      <alignment horizontal="center"/>
    </xf>
    <xf numFmtId="0" fontId="7" fillId="0" borderId="0" xfId="0" applyFont="1"/>
    <xf numFmtId="0" fontId="8" fillId="2" borderId="0" xfId="0" applyFont="1" applyFill="1" applyAlignment="1">
      <alignment textRotation="90" shrinkToFit="1"/>
    </xf>
    <xf numFmtId="0" fontId="9" fillId="2" borderId="0" xfId="0" applyFont="1" applyFill="1" applyAlignment="1">
      <alignment textRotation="90" shrinkToFit="1"/>
    </xf>
    <xf numFmtId="0" fontId="8" fillId="2" borderId="0" xfId="0" applyFont="1" applyFill="1" applyAlignment="1">
      <alignment textRotation="90"/>
    </xf>
    <xf numFmtId="0" fontId="9" fillId="2" borderId="0" xfId="0" applyFont="1" applyFill="1" applyAlignment="1">
      <alignment textRotation="90"/>
    </xf>
    <xf numFmtId="0" fontId="9" fillId="2" borderId="0" xfId="0" applyFont="1" applyFill="1" applyAlignment="1">
      <alignment horizontal="center" textRotation="90"/>
    </xf>
    <xf numFmtId="164" fontId="9" fillId="2" borderId="0" xfId="0" applyNumberFormat="1" applyFont="1" applyFill="1" applyAlignment="1">
      <alignment horizontal="center" textRotation="90"/>
    </xf>
    <xf numFmtId="0" fontId="10" fillId="2" borderId="0" xfId="0" applyFont="1" applyFill="1" applyAlignment="1">
      <alignment horizontal="center" textRotation="90"/>
    </xf>
    <xf numFmtId="0" fontId="11" fillId="2" borderId="0" xfId="0" applyFont="1" applyFill="1" applyAlignment="1">
      <alignment horizontal="center" textRotation="90"/>
    </xf>
    <xf numFmtId="0" fontId="14" fillId="0" borderId="0" xfId="0" applyFont="1" applyBorder="1" applyAlignment="1">
      <alignment horizontal="center"/>
    </xf>
    <xf numFmtId="0" fontId="15" fillId="0" borderId="0" xfId="0" applyFont="1" applyBorder="1" applyAlignment="1">
      <alignment horizontal="center"/>
    </xf>
    <xf numFmtId="0" fontId="17" fillId="0" borderId="0" xfId="0" applyFont="1" applyBorder="1" applyAlignment="1">
      <alignment horizontal="center"/>
    </xf>
    <xf numFmtId="0" fontId="13" fillId="0" borderId="0" xfId="0" applyFont="1" applyBorder="1"/>
    <xf numFmtId="0" fontId="13" fillId="0" borderId="0" xfId="0" applyFont="1" applyBorder="1" applyAlignment="1">
      <alignment horizontal="center"/>
    </xf>
    <xf numFmtId="164" fontId="13" fillId="0" borderId="0" xfId="0" applyNumberFormat="1" applyFont="1" applyBorder="1" applyAlignment="1">
      <alignment horizontal="center"/>
    </xf>
    <xf numFmtId="0" fontId="13" fillId="0" borderId="0" xfId="0" applyFont="1" applyBorder="1" applyAlignment="1"/>
    <xf numFmtId="0" fontId="5" fillId="0" borderId="0" xfId="0" applyFont="1" applyBorder="1" applyAlignment="1">
      <alignment horizontal="center"/>
    </xf>
    <xf numFmtId="0" fontId="3" fillId="0" borderId="0" xfId="0" applyFont="1" applyAlignment="1">
      <alignment horizontal="center" vertical="center" shrinkToFit="1"/>
    </xf>
    <xf numFmtId="0" fontId="3" fillId="0" borderId="0" xfId="0" applyFont="1" applyAlignment="1">
      <alignment horizontal="center" vertical="center" wrapText="1"/>
    </xf>
    <xf numFmtId="0" fontId="18" fillId="0" borderId="7" xfId="0" applyFont="1" applyBorder="1" applyAlignment="1">
      <alignment horizontal="center" vertical="center" wrapText="1"/>
    </xf>
    <xf numFmtId="0" fontId="18" fillId="0" borderId="8" xfId="0" applyFont="1" applyBorder="1" applyAlignment="1">
      <alignment horizontal="center" vertical="center" wrapText="1"/>
    </xf>
    <xf numFmtId="0" fontId="15" fillId="0" borderId="8"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xf>
    <xf numFmtId="0" fontId="20" fillId="0" borderId="1" xfId="0" applyFont="1" applyBorder="1" applyAlignment="1">
      <alignment horizontal="center" vertical="center"/>
    </xf>
    <xf numFmtId="0" fontId="3" fillId="0" borderId="0" xfId="0" applyFont="1" applyAlignment="1">
      <alignment horizontal="center" vertical="center" wrapText="1" shrinkToFit="1"/>
    </xf>
    <xf numFmtId="0" fontId="18" fillId="0" borderId="13" xfId="0" applyFont="1" applyBorder="1" applyAlignment="1">
      <alignment horizontal="center" vertical="center" textRotation="90" wrapText="1"/>
    </xf>
    <xf numFmtId="0" fontId="18" fillId="0" borderId="14" xfId="0" applyFont="1" applyBorder="1" applyAlignment="1">
      <alignment horizontal="center" vertical="center" textRotation="90" wrapText="1"/>
    </xf>
    <xf numFmtId="0" fontId="18" fillId="0" borderId="14" xfId="0" applyFont="1" applyBorder="1" applyAlignment="1">
      <alignment horizontal="center" vertical="center" textRotation="90" shrinkToFit="1"/>
    </xf>
    <xf numFmtId="0" fontId="18" fillId="0" borderId="14" xfId="0" applyFont="1" applyBorder="1" applyAlignment="1">
      <alignment horizontal="center" vertical="center" wrapText="1"/>
    </xf>
    <xf numFmtId="0" fontId="18" fillId="0" borderId="16" xfId="0" applyFont="1" applyBorder="1" applyAlignment="1">
      <alignment horizontal="center" vertical="center" wrapText="1"/>
    </xf>
    <xf numFmtId="0" fontId="18" fillId="0" borderId="16" xfId="0" applyFont="1" applyBorder="1" applyAlignment="1">
      <alignment horizontal="center" vertical="center" textRotation="90" wrapText="1"/>
    </xf>
    <xf numFmtId="0" fontId="15" fillId="0" borderId="16"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0" fillId="0" borderId="0" xfId="0" applyAlignment="1">
      <alignment wrapText="1"/>
    </xf>
    <xf numFmtId="0" fontId="12" fillId="0" borderId="0" xfId="0" applyFont="1" applyBorder="1" applyAlignment="1">
      <alignment horizontal="center" vertical="top" wrapText="1" shrinkToFit="1"/>
    </xf>
    <xf numFmtId="0" fontId="18" fillId="0" borderId="17" xfId="0" applyFont="1" applyBorder="1" applyAlignment="1">
      <alignment horizontal="center" vertical="center" wrapText="1"/>
    </xf>
    <xf numFmtId="0" fontId="18" fillId="0" borderId="18" xfId="0" applyFont="1" applyBorder="1" applyAlignment="1">
      <alignment horizontal="center" vertical="center" wrapText="1"/>
    </xf>
    <xf numFmtId="0" fontId="18" fillId="0" borderId="18" xfId="0" applyFont="1" applyBorder="1" applyAlignment="1">
      <alignment horizontal="center" vertical="center" textRotation="90" wrapText="1"/>
    </xf>
    <xf numFmtId="164" fontId="18" fillId="0" borderId="18" xfId="0" applyNumberFormat="1" applyFont="1" applyBorder="1" applyAlignment="1">
      <alignment horizontal="center" vertical="center" wrapText="1"/>
    </xf>
    <xf numFmtId="0" fontId="18" fillId="0" borderId="18" xfId="0" applyNumberFormat="1" applyFont="1" applyBorder="1" applyAlignment="1">
      <alignment horizontal="center" vertical="center" textRotation="90" wrapText="1"/>
    </xf>
    <xf numFmtId="0" fontId="18" fillId="0" borderId="19" xfId="0" applyFont="1" applyBorder="1" applyAlignment="1">
      <alignment vertical="center" textRotation="90" wrapText="1"/>
    </xf>
    <xf numFmtId="0" fontId="18" fillId="0" borderId="20" xfId="0" applyFont="1" applyBorder="1" applyAlignment="1">
      <alignment horizontal="center" vertical="center" textRotation="90" wrapText="1"/>
    </xf>
    <xf numFmtId="0" fontId="18" fillId="0" borderId="18" xfId="0" applyFont="1" applyBorder="1" applyAlignment="1">
      <alignment horizontal="center" vertical="center" textRotation="90" shrinkToFit="1"/>
    </xf>
    <xf numFmtId="0" fontId="22" fillId="0" borderId="21" xfId="0" applyFont="1" applyBorder="1" applyAlignment="1">
      <alignment horizontal="center" vertical="center" wrapText="1"/>
    </xf>
    <xf numFmtId="0" fontId="15" fillId="0" borderId="21" xfId="0" applyFont="1" applyBorder="1" applyAlignment="1">
      <alignment horizontal="center" vertical="center" wrapText="1"/>
    </xf>
    <xf numFmtId="0" fontId="21" fillId="0" borderId="0"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22" fontId="3" fillId="3" borderId="0" xfId="0" applyNumberFormat="1" applyFont="1" applyFill="1" applyAlignment="1">
      <alignment vertical="top" shrinkToFit="1"/>
    </xf>
    <xf numFmtId="0" fontId="3" fillId="3" borderId="0" xfId="0" applyFont="1" applyFill="1" applyAlignment="1">
      <alignment vertical="top" shrinkToFit="1"/>
    </xf>
    <xf numFmtId="0" fontId="5" fillId="3" borderId="0" xfId="0" applyFont="1" applyFill="1" applyAlignment="1">
      <alignment shrinkToFit="1"/>
    </xf>
    <xf numFmtId="0" fontId="18" fillId="3" borderId="24" xfId="0" applyFont="1" applyFill="1" applyBorder="1" applyAlignment="1">
      <alignment horizontal="center" vertical="top" shrinkToFit="1"/>
    </xf>
    <xf numFmtId="0" fontId="23" fillId="3" borderId="25" xfId="0" applyFont="1" applyFill="1" applyBorder="1" applyAlignment="1">
      <alignment horizontal="center" vertical="top" shrinkToFit="1"/>
    </xf>
    <xf numFmtId="0" fontId="24" fillId="3" borderId="25" xfId="0" applyFont="1" applyFill="1" applyBorder="1" applyAlignment="1">
      <alignment horizontal="center" vertical="top" shrinkToFit="1"/>
    </xf>
    <xf numFmtId="0" fontId="24" fillId="3" borderId="25" xfId="0" applyFont="1" applyFill="1" applyBorder="1" applyAlignment="1">
      <alignment vertical="top" wrapText="1"/>
    </xf>
    <xf numFmtId="164" fontId="25" fillId="3" borderId="25" xfId="0" applyNumberFormat="1" applyFont="1" applyFill="1" applyBorder="1" applyAlignment="1">
      <alignment horizontal="center" vertical="top" shrinkToFit="1"/>
    </xf>
    <xf numFmtId="0" fontId="25" fillId="3" borderId="25" xfId="0" applyFont="1" applyFill="1" applyBorder="1" applyAlignment="1">
      <alignment horizontal="center" vertical="top" shrinkToFit="1"/>
    </xf>
    <xf numFmtId="0" fontId="24" fillId="3" borderId="25" xfId="0" applyNumberFormat="1" applyFont="1" applyFill="1" applyBorder="1" applyAlignment="1">
      <alignment horizontal="center" vertical="top" shrinkToFit="1"/>
    </xf>
    <xf numFmtId="12" fontId="24" fillId="3" borderId="25" xfId="0" applyNumberFormat="1" applyFont="1" applyFill="1" applyBorder="1" applyAlignment="1">
      <alignment vertical="top"/>
    </xf>
    <xf numFmtId="0" fontId="19" fillId="3" borderId="25" xfId="0" applyFont="1" applyFill="1" applyBorder="1" applyAlignment="1">
      <alignment horizontal="center" vertical="top" shrinkToFit="1"/>
    </xf>
    <xf numFmtId="0" fontId="18" fillId="3" borderId="25" xfId="0" applyFont="1" applyFill="1" applyBorder="1" applyAlignment="1">
      <alignment horizontal="center" vertical="top" shrinkToFit="1"/>
    </xf>
    <xf numFmtId="165" fontId="19" fillId="3" borderId="25" xfId="0" applyNumberFormat="1" applyFont="1" applyFill="1" applyBorder="1" applyAlignment="1">
      <alignment horizontal="center" vertical="top" shrinkToFit="1"/>
    </xf>
    <xf numFmtId="0" fontId="7" fillId="3" borderId="26" xfId="0" applyFont="1" applyFill="1" applyBorder="1" applyAlignment="1">
      <alignment horizontal="center" vertical="top" wrapText="1"/>
    </xf>
    <xf numFmtId="0" fontId="5" fillId="3" borderId="26" xfId="0" applyFont="1" applyFill="1" applyBorder="1" applyAlignment="1">
      <alignment horizontal="center" vertical="top" wrapText="1"/>
    </xf>
    <xf numFmtId="0" fontId="19" fillId="3" borderId="0" xfId="0" applyFont="1" applyFill="1" applyBorder="1" applyAlignment="1">
      <alignment horizontal="center" vertical="top"/>
    </xf>
    <xf numFmtId="0" fontId="19" fillId="3" borderId="1" xfId="0" applyFont="1" applyFill="1" applyBorder="1" applyAlignment="1">
      <alignment horizontal="center" vertical="top"/>
    </xf>
    <xf numFmtId="0" fontId="19" fillId="3" borderId="1" xfId="0" applyFont="1" applyFill="1" applyBorder="1"/>
    <xf numFmtId="0" fontId="20" fillId="3" borderId="1" xfId="0" applyFont="1" applyFill="1" applyBorder="1"/>
    <xf numFmtId="0" fontId="20" fillId="3" borderId="9" xfId="0" applyFont="1" applyFill="1" applyBorder="1"/>
    <xf numFmtId="0" fontId="24" fillId="3" borderId="11" xfId="0" applyFont="1" applyFill="1" applyBorder="1" applyAlignment="1">
      <alignment horizontal="center" vertical="top" shrinkToFit="1"/>
    </xf>
    <xf numFmtId="0" fontId="24" fillId="3" borderId="1" xfId="0" applyFont="1" applyFill="1" applyBorder="1" applyAlignment="1">
      <alignment horizontal="center" vertical="top" shrinkToFit="1"/>
    </xf>
    <xf numFmtId="0" fontId="0" fillId="3" borderId="0" xfId="0" applyFill="1"/>
    <xf numFmtId="0" fontId="27" fillId="3" borderId="0" xfId="1" applyFont="1" applyFill="1" applyBorder="1" applyAlignment="1">
      <alignment shrinkToFit="1"/>
    </xf>
    <xf numFmtId="0" fontId="28" fillId="3" borderId="0" xfId="1" applyFont="1" applyFill="1" applyAlignment="1">
      <alignment shrinkToFit="1"/>
    </xf>
    <xf numFmtId="0" fontId="5" fillId="3" borderId="0" xfId="0" applyFont="1" applyFill="1" applyBorder="1" applyAlignment="1">
      <alignment shrinkToFit="1"/>
    </xf>
    <xf numFmtId="0" fontId="28" fillId="3" borderId="0" xfId="1" applyFont="1" applyFill="1" applyBorder="1" applyAlignment="1">
      <alignment shrinkToFit="1"/>
    </xf>
    <xf numFmtId="0" fontId="29" fillId="3" borderId="0" xfId="0" applyFont="1" applyFill="1" applyBorder="1" applyAlignment="1">
      <alignment vertical="center" shrinkToFit="1"/>
    </xf>
    <xf numFmtId="0" fontId="24" fillId="3" borderId="25" xfId="0" applyNumberFormat="1" applyFont="1" applyFill="1" applyBorder="1" applyAlignment="1">
      <alignment horizontal="center" vertical="top"/>
    </xf>
    <xf numFmtId="0" fontId="18" fillId="3" borderId="27" xfId="0" applyFont="1" applyFill="1" applyBorder="1" applyAlignment="1">
      <alignment horizontal="center" vertical="top" shrinkToFit="1"/>
    </xf>
    <xf numFmtId="0" fontId="7" fillId="3" borderId="28" xfId="0" applyFont="1" applyFill="1" applyBorder="1" applyAlignment="1">
      <alignment horizontal="center" vertical="top" wrapText="1"/>
    </xf>
    <xf numFmtId="0" fontId="7" fillId="3" borderId="0" xfId="0" applyFont="1" applyFill="1" applyBorder="1" applyAlignment="1">
      <alignment horizontal="center" vertical="top" wrapText="1"/>
    </xf>
    <xf numFmtId="0" fontId="19" fillId="3" borderId="0" xfId="0" applyFont="1" applyFill="1" applyBorder="1"/>
    <xf numFmtId="0" fontId="20" fillId="3" borderId="0" xfId="0" applyFont="1" applyFill="1" applyBorder="1"/>
    <xf numFmtId="0" fontId="24" fillId="3" borderId="0" xfId="0" applyFont="1" applyFill="1" applyBorder="1" applyAlignment="1">
      <alignment horizontal="center" vertical="top" shrinkToFit="1"/>
    </xf>
    <xf numFmtId="0" fontId="5" fillId="3" borderId="1" xfId="0" applyFont="1" applyFill="1" applyBorder="1" applyAlignment="1">
      <alignment shrinkToFit="1"/>
    </xf>
    <xf numFmtId="0" fontId="30" fillId="3" borderId="25" xfId="0" applyFont="1" applyFill="1" applyBorder="1" applyAlignment="1">
      <alignment horizontal="center" vertical="top" shrinkToFit="1"/>
    </xf>
    <xf numFmtId="0" fontId="31" fillId="3" borderId="0" xfId="0" applyFont="1" applyFill="1" applyBorder="1"/>
    <xf numFmtId="0" fontId="29" fillId="3" borderId="0" xfId="0" applyFont="1" applyFill="1" applyAlignment="1">
      <alignment shrinkToFit="1"/>
    </xf>
    <xf numFmtId="0" fontId="30" fillId="4" borderId="25" xfId="0" applyFont="1" applyFill="1" applyBorder="1" applyAlignment="1">
      <alignment horizontal="center" vertical="top" shrinkToFit="1"/>
    </xf>
    <xf numFmtId="0" fontId="24" fillId="4" borderId="25" xfId="0" applyFont="1" applyFill="1" applyBorder="1" applyAlignment="1">
      <alignment horizontal="center" vertical="top" shrinkToFit="1"/>
    </xf>
    <xf numFmtId="0" fontId="24" fillId="3" borderId="24" xfId="0" applyFont="1" applyFill="1" applyBorder="1" applyAlignment="1">
      <alignment vertical="top" wrapText="1"/>
    </xf>
    <xf numFmtId="16" fontId="20" fillId="3" borderId="1" xfId="0" applyNumberFormat="1" applyFont="1" applyFill="1" applyBorder="1"/>
    <xf numFmtId="0" fontId="5" fillId="3" borderId="26" xfId="0" applyFont="1" applyFill="1" applyBorder="1" applyAlignment="1">
      <alignment horizontal="center" wrapText="1"/>
    </xf>
    <xf numFmtId="0" fontId="24" fillId="3" borderId="25" xfId="0" applyFont="1" applyFill="1" applyBorder="1" applyAlignment="1">
      <alignment horizontal="center" vertical="top" wrapText="1"/>
    </xf>
    <xf numFmtId="0" fontId="27" fillId="3" borderId="0" xfId="1" applyFont="1" applyFill="1" applyAlignment="1">
      <alignment shrinkToFit="1"/>
    </xf>
    <xf numFmtId="0" fontId="0" fillId="3" borderId="0" xfId="0" applyFill="1" applyBorder="1"/>
    <xf numFmtId="0" fontId="32" fillId="3" borderId="24" xfId="0" applyFont="1" applyFill="1" applyBorder="1" applyAlignment="1">
      <alignment horizontal="center" vertical="top" shrinkToFit="1"/>
    </xf>
    <xf numFmtId="0" fontId="33" fillId="3" borderId="26" xfId="0" applyFont="1" applyFill="1" applyBorder="1" applyAlignment="1">
      <alignment horizontal="center" vertical="top" wrapText="1"/>
    </xf>
    <xf numFmtId="0" fontId="20" fillId="3" borderId="1" xfId="0" applyFont="1" applyFill="1" applyBorder="1" applyAlignment="1">
      <alignment horizontal="center" vertical="center" wrapText="1"/>
    </xf>
    <xf numFmtId="0" fontId="19" fillId="3" borderId="29" xfId="0" applyFont="1" applyFill="1" applyBorder="1" applyAlignment="1">
      <alignment horizontal="center" vertical="top"/>
    </xf>
    <xf numFmtId="0" fontId="19" fillId="3" borderId="29" xfId="0" applyFont="1" applyFill="1" applyBorder="1"/>
    <xf numFmtId="0" fontId="20" fillId="3" borderId="29" xfId="0" applyFont="1" applyFill="1" applyBorder="1"/>
    <xf numFmtId="0" fontId="24" fillId="3" borderId="29" xfId="0" applyFont="1" applyFill="1" applyBorder="1" applyAlignment="1">
      <alignment horizontal="center" vertical="top" shrinkToFit="1"/>
    </xf>
    <xf numFmtId="0" fontId="24" fillId="3" borderId="22" xfId="0" applyFont="1" applyFill="1" applyBorder="1" applyAlignment="1">
      <alignment horizontal="center" vertical="top" shrinkToFit="1"/>
    </xf>
    <xf numFmtId="0" fontId="24" fillId="3" borderId="23" xfId="0" applyFont="1" applyFill="1" applyBorder="1" applyAlignment="1">
      <alignment horizontal="center" vertical="top" shrinkToFit="1"/>
    </xf>
    <xf numFmtId="0" fontId="5" fillId="3" borderId="0" xfId="0" applyFont="1" applyFill="1" applyBorder="1" applyAlignment="1">
      <alignment horizontal="center" vertical="top" wrapText="1"/>
    </xf>
    <xf numFmtId="0" fontId="28" fillId="3" borderId="1" xfId="1" applyFont="1" applyFill="1" applyBorder="1" applyAlignment="1">
      <alignment shrinkToFit="1"/>
    </xf>
    <xf numFmtId="0" fontId="29" fillId="3" borderId="1" xfId="0" applyFont="1" applyFill="1" applyBorder="1" applyAlignment="1">
      <alignment vertical="center" shrinkToFit="1"/>
    </xf>
    <xf numFmtId="20" fontId="7" fillId="3" borderId="26" xfId="0" applyNumberFormat="1" applyFont="1" applyFill="1" applyBorder="1" applyAlignment="1">
      <alignment horizontal="center" vertical="top" wrapText="1"/>
    </xf>
    <xf numFmtId="0" fontId="7" fillId="3" borderId="26" xfId="0" applyFont="1" applyFill="1" applyBorder="1" applyAlignment="1">
      <alignment horizontal="center" wrapText="1"/>
    </xf>
    <xf numFmtId="22" fontId="3" fillId="0" borderId="30" xfId="0" applyNumberFormat="1" applyFont="1" applyBorder="1" applyAlignment="1">
      <alignment vertical="top" shrinkToFit="1"/>
    </xf>
    <xf numFmtId="0" fontId="3" fillId="0" borderId="30" xfId="0" applyFont="1" applyBorder="1" applyAlignment="1">
      <alignment vertical="top" shrinkToFit="1"/>
    </xf>
    <xf numFmtId="0" fontId="28" fillId="0" borderId="30" xfId="1" applyFont="1" applyBorder="1" applyAlignment="1">
      <alignment shrinkToFit="1"/>
    </xf>
    <xf numFmtId="0" fontId="32" fillId="0" borderId="30" xfId="0" applyFont="1" applyBorder="1" applyAlignment="1">
      <alignment horizontal="center" vertical="top" shrinkToFit="1"/>
    </xf>
    <xf numFmtId="0" fontId="23" fillId="0" borderId="30" xfId="0" applyFont="1" applyBorder="1" applyAlignment="1">
      <alignment horizontal="center" vertical="top" shrinkToFit="1"/>
    </xf>
    <xf numFmtId="0" fontId="24" fillId="0" borderId="30" xfId="0" applyFont="1" applyBorder="1" applyAlignment="1">
      <alignment horizontal="center" vertical="top" shrinkToFit="1"/>
    </xf>
    <xf numFmtId="0" fontId="24" fillId="0" borderId="30" xfId="0" applyFont="1" applyBorder="1" applyAlignment="1">
      <alignment vertical="top" wrapText="1"/>
    </xf>
    <xf numFmtId="164" fontId="25" fillId="0" borderId="30" xfId="0" applyNumberFormat="1" applyFont="1" applyBorder="1" applyAlignment="1">
      <alignment horizontal="center" vertical="top" shrinkToFit="1"/>
    </xf>
    <xf numFmtId="0" fontId="25" fillId="0" borderId="30" xfId="0" applyFont="1" applyBorder="1" applyAlignment="1">
      <alignment horizontal="center" vertical="top" shrinkToFit="1"/>
    </xf>
    <xf numFmtId="0" fontId="24" fillId="0" borderId="30" xfId="0" applyNumberFormat="1" applyFont="1" applyBorder="1" applyAlignment="1">
      <alignment horizontal="center" vertical="top" shrinkToFit="1"/>
    </xf>
    <xf numFmtId="12" fontId="24" fillId="0" borderId="30" xfId="0" applyNumberFormat="1" applyFont="1" applyBorder="1" applyAlignment="1">
      <alignment vertical="top"/>
    </xf>
    <xf numFmtId="0" fontId="19" fillId="0" borderId="30" xfId="0" applyFont="1" applyBorder="1" applyAlignment="1">
      <alignment horizontal="center" vertical="top" shrinkToFit="1"/>
    </xf>
    <xf numFmtId="0" fontId="18" fillId="0" borderId="30" xfId="0" applyFont="1" applyBorder="1" applyAlignment="1">
      <alignment horizontal="center" vertical="top" shrinkToFit="1"/>
    </xf>
    <xf numFmtId="165" fontId="19" fillId="0" borderId="30" xfId="0" applyNumberFormat="1" applyFont="1" applyBorder="1" applyAlignment="1">
      <alignment horizontal="center" vertical="top" shrinkToFit="1"/>
    </xf>
    <xf numFmtId="0" fontId="7" fillId="0" borderId="30" xfId="0" applyFont="1" applyBorder="1" applyAlignment="1">
      <alignment horizontal="center" vertical="top"/>
    </xf>
    <xf numFmtId="0" fontId="5" fillId="0" borderId="30" xfId="0" applyFont="1" applyBorder="1" applyAlignment="1">
      <alignment horizontal="center" vertical="top"/>
    </xf>
    <xf numFmtId="0" fontId="19" fillId="0" borderId="30" xfId="0" applyFont="1" applyBorder="1" applyAlignment="1">
      <alignment horizontal="center" vertical="top"/>
    </xf>
    <xf numFmtId="0" fontId="19" fillId="0" borderId="30" xfId="0" applyFont="1" applyBorder="1"/>
    <xf numFmtId="0" fontId="20" fillId="0" borderId="30" xfId="0" applyFont="1" applyBorder="1"/>
    <xf numFmtId="0" fontId="20" fillId="0" borderId="31" xfId="0" applyFont="1" applyBorder="1"/>
    <xf numFmtId="0" fontId="20" fillId="0" borderId="0" xfId="0" applyFont="1" applyBorder="1"/>
    <xf numFmtId="0" fontId="0" fillId="0" borderId="30" xfId="0" applyBorder="1"/>
    <xf numFmtId="22" fontId="3" fillId="0" borderId="0" xfId="0" applyNumberFormat="1" applyFont="1" applyBorder="1" applyAlignment="1">
      <alignment vertical="top" shrinkToFit="1"/>
    </xf>
    <xf numFmtId="0" fontId="3" fillId="0" borderId="0" xfId="0" applyFont="1" applyBorder="1" applyAlignment="1">
      <alignment vertical="top" shrinkToFit="1"/>
    </xf>
    <xf numFmtId="0" fontId="28" fillId="0" borderId="0" xfId="1" applyFont="1" applyBorder="1" applyAlignment="1">
      <alignment shrinkToFit="1"/>
    </xf>
    <xf numFmtId="0" fontId="32" fillId="0" borderId="0" xfId="0" applyFont="1" applyBorder="1" applyAlignment="1">
      <alignment horizontal="center" vertical="top" shrinkToFit="1"/>
    </xf>
    <xf numFmtId="0" fontId="23" fillId="0" borderId="0" xfId="0" applyFont="1" applyBorder="1" applyAlignment="1">
      <alignment horizontal="center" vertical="top" shrinkToFit="1"/>
    </xf>
    <xf numFmtId="0" fontId="24" fillId="0" borderId="0" xfId="0" applyFont="1" applyBorder="1" applyAlignment="1">
      <alignment horizontal="center" vertical="top" shrinkToFit="1"/>
    </xf>
    <xf numFmtId="0" fontId="24" fillId="0" borderId="0" xfId="0" applyFont="1" applyBorder="1" applyAlignment="1">
      <alignment vertical="top" wrapText="1"/>
    </xf>
    <xf numFmtId="164" fontId="25" fillId="0" borderId="0" xfId="0" applyNumberFormat="1" applyFont="1" applyBorder="1" applyAlignment="1">
      <alignment horizontal="center" vertical="top" shrinkToFit="1"/>
    </xf>
    <xf numFmtId="0" fontId="25" fillId="0" borderId="0" xfId="0" applyFont="1" applyBorder="1" applyAlignment="1">
      <alignment horizontal="center" vertical="top" shrinkToFit="1"/>
    </xf>
    <xf numFmtId="0" fontId="24" fillId="0" borderId="0" xfId="0" applyNumberFormat="1" applyFont="1" applyBorder="1" applyAlignment="1">
      <alignment horizontal="center" vertical="top" shrinkToFit="1"/>
    </xf>
    <xf numFmtId="12" fontId="24" fillId="0" borderId="0" xfId="0" applyNumberFormat="1" applyFont="1" applyBorder="1" applyAlignment="1">
      <alignment vertical="top"/>
    </xf>
    <xf numFmtId="0" fontId="19" fillId="0" borderId="0" xfId="0" applyFont="1" applyBorder="1" applyAlignment="1">
      <alignment horizontal="center" vertical="top" shrinkToFit="1"/>
    </xf>
    <xf numFmtId="0" fontId="18" fillId="0" borderId="0" xfId="0" applyFont="1" applyBorder="1" applyAlignment="1">
      <alignment horizontal="center" vertical="top" shrinkToFit="1"/>
    </xf>
    <xf numFmtId="165" fontId="19" fillId="0" borderId="0" xfId="0" applyNumberFormat="1" applyFont="1" applyBorder="1" applyAlignment="1">
      <alignment horizontal="center" vertical="top" shrinkToFit="1"/>
    </xf>
    <xf numFmtId="0" fontId="7" fillId="0" borderId="0" xfId="0" applyFont="1" applyBorder="1" applyAlignment="1">
      <alignment horizontal="center" vertical="top"/>
    </xf>
    <xf numFmtId="0" fontId="5" fillId="0" borderId="0" xfId="0" applyFont="1" applyBorder="1" applyAlignment="1">
      <alignment horizontal="center" vertical="top"/>
    </xf>
    <xf numFmtId="0" fontId="19" fillId="0" borderId="0" xfId="0" applyFont="1" applyBorder="1" applyAlignment="1">
      <alignment horizontal="center" vertical="top"/>
    </xf>
    <xf numFmtId="0" fontId="19" fillId="0" borderId="0" xfId="0" applyFont="1" applyBorder="1"/>
    <xf numFmtId="0" fontId="0" fillId="0" borderId="0" xfId="0" applyBorder="1"/>
    <xf numFmtId="0" fontId="34" fillId="0" borderId="32" xfId="0" applyFont="1" applyBorder="1" applyAlignment="1">
      <alignment vertical="top"/>
    </xf>
    <xf numFmtId="0" fontId="3" fillId="0" borderId="0" xfId="0" applyFont="1" applyAlignment="1">
      <alignment vertical="top"/>
    </xf>
    <xf numFmtId="0" fontId="27" fillId="5" borderId="0" xfId="1" applyFont="1" applyFill="1" applyAlignment="1">
      <alignment shrinkToFit="1"/>
    </xf>
    <xf numFmtId="0" fontId="24" fillId="0" borderId="13" xfId="0" applyFont="1" applyBorder="1" applyAlignment="1">
      <alignment vertical="top" shrinkToFit="1"/>
    </xf>
    <xf numFmtId="0" fontId="24" fillId="0" borderId="14" xfId="0" applyFont="1" applyBorder="1" applyAlignment="1">
      <alignment horizontal="center" vertical="top" shrinkToFit="1"/>
    </xf>
    <xf numFmtId="0" fontId="24" fillId="0" borderId="14" xfId="0" applyFont="1" applyBorder="1" applyAlignment="1">
      <alignment vertical="top" wrapText="1"/>
    </xf>
    <xf numFmtId="164" fontId="25" fillId="0" borderId="14" xfId="0" applyNumberFormat="1" applyFont="1" applyBorder="1" applyAlignment="1">
      <alignment horizontal="center" vertical="top" shrinkToFit="1"/>
    </xf>
    <xf numFmtId="166" fontId="25" fillId="0" borderId="14" xfId="0" applyNumberFormat="1" applyFont="1" applyBorder="1" applyAlignment="1">
      <alignment horizontal="center" vertical="top" shrinkToFit="1"/>
    </xf>
    <xf numFmtId="0" fontId="25" fillId="0" borderId="14" xfId="0" applyFont="1" applyBorder="1" applyAlignment="1">
      <alignment horizontal="center" vertical="top" shrinkToFit="1"/>
    </xf>
    <xf numFmtId="0" fontId="24" fillId="0" borderId="14" xfId="0" applyNumberFormat="1" applyFont="1" applyBorder="1" applyAlignment="1">
      <alignment horizontal="center" vertical="top" shrinkToFit="1"/>
    </xf>
    <xf numFmtId="0" fontId="24" fillId="0" borderId="15" xfId="0" applyNumberFormat="1" applyFont="1" applyBorder="1" applyAlignment="1">
      <alignment vertical="top"/>
    </xf>
    <xf numFmtId="0" fontId="19" fillId="0" borderId="13" xfId="0" applyFont="1" applyBorder="1" applyAlignment="1">
      <alignment horizontal="center" vertical="top" shrinkToFit="1"/>
    </xf>
    <xf numFmtId="0" fontId="19" fillId="0" borderId="14" xfId="0" applyFont="1" applyBorder="1" applyAlignment="1">
      <alignment horizontal="center" vertical="top" shrinkToFit="1"/>
    </xf>
    <xf numFmtId="0" fontId="18" fillId="0" borderId="14" xfId="0" applyFont="1" applyBorder="1" applyAlignment="1">
      <alignment horizontal="center" vertical="top" shrinkToFit="1"/>
    </xf>
    <xf numFmtId="165" fontId="19" fillId="0" borderId="14" xfId="0" applyNumberFormat="1" applyFont="1" applyBorder="1" applyAlignment="1">
      <alignment horizontal="center" vertical="top" shrinkToFit="1"/>
    </xf>
    <xf numFmtId="0" fontId="19" fillId="0" borderId="16" xfId="0" applyFont="1" applyBorder="1" applyAlignment="1">
      <alignment horizontal="center" vertical="top"/>
    </xf>
    <xf numFmtId="0" fontId="19" fillId="0" borderId="1" xfId="0" applyFont="1" applyBorder="1" applyAlignment="1">
      <alignment horizontal="center" vertical="top"/>
    </xf>
    <xf numFmtId="0" fontId="19" fillId="0" borderId="1" xfId="0" applyFont="1" applyBorder="1"/>
    <xf numFmtId="0" fontId="20" fillId="0" borderId="1" xfId="0" applyFont="1" applyBorder="1"/>
    <xf numFmtId="0" fontId="20" fillId="0" borderId="0" xfId="0" applyFont="1"/>
    <xf numFmtId="0" fontId="5" fillId="0" borderId="0" xfId="0" applyFont="1" applyAlignment="1">
      <alignment shrinkToFit="1"/>
    </xf>
    <xf numFmtId="0" fontId="13" fillId="0" borderId="0" xfId="0" applyFont="1"/>
    <xf numFmtId="0" fontId="13" fillId="0" borderId="0" xfId="0" applyFont="1" applyAlignment="1">
      <alignment horizontal="center"/>
    </xf>
    <xf numFmtId="164" fontId="13" fillId="0" borderId="0" xfId="0" applyNumberFormat="1" applyFont="1" applyAlignment="1">
      <alignment horizontal="center"/>
    </xf>
    <xf numFmtId="0" fontId="13" fillId="0" borderId="0" xfId="0" applyNumberFormat="1" applyFont="1" applyAlignment="1">
      <alignment horizontal="center"/>
    </xf>
    <xf numFmtId="0" fontId="13" fillId="0" borderId="0" xfId="0" applyFont="1" applyAlignment="1"/>
    <xf numFmtId="0" fontId="0" fillId="0" borderId="31" xfId="0" applyBorder="1"/>
    <xf numFmtId="0" fontId="18" fillId="0" borderId="5" xfId="0" applyFont="1" applyBorder="1" applyAlignment="1">
      <alignment horizontal="center" vertical="center" wrapText="1"/>
    </xf>
    <xf numFmtId="0" fontId="19" fillId="0" borderId="9" xfId="0" applyFont="1" applyBorder="1" applyAlignment="1">
      <alignment horizontal="center" vertical="center"/>
    </xf>
    <xf numFmtId="0" fontId="19" fillId="0" borderId="10" xfId="0" applyFont="1" applyBorder="1" applyAlignment="1">
      <alignment horizontal="center" vertical="center"/>
    </xf>
    <xf numFmtId="0" fontId="19" fillId="0" borderId="11" xfId="0" applyFont="1" applyBorder="1" applyAlignment="1">
      <alignment horizontal="center" vertical="center"/>
    </xf>
    <xf numFmtId="0" fontId="18" fillId="0" borderId="14" xfId="0" applyFont="1" applyBorder="1" applyAlignment="1">
      <alignment horizontal="center" vertical="center" wrapText="1"/>
    </xf>
    <xf numFmtId="0" fontId="18" fillId="0" borderId="5" xfId="0" applyFont="1" applyBorder="1" applyAlignment="1">
      <alignment horizontal="center" vertical="center" textRotation="90" wrapText="1"/>
    </xf>
    <xf numFmtId="0" fontId="18" fillId="0" borderId="14" xfId="0" applyFont="1" applyBorder="1" applyAlignment="1">
      <alignment horizontal="center" vertical="center" textRotation="90" wrapText="1"/>
    </xf>
    <xf numFmtId="0" fontId="18" fillId="0" borderId="6" xfId="0" applyFont="1" applyBorder="1" applyAlignment="1">
      <alignment vertical="center" textRotation="90" wrapText="1"/>
    </xf>
    <xf numFmtId="0" fontId="18" fillId="0" borderId="15" xfId="0" applyFont="1" applyBorder="1" applyAlignment="1">
      <alignment vertical="center" textRotation="90" wrapText="1"/>
    </xf>
    <xf numFmtId="0" fontId="18" fillId="0" borderId="4" xfId="0" applyFont="1" applyBorder="1" applyAlignment="1">
      <alignment horizontal="center" vertical="center" wrapText="1"/>
    </xf>
    <xf numFmtId="164" fontId="18" fillId="0" borderId="5" xfId="0" applyNumberFormat="1" applyFont="1" applyBorder="1" applyAlignment="1">
      <alignment horizontal="center" vertical="center" wrapText="1"/>
    </xf>
    <xf numFmtId="164" fontId="18" fillId="0" borderId="14" xfId="0" applyNumberFormat="1" applyFont="1" applyBorder="1" applyAlignment="1">
      <alignment horizontal="center" vertical="center" wrapText="1"/>
    </xf>
    <xf numFmtId="0" fontId="4" fillId="0" borderId="0" xfId="0" applyFont="1" applyAlignment="1">
      <alignment horizontal="center"/>
    </xf>
    <xf numFmtId="0" fontId="4" fillId="0" borderId="0" xfId="0" applyFont="1" applyAlignment="1">
      <alignment horizontal="center" wrapText="1"/>
    </xf>
    <xf numFmtId="0" fontId="12" fillId="0" borderId="2" xfId="0" applyFont="1" applyBorder="1" applyAlignment="1">
      <alignment horizontal="center" vertical="top" wrapText="1" shrinkToFit="1"/>
    </xf>
    <xf numFmtId="0" fontId="12" fillId="0" borderId="3" xfId="0" applyFont="1" applyBorder="1" applyAlignment="1">
      <alignment horizontal="center" vertical="top" wrapText="1" shrinkToFit="1"/>
    </xf>
    <xf numFmtId="0" fontId="12" fillId="0" borderId="12" xfId="0" applyFont="1" applyBorder="1" applyAlignment="1">
      <alignment horizontal="center" vertical="top" wrapText="1" shrinkToFit="1"/>
    </xf>
    <xf numFmtId="0" fontId="13" fillId="0" borderId="0" xfId="0" applyFont="1" applyBorder="1" applyAlignment="1">
      <alignment horizontal="center"/>
    </xf>
    <xf numFmtId="0" fontId="14" fillId="0" borderId="0" xfId="0" applyFont="1" applyBorder="1" applyAlignment="1">
      <alignment horizontal="center"/>
    </xf>
    <xf numFmtId="0" fontId="16" fillId="0" borderId="0" xfId="0" applyFont="1" applyBorder="1" applyAlignment="1">
      <alignment horizontal="center"/>
    </xf>
    <xf numFmtId="0" fontId="17" fillId="0" borderId="0" xfId="0" applyFont="1" applyBorder="1" applyAlignment="1">
      <alignment horizontal="center"/>
    </xf>
    <xf numFmtId="0" fontId="18" fillId="0" borderId="13" xfId="0" applyFont="1" applyBorder="1" applyAlignment="1">
      <alignment horizontal="center" vertical="center" wrapText="1"/>
    </xf>
  </cellXfs>
  <cellStyles count="14">
    <cellStyle name="Normal" xfId="0" builtinId="0"/>
    <cellStyle name="Normal 2" xfId="2"/>
    <cellStyle name="Normal 2 2" xfId="3"/>
    <cellStyle name="Normal 2 3" xfId="4"/>
    <cellStyle name="Normal 2 3 2" xfId="5"/>
    <cellStyle name="Normal 2 4" xfId="6"/>
    <cellStyle name="Normal 3" xfId="7"/>
    <cellStyle name="Normal 3 2" xfId="8"/>
    <cellStyle name="Normal 4" xfId="1"/>
    <cellStyle name="Normal 5" xfId="9"/>
    <cellStyle name="Normal 5 2" xfId="10"/>
    <cellStyle name="Normal 6" xfId="11"/>
    <cellStyle name="Normal 7" xfId="12"/>
    <cellStyle name="Normal 8" xfId="13"/>
  </cellStyles>
  <dxfs count="1227">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ont>
        <b/>
        <i val="0"/>
        <strike/>
        <color rgb="FFFF0000"/>
      </font>
      <fill>
        <patternFill patternType="none">
          <bgColor auto="1"/>
        </patternFill>
      </fill>
    </dxf>
    <dxf>
      <fill>
        <patternFill>
          <bgColor theme="6"/>
        </patternFill>
      </fill>
    </dxf>
    <dxf>
      <fill>
        <patternFill>
          <bgColor theme="6"/>
        </patternFill>
      </fill>
    </dxf>
    <dxf>
      <fill>
        <patternFill>
          <bgColor theme="6"/>
        </patternFill>
      </fill>
    </dxf>
    <dxf>
      <fill>
        <patternFill>
          <bgColor theme="6"/>
        </patternFill>
      </fill>
    </dxf>
    <dxf>
      <fill>
        <patternFill>
          <bgColor theme="6"/>
        </patternFill>
      </fill>
    </dxf>
    <dxf>
      <fill>
        <patternFill>
          <bgColor theme="6"/>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ill>
        <patternFill>
          <bgColor theme="5" tint="0.59996337778862885"/>
        </patternFill>
      </fill>
    </dxf>
    <dxf>
      <font>
        <color theme="0"/>
      </font>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ill>
        <patternFill>
          <bgColor theme="5" tint="0.59996337778862885"/>
        </patternFill>
      </fill>
    </dxf>
    <dxf>
      <font>
        <color theme="0"/>
      </font>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ill>
        <patternFill>
          <bgColor theme="5" tint="0.59996337778862885"/>
        </patternFill>
      </fill>
    </dxf>
    <dxf>
      <font>
        <color theme="0"/>
      </font>
    </dxf>
    <dxf>
      <fill>
        <patternFill>
          <bgColor theme="6"/>
        </patternFill>
      </fill>
    </dxf>
    <dxf>
      <fill>
        <patternFill>
          <bgColor theme="6"/>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ill>
        <patternFill>
          <bgColor theme="6"/>
        </patternFill>
      </fill>
    </dxf>
    <dxf>
      <fill>
        <patternFill>
          <bgColor theme="6"/>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ill>
        <patternFill>
          <bgColor theme="5" tint="0.59996337778862885"/>
        </patternFill>
      </fill>
    </dxf>
    <dxf>
      <font>
        <color theme="0"/>
      </font>
    </dxf>
    <dxf>
      <fill>
        <patternFill>
          <bgColor theme="5" tint="0.59996337778862885"/>
        </patternFill>
      </fill>
    </dxf>
    <dxf>
      <font>
        <color theme="0"/>
      </font>
    </dxf>
    <dxf>
      <font>
        <color theme="0"/>
      </font>
    </dxf>
    <dxf>
      <fill>
        <patternFill>
          <bgColor theme="5" tint="0.59996337778862885"/>
        </patternFill>
      </fill>
    </dxf>
    <dxf>
      <font>
        <color theme="0"/>
      </font>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ill>
        <patternFill>
          <bgColor theme="6"/>
        </patternFill>
      </fill>
    </dxf>
    <dxf>
      <fill>
        <patternFill>
          <bgColor theme="6"/>
        </patternFill>
      </fill>
    </dxf>
    <dxf>
      <fill>
        <patternFill>
          <bgColor theme="6"/>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ill>
        <patternFill>
          <bgColor theme="5" tint="0.59996337778862885"/>
        </patternFill>
      </fill>
    </dxf>
    <dxf>
      <font>
        <color theme="0"/>
      </font>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ill>
        <patternFill>
          <bgColor theme="5" tint="0.59996337778862885"/>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ill>
        <patternFill>
          <bgColor theme="6"/>
        </patternFill>
      </fill>
    </dxf>
    <dxf>
      <fill>
        <patternFill>
          <bgColor theme="6"/>
        </patternFill>
      </fill>
    </dxf>
    <dxf>
      <fill>
        <patternFill>
          <bgColor theme="6"/>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6"/>
        </patternFill>
      </fill>
    </dxf>
    <dxf>
      <font>
        <color theme="0"/>
      </font>
    </dxf>
    <dxf>
      <fill>
        <patternFill>
          <bgColor theme="5" tint="0.59996337778862885"/>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6"/>
        </patternFill>
      </fill>
    </dxf>
    <dxf>
      <font>
        <color theme="0"/>
      </font>
    </dxf>
    <dxf>
      <fill>
        <patternFill>
          <bgColor theme="5" tint="0.59996337778862885"/>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theme="0"/>
      </font>
    </dxf>
    <dxf>
      <fill>
        <patternFill>
          <bgColor theme="5" tint="0.59996337778862885"/>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theme="0"/>
      </font>
    </dxf>
    <dxf>
      <fill>
        <patternFill>
          <bgColor theme="5" tint="0.59996337778862885"/>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theme="0"/>
      </font>
    </dxf>
    <dxf>
      <fill>
        <patternFill>
          <bgColor theme="5" tint="0.59996337778862885"/>
        </patternFill>
      </fill>
    </dxf>
    <dxf>
      <font>
        <color theme="0"/>
      </font>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ill>
        <patternFill>
          <bgColor theme="5" tint="0.59996337778862885"/>
        </patternFill>
      </fill>
    </dxf>
    <dxf>
      <font>
        <color theme="0"/>
      </font>
    </dxf>
    <dxf>
      <font>
        <color theme="0"/>
      </font>
    </dxf>
    <dxf>
      <font>
        <color theme="0"/>
      </font>
    </dxf>
    <dxf>
      <font>
        <color theme="0"/>
      </font>
    </dxf>
    <dxf>
      <font>
        <color theme="0"/>
      </font>
    </dxf>
    <dxf>
      <font>
        <color theme="0"/>
      </font>
    </dxf>
    <dxf>
      <font>
        <color theme="0"/>
      </font>
    </dxf>
    <dxf>
      <font>
        <color theme="0"/>
      </font>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ill>
        <patternFill>
          <bgColor theme="6"/>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6"/>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theme="0"/>
      </font>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theme="5" tint="0.59996337778862885"/>
        </patternFill>
      </fill>
    </dxf>
    <dxf>
      <font>
        <color rgb="FF9C0006"/>
      </font>
      <fill>
        <patternFill>
          <bgColor rgb="FFFFC7CE"/>
        </patternFill>
      </fill>
    </dxf>
    <dxf>
      <font>
        <color rgb="FF9C0006"/>
      </font>
      <fill>
        <patternFill>
          <bgColor rgb="FFFFC7CE"/>
        </patternFill>
      </fill>
    </dxf>
    <dxf>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dxf>
    <dxf>
      <font>
        <color theme="0"/>
      </font>
    </dxf>
    <dxf>
      <fill>
        <patternFill>
          <bgColor theme="5" tint="0.59996337778862885"/>
        </patternFill>
      </fill>
    </dxf>
    <dxf>
      <fill>
        <patternFill>
          <bgColor theme="6"/>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2" tint="-9.9948118533890809E-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xdr:col>
      <xdr:colOff>0</xdr:colOff>
      <xdr:row>1</xdr:row>
      <xdr:rowOff>0</xdr:rowOff>
    </xdr:from>
    <xdr:to>
      <xdr:col>3</xdr:col>
      <xdr:colOff>561</xdr:colOff>
      <xdr:row>3</xdr:row>
      <xdr:rowOff>526677</xdr:rowOff>
    </xdr:to>
    <xdr:sp macro="" textlink="">
      <xdr:nvSpPr>
        <xdr:cNvPr id="2" name="Down Arrow 1">
          <a:extLst>
            <a:ext uri="{FF2B5EF4-FFF2-40B4-BE49-F238E27FC236}">
              <a16:creationId xmlns="" xmlns:a16="http://schemas.microsoft.com/office/drawing/2014/main" id="{00000000-0008-0000-0600-000002000000}"/>
            </a:ext>
          </a:extLst>
        </xdr:cNvPr>
        <xdr:cNvSpPr/>
      </xdr:nvSpPr>
      <xdr:spPr>
        <a:xfrm>
          <a:off x="476250" y="171450"/>
          <a:ext cx="1181661" cy="679077"/>
        </a:xfrm>
        <a:prstGeom prst="down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11</xdr:col>
      <xdr:colOff>100366</xdr:colOff>
      <xdr:row>2</xdr:row>
      <xdr:rowOff>56029</xdr:rowOff>
    </xdr:from>
    <xdr:to>
      <xdr:col>11</xdr:col>
      <xdr:colOff>728383</xdr:colOff>
      <xdr:row>3</xdr:row>
      <xdr:rowOff>188656</xdr:rowOff>
    </xdr:to>
    <xdr:sp macro="" textlink="">
      <xdr:nvSpPr>
        <xdr:cNvPr id="3" name="Down Arrow 2">
          <a:extLst>
            <a:ext uri="{FF2B5EF4-FFF2-40B4-BE49-F238E27FC236}">
              <a16:creationId xmlns="" xmlns:a16="http://schemas.microsoft.com/office/drawing/2014/main" id="{00000000-0008-0000-0600-000003000000}"/>
            </a:ext>
          </a:extLst>
        </xdr:cNvPr>
        <xdr:cNvSpPr/>
      </xdr:nvSpPr>
      <xdr:spPr>
        <a:xfrm>
          <a:off x="9158641" y="351304"/>
          <a:ext cx="628017" cy="332652"/>
        </a:xfrm>
        <a:prstGeom prst="down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12</xdr:col>
      <xdr:colOff>476883</xdr:colOff>
      <xdr:row>3</xdr:row>
      <xdr:rowOff>11206</xdr:rowOff>
    </xdr:from>
    <xdr:to>
      <xdr:col>14</xdr:col>
      <xdr:colOff>85165</xdr:colOff>
      <xdr:row>3</xdr:row>
      <xdr:rowOff>352264</xdr:rowOff>
    </xdr:to>
    <xdr:sp macro="" textlink="">
      <xdr:nvSpPr>
        <xdr:cNvPr id="4" name="Down Arrow 3">
          <a:extLst>
            <a:ext uri="{FF2B5EF4-FFF2-40B4-BE49-F238E27FC236}">
              <a16:creationId xmlns="" xmlns:a16="http://schemas.microsoft.com/office/drawing/2014/main" id="{00000000-0008-0000-0600-000004000000}"/>
            </a:ext>
          </a:extLst>
        </xdr:cNvPr>
        <xdr:cNvSpPr/>
      </xdr:nvSpPr>
      <xdr:spPr>
        <a:xfrm>
          <a:off x="10363833" y="506506"/>
          <a:ext cx="503632" cy="341058"/>
        </a:xfrm>
        <a:prstGeom prst="down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0</xdr:colOff>
      <xdr:row>563</xdr:row>
      <xdr:rowOff>0</xdr:rowOff>
    </xdr:from>
    <xdr:to>
      <xdr:col>3</xdr:col>
      <xdr:colOff>472326</xdr:colOff>
      <xdr:row>563</xdr:row>
      <xdr:rowOff>201706</xdr:rowOff>
    </xdr:to>
    <xdr:sp macro="" textlink="">
      <xdr:nvSpPr>
        <xdr:cNvPr id="5" name="TextBox 4">
          <a:extLst>
            <a:ext uri="{FF2B5EF4-FFF2-40B4-BE49-F238E27FC236}">
              <a16:creationId xmlns="" xmlns:a16="http://schemas.microsoft.com/office/drawing/2014/main" id="{00000000-0008-0000-0600-000005000000}"/>
            </a:ext>
          </a:extLst>
        </xdr:cNvPr>
        <xdr:cNvSpPr txBox="1"/>
      </xdr:nvSpPr>
      <xdr:spPr>
        <a:xfrm>
          <a:off x="0" y="154019250"/>
          <a:ext cx="2091576" cy="20170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a:solidFill>
                <a:srgbClr val="FF0000"/>
              </a:solidFill>
            </a:rPr>
            <a:t>CHÈN TRÊN DÒNG NÀY</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L.%202019.2020.2.26.10.K6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min\Desktop\Lich%20thi%202017.2018.13.11_TA_Fina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dministrator\Documents\BANG%20TONG%20HOP\14.1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Administrator\AppData\Local\Microsoft\Windows\Temporary%20Internet%20Files\Content.MSO\Lich%20thi%202016-2017-2%20-Dot3-CHINH%20THUC(Update%2014.4.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row r="1">
          <cell r="J1" t="str">
            <v>K62DHCQ</v>
          </cell>
          <cell r="K1" t="str">
            <v>DC</v>
          </cell>
          <cell r="L1" t="str">
            <v>DCK62</v>
          </cell>
        </row>
        <row r="2">
          <cell r="J2" t="str">
            <v>K63DHCQ</v>
          </cell>
          <cell r="K2" t="str">
            <v>DC</v>
          </cell>
          <cell r="L2" t="str">
            <v>DCK63</v>
          </cell>
        </row>
        <row r="3">
          <cell r="J3" t="str">
            <v>K64DHCQ</v>
          </cell>
          <cell r="K3" t="str">
            <v>DC</v>
          </cell>
          <cell r="L3" t="str">
            <v>DCK64</v>
          </cell>
        </row>
        <row r="4">
          <cell r="J4" t="str">
            <v>K65DHCQ</v>
          </cell>
          <cell r="K4" t="str">
            <v>DC</v>
          </cell>
          <cell r="L4" t="str">
            <v>DCK65</v>
          </cell>
        </row>
        <row r="5">
          <cell r="J5" t="str">
            <v>K66DHCQ</v>
          </cell>
          <cell r="K5" t="str">
            <v>DC</v>
          </cell>
          <cell r="L5" t="str">
            <v>DCK66</v>
          </cell>
        </row>
        <row r="6">
          <cell r="J6" t="str">
            <v>K67DHCQ</v>
          </cell>
          <cell r="K6" t="str">
            <v>DC</v>
          </cell>
          <cell r="L6" t="str">
            <v>DCK67</v>
          </cell>
        </row>
        <row r="7">
          <cell r="J7" t="str">
            <v>K68DHCQ</v>
          </cell>
          <cell r="K7" t="str">
            <v>DC</v>
          </cell>
          <cell r="L7" t="str">
            <v>DCK68</v>
          </cell>
        </row>
        <row r="8">
          <cell r="J8" t="str">
            <v>K69DHCQ</v>
          </cell>
          <cell r="K8" t="str">
            <v>DC</v>
          </cell>
          <cell r="L8" t="str">
            <v>DCK69</v>
          </cell>
        </row>
        <row r="9">
          <cell r="J9" t="str">
            <v>K70DHCQ</v>
          </cell>
          <cell r="K9" t="str">
            <v>DC</v>
          </cell>
          <cell r="L9" t="str">
            <v>DCK70</v>
          </cell>
        </row>
        <row r="12">
          <cell r="J12" t="str">
            <v>65DHLT</v>
          </cell>
          <cell r="K12" t="str">
            <v>DL</v>
          </cell>
          <cell r="L12" t="str">
            <v>DL65</v>
          </cell>
        </row>
        <row r="13">
          <cell r="J13" t="str">
            <v>66DHLT</v>
          </cell>
          <cell r="K13" t="str">
            <v>DL</v>
          </cell>
          <cell r="L13" t="str">
            <v>DL66</v>
          </cell>
        </row>
        <row r="14">
          <cell r="J14" t="str">
            <v>67DHLT</v>
          </cell>
          <cell r="K14" t="str">
            <v>DL</v>
          </cell>
          <cell r="L14" t="str">
            <v>DL67</v>
          </cell>
        </row>
        <row r="15">
          <cell r="J15" t="str">
            <v>68DHLT</v>
          </cell>
          <cell r="K15" t="str">
            <v>DL</v>
          </cell>
          <cell r="L15" t="str">
            <v>DL68</v>
          </cell>
        </row>
        <row r="16">
          <cell r="J16" t="str">
            <v>K69DHLT</v>
          </cell>
          <cell r="K16" t="str">
            <v>DL</v>
          </cell>
          <cell r="L16" t="str">
            <v>DLK69</v>
          </cell>
        </row>
        <row r="17">
          <cell r="J17" t="str">
            <v>K70DHLT</v>
          </cell>
          <cell r="K17" t="str">
            <v>DL</v>
          </cell>
          <cell r="L17" t="str">
            <v>DLK70</v>
          </cell>
        </row>
        <row r="20">
          <cell r="J20" t="str">
            <v>K67CDLT</v>
          </cell>
          <cell r="K20" t="str">
            <v>CL</v>
          </cell>
          <cell r="L20" t="str">
            <v>CLK67</v>
          </cell>
        </row>
        <row r="21">
          <cell r="J21" t="str">
            <v/>
          </cell>
          <cell r="L21" t="str">
            <v/>
          </cell>
        </row>
        <row r="22">
          <cell r="J22" t="str">
            <v/>
          </cell>
          <cell r="L22" t="str">
            <v/>
          </cell>
        </row>
        <row r="25">
          <cell r="J25" t="str">
            <v>K64CDCQ</v>
          </cell>
          <cell r="K25" t="str">
            <v>CC</v>
          </cell>
          <cell r="L25" t="str">
            <v>CCK64</v>
          </cell>
        </row>
        <row r="26">
          <cell r="J26" t="str">
            <v>K65CDCQ</v>
          </cell>
          <cell r="K26" t="str">
            <v>CC</v>
          </cell>
          <cell r="L26" t="str">
            <v>CCK65</v>
          </cell>
        </row>
        <row r="27">
          <cell r="J27" t="str">
            <v>K66CDCQ</v>
          </cell>
          <cell r="K27" t="str">
            <v>CC</v>
          </cell>
          <cell r="L27" t="str">
            <v>CCK66</v>
          </cell>
        </row>
        <row r="28">
          <cell r="J28" t="str">
            <v>K67CDCQ</v>
          </cell>
          <cell r="K28" t="str">
            <v>CC</v>
          </cell>
          <cell r="L28" t="str">
            <v>CCK67</v>
          </cell>
        </row>
        <row r="29">
          <cell r="J29" t="str">
            <v>K68CDCQ</v>
          </cell>
          <cell r="K29" t="str">
            <v>CC</v>
          </cell>
          <cell r="L29" t="str">
            <v>CCK68</v>
          </cell>
        </row>
        <row r="30">
          <cell r="J30" t="str">
            <v>K69CDCQ</v>
          </cell>
          <cell r="K30" t="str">
            <v>CC</v>
          </cell>
          <cell r="L30" t="str">
            <v>CCK69</v>
          </cell>
        </row>
        <row r="31">
          <cell r="J31" t="str">
            <v>K70CDCQ</v>
          </cell>
          <cell r="K31" t="str">
            <v>CC</v>
          </cell>
          <cell r="L31" t="str">
            <v>CCK70</v>
          </cell>
        </row>
      </sheetData>
      <sheetData sheetId="1"/>
      <sheetData sheetId="2">
        <row r="1">
          <cell r="C1" t="str">
            <v>MA</v>
          </cell>
          <cell r="E1" t="str">
            <v>TT</v>
          </cell>
          <cell r="F1" t="str">
            <v>TEN</v>
          </cell>
          <cell r="G1" t="str">
            <v>TC</v>
          </cell>
          <cell r="H1" t="str">
            <v>LT_BT</v>
          </cell>
          <cell r="I1" t="str">
            <v>TL_TH_TN</v>
          </cell>
          <cell r="J1" t="str">
            <v>TT, ĐA, BTL</v>
          </cell>
          <cell r="K1" t="str">
            <v>TUHOC</v>
          </cell>
          <cell r="L1" t="str">
            <v>THI_HT</v>
          </cell>
          <cell r="M1" t="str">
            <v>THI_TGIAN</v>
          </cell>
          <cell r="N1" t="str">
            <v>BM</v>
          </cell>
          <cell r="O1" t="str">
            <v>KHOA</v>
          </cell>
          <cell r="P1" t="str">
            <v>BM_ID</v>
          </cell>
          <cell r="Q1" t="str">
            <v>KHOA_ID</v>
          </cell>
          <cell r="R1" t="str">
            <v>DV</v>
          </cell>
          <cell r="U1" t="str">
            <v>DCCA</v>
          </cell>
          <cell r="V1" t="str">
            <v>DCCC</v>
          </cell>
          <cell r="W1" t="str">
            <v>DCCD</v>
          </cell>
          <cell r="X1" t="str">
            <v>DCCS</v>
          </cell>
          <cell r="Y1" t="str">
            <v>DCDB</v>
          </cell>
          <cell r="Z1" t="str">
            <v>DCDD</v>
          </cell>
          <cell r="AA1" t="str">
            <v>DCCDA</v>
          </cell>
          <cell r="AB1" t="str">
            <v>DCOT</v>
          </cell>
          <cell r="AC1" t="str">
            <v>DCMX</v>
          </cell>
          <cell r="AD1" t="str">
            <v>DCMT</v>
          </cell>
          <cell r="AE1" t="str">
            <v>DCDM</v>
          </cell>
          <cell r="AF1" t="str">
            <v>DCCO</v>
          </cell>
          <cell r="AG1" t="str">
            <v>DCDT</v>
          </cell>
          <cell r="AH1" t="str">
            <v>DCHT</v>
          </cell>
          <cell r="AI1" t="str">
            <v>DCTM</v>
          </cell>
          <cell r="AJ1" t="str">
            <v>DCKT</v>
          </cell>
          <cell r="AK1" t="str">
            <v>DCQT</v>
          </cell>
          <cell r="AL1" t="str">
            <v>DCKX</v>
          </cell>
          <cell r="AM1" t="str">
            <v>DCVB</v>
          </cell>
          <cell r="AN1" t="str">
            <v>DCVS</v>
          </cell>
          <cell r="AO1" t="str">
            <v>DCVL</v>
          </cell>
          <cell r="AP1" t="str">
            <v>CCCA</v>
          </cell>
          <cell r="AQ1" t="str">
            <v>CCCC</v>
          </cell>
          <cell r="AR1" t="str">
            <v>CCCD</v>
          </cell>
          <cell r="AS1" t="str">
            <v>CCCS</v>
          </cell>
          <cell r="AT1" t="str">
            <v>CCDB</v>
          </cell>
          <cell r="AU1" t="str">
            <v>CCDD</v>
          </cell>
          <cell r="AV1" t="str">
            <v>CCCDA</v>
          </cell>
          <cell r="AW1" t="str">
            <v>CCOT</v>
          </cell>
          <cell r="AX1" t="str">
            <v>CCMX</v>
          </cell>
          <cell r="AY1" t="str">
            <v>CCMT</v>
          </cell>
          <cell r="AZ1" t="str">
            <v>CCDM</v>
          </cell>
          <cell r="BA1" t="str">
            <v>CCDT</v>
          </cell>
          <cell r="BB1" t="str">
            <v>CCTH</v>
          </cell>
          <cell r="BC1" t="str">
            <v>CCKT</v>
          </cell>
          <cell r="BD1" t="str">
            <v>CCQT</v>
          </cell>
          <cell r="BE1" t="str">
            <v>CCKX</v>
          </cell>
          <cell r="BF1" t="str">
            <v>CCVB</v>
          </cell>
          <cell r="BG1" t="str">
            <v>CCVS</v>
          </cell>
          <cell r="BH1" t="str">
            <v>CCVL</v>
          </cell>
          <cell r="BI1" t="str">
            <v>DCMO</v>
          </cell>
        </row>
        <row r="2">
          <cell r="A2">
            <v>1</v>
          </cell>
          <cell r="B2">
            <v>1</v>
          </cell>
          <cell r="C2" t="str">
            <v>DC1TT90</v>
          </cell>
          <cell r="D2" t="str">
            <v>DC1TT90-DC</v>
          </cell>
          <cell r="E2">
            <v>52</v>
          </cell>
          <cell r="F2" t="str">
            <v>Bảo vệ môi trường</v>
          </cell>
          <cell r="G2">
            <v>2</v>
          </cell>
          <cell r="H2">
            <v>30</v>
          </cell>
          <cell r="I2" t="str">
            <v/>
          </cell>
          <cell r="J2" t="str">
            <v/>
          </cell>
          <cell r="K2" t="str">
            <v/>
          </cell>
          <cell r="L2" t="str">
            <v/>
          </cell>
          <cell r="M2" t="str">
            <v/>
          </cell>
          <cell r="N2" t="str">
            <v>Khoa CNTT</v>
          </cell>
          <cell r="O2" t="str">
            <v>CÔNG NGHỆ THÔNG TIN</v>
          </cell>
          <cell r="P2" t="str">
            <v>CNTT</v>
          </cell>
          <cell r="Q2" t="str">
            <v>CNTT</v>
          </cell>
          <cell r="R2" t="str">
            <v>CNTT-CNTT</v>
          </cell>
          <cell r="U2" t="str">
            <v/>
          </cell>
          <cell r="V2" t="str">
            <v/>
          </cell>
          <cell r="W2" t="str">
            <v/>
          </cell>
          <cell r="X2" t="str">
            <v/>
          </cell>
          <cell r="Y2" t="str">
            <v/>
          </cell>
          <cell r="Z2" t="str">
            <v/>
          </cell>
          <cell r="AA2" t="str">
            <v/>
          </cell>
          <cell r="AB2" t="str">
            <v/>
          </cell>
          <cell r="AC2" t="str">
            <v/>
          </cell>
          <cell r="AD2" t="str">
            <v/>
          </cell>
          <cell r="AE2" t="str">
            <v/>
          </cell>
          <cell r="AG2" t="str">
            <v/>
          </cell>
          <cell r="AH2" t="str">
            <v>o</v>
          </cell>
          <cell r="AJ2" t="str">
            <v/>
          </cell>
          <cell r="AK2" t="str">
            <v/>
          </cell>
          <cell r="AL2" t="str">
            <v/>
          </cell>
          <cell r="AM2" t="str">
            <v/>
          </cell>
          <cell r="AN2" t="str">
            <v/>
          </cell>
          <cell r="AO2" t="str">
            <v/>
          </cell>
          <cell r="AP2" t="str">
            <v/>
          </cell>
          <cell r="AQ2" t="str">
            <v/>
          </cell>
          <cell r="AR2" t="str">
            <v/>
          </cell>
          <cell r="AS2" t="str">
            <v/>
          </cell>
          <cell r="AT2" t="str">
            <v/>
          </cell>
          <cell r="AU2" t="str">
            <v/>
          </cell>
          <cell r="AV2" t="str">
            <v/>
          </cell>
          <cell r="AW2" t="str">
            <v/>
          </cell>
          <cell r="AX2" t="str">
            <v/>
          </cell>
          <cell r="AY2" t="str">
            <v/>
          </cell>
          <cell r="AZ2" t="str">
            <v/>
          </cell>
          <cell r="BA2" t="str">
            <v/>
          </cell>
          <cell r="BB2" t="str">
            <v>o</v>
          </cell>
          <cell r="BC2" t="str">
            <v/>
          </cell>
          <cell r="BD2" t="str">
            <v/>
          </cell>
          <cell r="BE2" t="str">
            <v/>
          </cell>
          <cell r="BF2" t="str">
            <v/>
          </cell>
          <cell r="BG2" t="str">
            <v/>
          </cell>
          <cell r="BH2" t="str">
            <v/>
          </cell>
        </row>
        <row r="3">
          <cell r="A3">
            <v>1</v>
          </cell>
          <cell r="B3">
            <v>4</v>
          </cell>
          <cell r="C3" t="str">
            <v>CC1TT90</v>
          </cell>
          <cell r="D3" t="str">
            <v>CC1TT90-CC</v>
          </cell>
          <cell r="E3">
            <v>52</v>
          </cell>
          <cell r="F3" t="str">
            <v>Bảo vệ môi trường</v>
          </cell>
          <cell r="G3">
            <v>2</v>
          </cell>
          <cell r="H3">
            <v>30</v>
          </cell>
          <cell r="I3" t="str">
            <v/>
          </cell>
          <cell r="J3" t="str">
            <v/>
          </cell>
          <cell r="K3" t="str">
            <v/>
          </cell>
          <cell r="L3" t="str">
            <v/>
          </cell>
          <cell r="M3" t="str">
            <v/>
          </cell>
          <cell r="N3" t="str">
            <v>Khoa CNTT</v>
          </cell>
          <cell r="O3" t="str">
            <v>CÔNG NGHỆ THÔNG TIN</v>
          </cell>
          <cell r="P3" t="str">
            <v>CNTT</v>
          </cell>
          <cell r="Q3" t="str">
            <v>CNTT</v>
          </cell>
          <cell r="R3" t="str">
            <v>CNTT-CNTT</v>
          </cell>
          <cell r="U3" t="str">
            <v/>
          </cell>
          <cell r="V3" t="str">
            <v/>
          </cell>
          <cell r="W3" t="str">
            <v/>
          </cell>
          <cell r="X3" t="str">
            <v/>
          </cell>
          <cell r="Y3" t="str">
            <v/>
          </cell>
          <cell r="Z3" t="str">
            <v/>
          </cell>
          <cell r="AA3" t="str">
            <v/>
          </cell>
          <cell r="AB3" t="str">
            <v/>
          </cell>
          <cell r="AC3" t="str">
            <v/>
          </cell>
          <cell r="AD3" t="str">
            <v/>
          </cell>
          <cell r="AE3" t="str">
            <v/>
          </cell>
          <cell r="AG3" t="str">
            <v/>
          </cell>
          <cell r="AH3" t="str">
            <v>o</v>
          </cell>
          <cell r="AJ3" t="str">
            <v/>
          </cell>
          <cell r="AK3" t="str">
            <v/>
          </cell>
          <cell r="AL3" t="str">
            <v/>
          </cell>
          <cell r="AM3" t="str">
            <v/>
          </cell>
          <cell r="AN3" t="str">
            <v/>
          </cell>
          <cell r="AO3" t="str">
            <v/>
          </cell>
          <cell r="AP3" t="str">
            <v/>
          </cell>
          <cell r="AQ3" t="str">
            <v/>
          </cell>
          <cell r="AR3" t="str">
            <v/>
          </cell>
          <cell r="AS3" t="str">
            <v/>
          </cell>
          <cell r="AT3" t="str">
            <v/>
          </cell>
          <cell r="AU3" t="str">
            <v/>
          </cell>
          <cell r="AV3" t="str">
            <v/>
          </cell>
          <cell r="AW3" t="str">
            <v/>
          </cell>
          <cell r="AX3" t="str">
            <v/>
          </cell>
          <cell r="AY3" t="str">
            <v/>
          </cell>
          <cell r="AZ3" t="str">
            <v/>
          </cell>
          <cell r="BA3" t="str">
            <v/>
          </cell>
          <cell r="BB3" t="str">
            <v>o</v>
          </cell>
          <cell r="BC3" t="str">
            <v/>
          </cell>
          <cell r="BD3" t="str">
            <v/>
          </cell>
          <cell r="BE3" t="str">
            <v/>
          </cell>
          <cell r="BF3" t="str">
            <v/>
          </cell>
          <cell r="BG3" t="str">
            <v/>
          </cell>
          <cell r="BH3" t="str">
            <v/>
          </cell>
        </row>
        <row r="4">
          <cell r="A4">
            <v>2</v>
          </cell>
          <cell r="B4">
            <v>1</v>
          </cell>
          <cell r="C4" t="str">
            <v>DC4TH80</v>
          </cell>
          <cell r="D4" t="str">
            <v>DC4TH80-DC</v>
          </cell>
          <cell r="E4">
            <v>738</v>
          </cell>
          <cell r="F4" t="str">
            <v>Đồ án tốt nghiệp</v>
          </cell>
          <cell r="G4">
            <v>8</v>
          </cell>
          <cell r="H4" t="str">
            <v/>
          </cell>
          <cell r="I4" t="str">
            <v/>
          </cell>
          <cell r="J4">
            <v>480</v>
          </cell>
          <cell r="K4" t="str">
            <v/>
          </cell>
          <cell r="L4" t="str">
            <v>VĐ</v>
          </cell>
          <cell r="M4" t="str">
            <v/>
          </cell>
          <cell r="N4" t="str">
            <v>Khoa CNTT</v>
          </cell>
          <cell r="O4" t="str">
            <v>CÔNG NGHỆ THÔNG TIN</v>
          </cell>
          <cell r="P4" t="str">
            <v>CNTT</v>
          </cell>
          <cell r="Q4" t="str">
            <v>CNTT</v>
          </cell>
          <cell r="R4" t="str">
            <v>CNTT-CNTT</v>
          </cell>
          <cell r="U4" t="str">
            <v/>
          </cell>
          <cell r="V4" t="str">
            <v/>
          </cell>
          <cell r="W4" t="str">
            <v/>
          </cell>
          <cell r="X4" t="str">
            <v/>
          </cell>
          <cell r="Y4" t="str">
            <v/>
          </cell>
          <cell r="Z4" t="str">
            <v/>
          </cell>
          <cell r="AA4" t="str">
            <v/>
          </cell>
          <cell r="AB4" t="str">
            <v/>
          </cell>
          <cell r="AC4" t="str">
            <v/>
          </cell>
          <cell r="AD4" t="str">
            <v/>
          </cell>
          <cell r="AE4" t="str">
            <v/>
          </cell>
          <cell r="AG4" t="str">
            <v/>
          </cell>
          <cell r="AH4" t="str">
            <v>x</v>
          </cell>
          <cell r="AJ4" t="str">
            <v/>
          </cell>
          <cell r="AK4" t="str">
            <v/>
          </cell>
          <cell r="AL4" t="str">
            <v/>
          </cell>
          <cell r="AM4" t="str">
            <v/>
          </cell>
          <cell r="AN4" t="str">
            <v/>
          </cell>
          <cell r="AO4" t="str">
            <v/>
          </cell>
          <cell r="AP4" t="str">
            <v/>
          </cell>
          <cell r="AQ4" t="str">
            <v/>
          </cell>
          <cell r="AR4" t="str">
            <v/>
          </cell>
          <cell r="AS4" t="str">
            <v/>
          </cell>
          <cell r="AT4" t="str">
            <v/>
          </cell>
          <cell r="AU4" t="str">
            <v/>
          </cell>
          <cell r="AV4" t="str">
            <v/>
          </cell>
          <cell r="AW4" t="str">
            <v/>
          </cell>
          <cell r="AX4" t="str">
            <v/>
          </cell>
          <cell r="AY4" t="str">
            <v/>
          </cell>
          <cell r="AZ4" t="str">
            <v/>
          </cell>
          <cell r="BA4" t="str">
            <v/>
          </cell>
          <cell r="BB4" t="str">
            <v/>
          </cell>
          <cell r="BC4" t="str">
            <v/>
          </cell>
          <cell r="BD4" t="str">
            <v/>
          </cell>
          <cell r="BE4" t="str">
            <v/>
          </cell>
          <cell r="BF4" t="str">
            <v/>
          </cell>
          <cell r="BG4" t="str">
            <v/>
          </cell>
          <cell r="BH4" t="str">
            <v/>
          </cell>
        </row>
        <row r="5">
          <cell r="A5">
            <v>3</v>
          </cell>
          <cell r="B5">
            <v>4</v>
          </cell>
          <cell r="C5" t="str">
            <v>CC4TH80</v>
          </cell>
          <cell r="D5" t="str">
            <v>CC4TH80-CC</v>
          </cell>
          <cell r="E5">
            <v>739</v>
          </cell>
          <cell r="F5" t="str">
            <v>Đồ án tốt nghiệp</v>
          </cell>
          <cell r="G5">
            <v>4</v>
          </cell>
          <cell r="H5" t="str">
            <v/>
          </cell>
          <cell r="I5" t="str">
            <v/>
          </cell>
          <cell r="J5">
            <v>240</v>
          </cell>
          <cell r="K5" t="str">
            <v/>
          </cell>
          <cell r="L5" t="str">
            <v>VĐ</v>
          </cell>
          <cell r="M5" t="str">
            <v/>
          </cell>
          <cell r="N5" t="str">
            <v>Khoa CNTT</v>
          </cell>
          <cell r="O5" t="str">
            <v>CÔNG NGHỆ THÔNG TIN</v>
          </cell>
          <cell r="P5" t="str">
            <v>CNTT</v>
          </cell>
          <cell r="Q5" t="str">
            <v>CNTT</v>
          </cell>
          <cell r="R5" t="str">
            <v>CNTT-CNTT</v>
          </cell>
          <cell r="U5" t="str">
            <v/>
          </cell>
          <cell r="V5" t="str">
            <v/>
          </cell>
          <cell r="W5" t="str">
            <v/>
          </cell>
          <cell r="X5" t="str">
            <v/>
          </cell>
          <cell r="Y5" t="str">
            <v/>
          </cell>
          <cell r="Z5" t="str">
            <v/>
          </cell>
          <cell r="AA5" t="str">
            <v/>
          </cell>
          <cell r="AB5" t="str">
            <v/>
          </cell>
          <cell r="AC5" t="str">
            <v/>
          </cell>
          <cell r="AD5" t="str">
            <v/>
          </cell>
          <cell r="AE5" t="str">
            <v/>
          </cell>
          <cell r="AG5" t="str">
            <v/>
          </cell>
          <cell r="AH5" t="str">
            <v/>
          </cell>
          <cell r="AJ5" t="str">
            <v/>
          </cell>
          <cell r="AK5" t="str">
            <v/>
          </cell>
          <cell r="AL5" t="str">
            <v/>
          </cell>
          <cell r="AM5" t="str">
            <v/>
          </cell>
          <cell r="AN5" t="str">
            <v/>
          </cell>
          <cell r="AO5" t="str">
            <v/>
          </cell>
          <cell r="AP5" t="str">
            <v/>
          </cell>
          <cell r="AQ5" t="str">
            <v/>
          </cell>
          <cell r="AR5" t="str">
            <v/>
          </cell>
          <cell r="AS5" t="str">
            <v/>
          </cell>
          <cell r="AT5" t="str">
            <v/>
          </cell>
          <cell r="AU5" t="str">
            <v/>
          </cell>
          <cell r="AV5" t="str">
            <v/>
          </cell>
          <cell r="AW5" t="str">
            <v/>
          </cell>
          <cell r="AX5" t="str">
            <v/>
          </cell>
          <cell r="AY5" t="str">
            <v/>
          </cell>
          <cell r="AZ5" t="str">
            <v/>
          </cell>
          <cell r="BA5" t="str">
            <v/>
          </cell>
          <cell r="BB5" t="str">
            <v>x</v>
          </cell>
          <cell r="BC5" t="str">
            <v/>
          </cell>
          <cell r="BD5" t="str">
            <v/>
          </cell>
          <cell r="BE5" t="str">
            <v/>
          </cell>
          <cell r="BF5" t="str">
            <v/>
          </cell>
          <cell r="BG5" t="str">
            <v/>
          </cell>
          <cell r="BH5" t="str">
            <v/>
          </cell>
        </row>
        <row r="6">
          <cell r="A6">
            <v>4</v>
          </cell>
          <cell r="B6">
            <v>1</v>
          </cell>
          <cell r="C6" t="str">
            <v>DC4DT80</v>
          </cell>
          <cell r="D6" t="str">
            <v>DC4DT80-DC</v>
          </cell>
          <cell r="E6">
            <v>740</v>
          </cell>
          <cell r="F6" t="str">
            <v>Đồ án tốt nghiệp</v>
          </cell>
          <cell r="G6">
            <v>8</v>
          </cell>
          <cell r="H6" t="str">
            <v/>
          </cell>
          <cell r="I6" t="str">
            <v/>
          </cell>
          <cell r="J6">
            <v>480</v>
          </cell>
          <cell r="K6" t="str">
            <v/>
          </cell>
          <cell r="L6" t="str">
            <v>VĐ</v>
          </cell>
          <cell r="M6" t="str">
            <v/>
          </cell>
          <cell r="N6" t="str">
            <v>Khoa CNTT</v>
          </cell>
          <cell r="O6" t="str">
            <v>CÔNG NGHỆ THÔNG TIN</v>
          </cell>
          <cell r="P6" t="str">
            <v>CNTT</v>
          </cell>
          <cell r="Q6" t="str">
            <v>CNTT</v>
          </cell>
          <cell r="R6" t="str">
            <v>CNTT-CNTT</v>
          </cell>
          <cell r="U6" t="str">
            <v/>
          </cell>
          <cell r="V6" t="str">
            <v/>
          </cell>
          <cell r="W6" t="str">
            <v/>
          </cell>
          <cell r="X6" t="str">
            <v/>
          </cell>
          <cell r="Y6" t="str">
            <v/>
          </cell>
          <cell r="Z6" t="str">
            <v/>
          </cell>
          <cell r="AA6" t="str">
            <v/>
          </cell>
          <cell r="AB6" t="str">
            <v/>
          </cell>
          <cell r="AC6" t="str">
            <v/>
          </cell>
          <cell r="AD6" t="str">
            <v/>
          </cell>
          <cell r="AE6" t="str">
            <v/>
          </cell>
          <cell r="AG6" t="str">
            <v>x</v>
          </cell>
          <cell r="AH6" t="str">
            <v/>
          </cell>
          <cell r="AJ6" t="str">
            <v/>
          </cell>
          <cell r="AK6" t="str">
            <v/>
          </cell>
          <cell r="AL6" t="str">
            <v/>
          </cell>
          <cell r="AM6" t="str">
            <v/>
          </cell>
          <cell r="AN6" t="str">
            <v/>
          </cell>
          <cell r="AO6" t="str">
            <v/>
          </cell>
          <cell r="AP6" t="str">
            <v/>
          </cell>
          <cell r="AQ6" t="str">
            <v/>
          </cell>
          <cell r="AR6" t="str">
            <v/>
          </cell>
          <cell r="AS6" t="str">
            <v/>
          </cell>
          <cell r="AT6" t="str">
            <v/>
          </cell>
          <cell r="AU6" t="str">
            <v/>
          </cell>
          <cell r="AV6" t="str">
            <v/>
          </cell>
          <cell r="AW6" t="str">
            <v/>
          </cell>
          <cell r="AX6" t="str">
            <v/>
          </cell>
          <cell r="AY6" t="str">
            <v/>
          </cell>
          <cell r="AZ6" t="str">
            <v/>
          </cell>
          <cell r="BA6" t="str">
            <v/>
          </cell>
          <cell r="BB6" t="str">
            <v/>
          </cell>
          <cell r="BC6" t="str">
            <v/>
          </cell>
          <cell r="BD6" t="str">
            <v/>
          </cell>
          <cell r="BE6" t="str">
            <v/>
          </cell>
          <cell r="BF6" t="str">
            <v/>
          </cell>
          <cell r="BG6" t="str">
            <v/>
          </cell>
          <cell r="BH6" t="str">
            <v/>
          </cell>
        </row>
        <row r="7">
          <cell r="A7">
            <v>4</v>
          </cell>
          <cell r="B7">
            <v>2</v>
          </cell>
          <cell r="C7" t="str">
            <v>DC4DT80</v>
          </cell>
          <cell r="D7" t="str">
            <v>DC4DT80-DL</v>
          </cell>
          <cell r="E7">
            <v>740</v>
          </cell>
          <cell r="F7" t="str">
            <v>Đồ án tốt nghiệp</v>
          </cell>
          <cell r="G7">
            <v>8</v>
          </cell>
          <cell r="H7" t="str">
            <v/>
          </cell>
          <cell r="I7" t="str">
            <v/>
          </cell>
          <cell r="J7">
            <v>480</v>
          </cell>
          <cell r="K7" t="str">
            <v/>
          </cell>
          <cell r="L7" t="str">
            <v>VĐ</v>
          </cell>
          <cell r="M7" t="str">
            <v/>
          </cell>
          <cell r="N7" t="str">
            <v>Khoa CNTT</v>
          </cell>
          <cell r="O7" t="str">
            <v>CÔNG NGHỆ THÔNG TIN</v>
          </cell>
          <cell r="P7" t="str">
            <v>CNTT</v>
          </cell>
          <cell r="Q7" t="str">
            <v>CNTT</v>
          </cell>
          <cell r="R7" t="str">
            <v>CNTT-CNTT</v>
          </cell>
          <cell r="U7" t="str">
            <v/>
          </cell>
          <cell r="V7" t="str">
            <v/>
          </cell>
          <cell r="W7" t="str">
            <v/>
          </cell>
          <cell r="X7" t="str">
            <v/>
          </cell>
          <cell r="Y7" t="str">
            <v/>
          </cell>
          <cell r="Z7" t="str">
            <v/>
          </cell>
          <cell r="AA7" t="str">
            <v/>
          </cell>
          <cell r="AB7" t="str">
            <v/>
          </cell>
          <cell r="AC7" t="str">
            <v/>
          </cell>
          <cell r="AD7" t="str">
            <v/>
          </cell>
          <cell r="AE7" t="str">
            <v/>
          </cell>
          <cell r="AG7" t="str">
            <v>x</v>
          </cell>
          <cell r="AH7" t="str">
            <v/>
          </cell>
          <cell r="AJ7" t="str">
            <v/>
          </cell>
          <cell r="AK7" t="str">
            <v/>
          </cell>
          <cell r="AL7" t="str">
            <v/>
          </cell>
          <cell r="AM7" t="str">
            <v/>
          </cell>
          <cell r="AN7" t="str">
            <v/>
          </cell>
          <cell r="AO7" t="str">
            <v/>
          </cell>
          <cell r="AP7" t="str">
            <v/>
          </cell>
          <cell r="AQ7" t="str">
            <v/>
          </cell>
          <cell r="AR7" t="str">
            <v/>
          </cell>
          <cell r="AS7" t="str">
            <v/>
          </cell>
          <cell r="AT7" t="str">
            <v/>
          </cell>
          <cell r="AU7" t="str">
            <v/>
          </cell>
          <cell r="AV7" t="str">
            <v/>
          </cell>
          <cell r="AW7" t="str">
            <v/>
          </cell>
          <cell r="AX7" t="str">
            <v/>
          </cell>
          <cell r="AY7" t="str">
            <v/>
          </cell>
          <cell r="AZ7" t="str">
            <v/>
          </cell>
          <cell r="BA7" t="str">
            <v/>
          </cell>
          <cell r="BB7" t="str">
            <v/>
          </cell>
          <cell r="BC7" t="str">
            <v/>
          </cell>
          <cell r="BD7" t="str">
            <v/>
          </cell>
          <cell r="BE7" t="str">
            <v/>
          </cell>
          <cell r="BF7" t="str">
            <v/>
          </cell>
          <cell r="BG7" t="str">
            <v/>
          </cell>
          <cell r="BH7" t="str">
            <v/>
          </cell>
        </row>
        <row r="8">
          <cell r="A8">
            <v>5</v>
          </cell>
          <cell r="B8">
            <v>4</v>
          </cell>
          <cell r="C8" t="str">
            <v>MH4DT80</v>
          </cell>
          <cell r="D8" t="str">
            <v>MH4DT80-CC</v>
          </cell>
          <cell r="E8">
            <v>741</v>
          </cell>
          <cell r="F8" t="str">
            <v>Đồ án tốt nghiệp</v>
          </cell>
          <cell r="G8">
            <v>4</v>
          </cell>
          <cell r="H8" t="str">
            <v/>
          </cell>
          <cell r="I8" t="str">
            <v/>
          </cell>
          <cell r="J8">
            <v>240</v>
          </cell>
          <cell r="K8" t="str">
            <v/>
          </cell>
          <cell r="L8" t="str">
            <v>VĐ</v>
          </cell>
          <cell r="M8" t="str">
            <v/>
          </cell>
          <cell r="N8" t="str">
            <v>Khoa CNTT</v>
          </cell>
          <cell r="O8" t="str">
            <v>CÔNG NGHỆ THÔNG TIN</v>
          </cell>
          <cell r="P8" t="str">
            <v>CNTT</v>
          </cell>
          <cell r="Q8" t="str">
            <v>CNTT</v>
          </cell>
          <cell r="R8" t="str">
            <v>CNTT-CNTT</v>
          </cell>
          <cell r="U8" t="str">
            <v/>
          </cell>
          <cell r="V8" t="str">
            <v/>
          </cell>
          <cell r="W8" t="str">
            <v/>
          </cell>
          <cell r="X8" t="str">
            <v/>
          </cell>
          <cell r="Y8" t="str">
            <v/>
          </cell>
          <cell r="Z8" t="str">
            <v/>
          </cell>
          <cell r="AA8" t="str">
            <v/>
          </cell>
          <cell r="AB8" t="str">
            <v/>
          </cell>
          <cell r="AC8" t="str">
            <v/>
          </cell>
          <cell r="AD8" t="str">
            <v/>
          </cell>
          <cell r="AE8" t="str">
            <v/>
          </cell>
          <cell r="AG8" t="str">
            <v/>
          </cell>
          <cell r="AH8" t="str">
            <v/>
          </cell>
          <cell r="AJ8" t="str">
            <v/>
          </cell>
          <cell r="AK8" t="str">
            <v/>
          </cell>
          <cell r="AL8" t="str">
            <v/>
          </cell>
          <cell r="AM8" t="str">
            <v/>
          </cell>
          <cell r="AN8" t="str">
            <v/>
          </cell>
          <cell r="AO8" t="str">
            <v/>
          </cell>
          <cell r="AP8" t="str">
            <v/>
          </cell>
          <cell r="AQ8" t="str">
            <v/>
          </cell>
          <cell r="AR8" t="str">
            <v/>
          </cell>
          <cell r="AS8" t="str">
            <v/>
          </cell>
          <cell r="AT8" t="str">
            <v/>
          </cell>
          <cell r="AU8" t="str">
            <v/>
          </cell>
          <cell r="AV8" t="str">
            <v/>
          </cell>
          <cell r="AW8" t="str">
            <v/>
          </cell>
          <cell r="AX8" t="str">
            <v/>
          </cell>
          <cell r="AY8" t="str">
            <v/>
          </cell>
          <cell r="AZ8" t="str">
            <v/>
          </cell>
          <cell r="BA8" t="str">
            <v>x</v>
          </cell>
          <cell r="BB8" t="str">
            <v/>
          </cell>
          <cell r="BC8" t="str">
            <v/>
          </cell>
          <cell r="BD8" t="str">
            <v/>
          </cell>
          <cell r="BE8" t="str">
            <v/>
          </cell>
          <cell r="BF8" t="str">
            <v/>
          </cell>
          <cell r="BG8" t="str">
            <v/>
          </cell>
          <cell r="BH8" t="str">
            <v/>
          </cell>
        </row>
        <row r="9">
          <cell r="A9">
            <v>6</v>
          </cell>
          <cell r="B9">
            <v>1</v>
          </cell>
          <cell r="C9" t="str">
            <v>DC4ME80</v>
          </cell>
          <cell r="D9" t="str">
            <v>DC4ME80-DC</v>
          </cell>
          <cell r="E9">
            <v>840</v>
          </cell>
          <cell r="F9" t="str">
            <v>Đồ án tốt nghiệp</v>
          </cell>
          <cell r="G9">
            <v>8</v>
          </cell>
          <cell r="H9" t="str">
            <v/>
          </cell>
          <cell r="I9" t="str">
            <v/>
          </cell>
          <cell r="J9">
            <v>480</v>
          </cell>
          <cell r="K9" t="str">
            <v/>
          </cell>
          <cell r="L9" t="str">
            <v>VĐ</v>
          </cell>
          <cell r="M9" t="str">
            <v/>
          </cell>
          <cell r="N9" t="str">
            <v>Khoa CNTT</v>
          </cell>
          <cell r="O9" t="str">
            <v>CÔNG NGHỆ THÔNG TIN</v>
          </cell>
          <cell r="P9" t="str">
            <v>CNTT</v>
          </cell>
          <cell r="Q9" t="str">
            <v>CNTT</v>
          </cell>
          <cell r="R9" t="str">
            <v>CNTT-CNTT</v>
          </cell>
          <cell r="U9" t="str">
            <v/>
          </cell>
          <cell r="V9" t="str">
            <v/>
          </cell>
          <cell r="W9" t="str">
            <v/>
          </cell>
          <cell r="X9" t="str">
            <v/>
          </cell>
          <cell r="Y9" t="str">
            <v/>
          </cell>
          <cell r="Z9" t="str">
            <v/>
          </cell>
          <cell r="AA9" t="str">
            <v/>
          </cell>
          <cell r="AB9" t="str">
            <v/>
          </cell>
          <cell r="AC9" t="str">
            <v/>
          </cell>
          <cell r="AD9" t="str">
            <v/>
          </cell>
          <cell r="AE9" t="str">
            <v/>
          </cell>
          <cell r="AG9" t="str">
            <v/>
          </cell>
          <cell r="AH9" t="str">
            <v/>
          </cell>
          <cell r="AJ9" t="str">
            <v/>
          </cell>
          <cell r="AK9" t="str">
            <v/>
          </cell>
          <cell r="AL9" t="str">
            <v/>
          </cell>
          <cell r="AM9" t="str">
            <v/>
          </cell>
          <cell r="AN9" t="str">
            <v/>
          </cell>
          <cell r="AO9" t="str">
            <v/>
          </cell>
          <cell r="AP9" t="str">
            <v/>
          </cell>
          <cell r="AQ9" t="str">
            <v/>
          </cell>
          <cell r="AR9" t="str">
            <v/>
          </cell>
          <cell r="AS9" t="str">
            <v/>
          </cell>
          <cell r="AT9" t="str">
            <v/>
          </cell>
          <cell r="AU9" t="str">
            <v/>
          </cell>
          <cell r="AV9" t="str">
            <v/>
          </cell>
          <cell r="AW9" t="str">
            <v/>
          </cell>
          <cell r="AX9" t="str">
            <v/>
          </cell>
          <cell r="AY9" t="str">
            <v/>
          </cell>
          <cell r="AZ9" t="str">
            <v/>
          </cell>
          <cell r="BA9" t="str">
            <v/>
          </cell>
          <cell r="BB9" t="str">
            <v/>
          </cell>
          <cell r="BC9" t="str">
            <v/>
          </cell>
          <cell r="BD9" t="str">
            <v/>
          </cell>
          <cell r="BE9" t="str">
            <v/>
          </cell>
          <cell r="BF9" t="str">
            <v/>
          </cell>
          <cell r="BG9" t="str">
            <v/>
          </cell>
          <cell r="BH9" t="str">
            <v/>
          </cell>
        </row>
        <row r="10">
          <cell r="A10">
            <v>7</v>
          </cell>
          <cell r="B10">
            <v>1</v>
          </cell>
          <cell r="C10" t="str">
            <v>DC4TH70</v>
          </cell>
          <cell r="D10" t="str">
            <v>DC4TH70-DC</v>
          </cell>
          <cell r="E10">
            <v>706</v>
          </cell>
          <cell r="F10" t="str">
            <v>Thực tập tốt nghiệp</v>
          </cell>
          <cell r="G10">
            <v>4</v>
          </cell>
          <cell r="H10" t="str">
            <v/>
          </cell>
          <cell r="I10" t="str">
            <v/>
          </cell>
          <cell r="J10">
            <v>180</v>
          </cell>
          <cell r="K10" t="str">
            <v/>
          </cell>
          <cell r="L10" t="str">
            <v>VĐ</v>
          </cell>
          <cell r="M10" t="str">
            <v/>
          </cell>
          <cell r="N10" t="str">
            <v>Khoa CNTT</v>
          </cell>
          <cell r="O10" t="str">
            <v>CÔNG NGHỆ THÔNG TIN</v>
          </cell>
          <cell r="P10" t="str">
            <v>CNTT</v>
          </cell>
          <cell r="Q10" t="str">
            <v>CNTT</v>
          </cell>
          <cell r="R10" t="str">
            <v>CNTT-CNTT</v>
          </cell>
          <cell r="U10" t="str">
            <v/>
          </cell>
          <cell r="V10" t="str">
            <v/>
          </cell>
          <cell r="W10" t="str">
            <v/>
          </cell>
          <cell r="X10" t="str">
            <v/>
          </cell>
          <cell r="Y10" t="str">
            <v/>
          </cell>
          <cell r="Z10" t="str">
            <v/>
          </cell>
          <cell r="AA10" t="str">
            <v/>
          </cell>
          <cell r="AB10" t="str">
            <v/>
          </cell>
          <cell r="AC10" t="str">
            <v/>
          </cell>
          <cell r="AD10" t="str">
            <v/>
          </cell>
          <cell r="AE10" t="str">
            <v/>
          </cell>
          <cell r="AG10" t="str">
            <v/>
          </cell>
          <cell r="AH10" t="str">
            <v>x</v>
          </cell>
          <cell r="AJ10" t="str">
            <v/>
          </cell>
          <cell r="AK10" t="str">
            <v/>
          </cell>
          <cell r="AL10" t="str">
            <v/>
          </cell>
          <cell r="AM10" t="str">
            <v/>
          </cell>
          <cell r="AN10" t="str">
            <v/>
          </cell>
          <cell r="AO10" t="str">
            <v/>
          </cell>
          <cell r="AP10" t="str">
            <v/>
          </cell>
          <cell r="AQ10" t="str">
            <v/>
          </cell>
          <cell r="AR10" t="str">
            <v/>
          </cell>
          <cell r="AS10" t="str">
            <v/>
          </cell>
          <cell r="AT10" t="str">
            <v/>
          </cell>
          <cell r="AU10" t="str">
            <v/>
          </cell>
          <cell r="AV10" t="str">
            <v/>
          </cell>
          <cell r="AW10" t="str">
            <v/>
          </cell>
          <cell r="AX10" t="str">
            <v/>
          </cell>
          <cell r="AY10" t="str">
            <v/>
          </cell>
          <cell r="AZ10" t="str">
            <v/>
          </cell>
          <cell r="BA10" t="str">
            <v/>
          </cell>
          <cell r="BB10" t="str">
            <v>x</v>
          </cell>
          <cell r="BC10" t="str">
            <v/>
          </cell>
          <cell r="BD10" t="str">
            <v/>
          </cell>
          <cell r="BE10" t="str">
            <v/>
          </cell>
          <cell r="BF10" t="str">
            <v/>
          </cell>
          <cell r="BG10" t="str">
            <v/>
          </cell>
          <cell r="BH10" t="str">
            <v/>
          </cell>
        </row>
        <row r="11">
          <cell r="A11">
            <v>7</v>
          </cell>
          <cell r="B11">
            <v>2</v>
          </cell>
          <cell r="C11" t="str">
            <v>DC4TH70</v>
          </cell>
          <cell r="D11" t="str">
            <v>DC4TH70-DL</v>
          </cell>
          <cell r="E11">
            <v>706</v>
          </cell>
          <cell r="F11" t="str">
            <v>Thực tập tốt nghiệp</v>
          </cell>
          <cell r="G11">
            <v>4</v>
          </cell>
          <cell r="H11" t="str">
            <v/>
          </cell>
          <cell r="I11" t="str">
            <v/>
          </cell>
          <cell r="J11">
            <v>180</v>
          </cell>
          <cell r="K11" t="str">
            <v/>
          </cell>
          <cell r="L11" t="str">
            <v>VĐ</v>
          </cell>
          <cell r="M11" t="str">
            <v/>
          </cell>
          <cell r="N11" t="str">
            <v>Khoa CNTT</v>
          </cell>
          <cell r="O11" t="str">
            <v>CÔNG NGHỆ THÔNG TIN</v>
          </cell>
          <cell r="P11" t="str">
            <v>CNTT</v>
          </cell>
          <cell r="Q11" t="str">
            <v>CNTT</v>
          </cell>
          <cell r="R11" t="str">
            <v>CNTT-CNTT</v>
          </cell>
          <cell r="U11" t="str">
            <v/>
          </cell>
          <cell r="V11" t="str">
            <v/>
          </cell>
          <cell r="W11" t="str">
            <v/>
          </cell>
          <cell r="X11" t="str">
            <v/>
          </cell>
          <cell r="Y11" t="str">
            <v/>
          </cell>
          <cell r="Z11" t="str">
            <v/>
          </cell>
          <cell r="AA11" t="str">
            <v/>
          </cell>
          <cell r="AB11" t="str">
            <v/>
          </cell>
          <cell r="AC11" t="str">
            <v/>
          </cell>
          <cell r="AD11" t="str">
            <v/>
          </cell>
          <cell r="AE11" t="str">
            <v/>
          </cell>
          <cell r="AG11" t="str">
            <v/>
          </cell>
          <cell r="AH11" t="str">
            <v>x</v>
          </cell>
          <cell r="AJ11" t="str">
            <v/>
          </cell>
          <cell r="AK11" t="str">
            <v/>
          </cell>
          <cell r="AL11" t="str">
            <v/>
          </cell>
          <cell r="AM11" t="str">
            <v/>
          </cell>
          <cell r="AN11" t="str">
            <v/>
          </cell>
          <cell r="AO11" t="str">
            <v/>
          </cell>
          <cell r="AP11" t="str">
            <v/>
          </cell>
          <cell r="AQ11" t="str">
            <v/>
          </cell>
          <cell r="AR11" t="str">
            <v/>
          </cell>
          <cell r="AS11" t="str">
            <v/>
          </cell>
          <cell r="AT11" t="str">
            <v/>
          </cell>
          <cell r="AU11" t="str">
            <v/>
          </cell>
          <cell r="AV11" t="str">
            <v/>
          </cell>
          <cell r="AW11" t="str">
            <v/>
          </cell>
          <cell r="AX11" t="str">
            <v/>
          </cell>
          <cell r="AY11" t="str">
            <v/>
          </cell>
          <cell r="AZ11" t="str">
            <v/>
          </cell>
          <cell r="BA11" t="str">
            <v/>
          </cell>
          <cell r="BB11" t="str">
            <v>x</v>
          </cell>
          <cell r="BC11" t="str">
            <v/>
          </cell>
          <cell r="BD11" t="str">
            <v/>
          </cell>
          <cell r="BE11" t="str">
            <v/>
          </cell>
          <cell r="BF11" t="str">
            <v/>
          </cell>
          <cell r="BG11" t="str">
            <v/>
          </cell>
          <cell r="BH11" t="str">
            <v/>
          </cell>
        </row>
        <row r="12">
          <cell r="A12">
            <v>7</v>
          </cell>
          <cell r="B12">
            <v>4</v>
          </cell>
          <cell r="C12" t="str">
            <v>CC4TH70</v>
          </cell>
          <cell r="D12" t="str">
            <v>CC4TH70-CC</v>
          </cell>
          <cell r="E12">
            <v>706</v>
          </cell>
          <cell r="F12" t="str">
            <v>Thực tập tốt nghiệp</v>
          </cell>
          <cell r="G12">
            <v>4</v>
          </cell>
          <cell r="H12" t="str">
            <v/>
          </cell>
          <cell r="I12" t="str">
            <v/>
          </cell>
          <cell r="J12">
            <v>180</v>
          </cell>
          <cell r="K12" t="str">
            <v/>
          </cell>
          <cell r="L12" t="str">
            <v>VĐ</v>
          </cell>
          <cell r="M12" t="str">
            <v/>
          </cell>
          <cell r="N12" t="str">
            <v>Khoa CNTT</v>
          </cell>
          <cell r="O12" t="str">
            <v>CÔNG NGHỆ THÔNG TIN</v>
          </cell>
          <cell r="P12" t="str">
            <v>CNTT</v>
          </cell>
          <cell r="Q12" t="str">
            <v>CNTT</v>
          </cell>
          <cell r="R12" t="str">
            <v>CNTT-CNTT</v>
          </cell>
          <cell r="U12" t="str">
            <v/>
          </cell>
          <cell r="V12" t="str">
            <v/>
          </cell>
          <cell r="W12" t="str">
            <v/>
          </cell>
          <cell r="X12" t="str">
            <v/>
          </cell>
          <cell r="Y12" t="str">
            <v/>
          </cell>
          <cell r="Z12" t="str">
            <v/>
          </cell>
          <cell r="AA12" t="str">
            <v/>
          </cell>
          <cell r="AB12" t="str">
            <v/>
          </cell>
          <cell r="AC12" t="str">
            <v/>
          </cell>
          <cell r="AD12" t="str">
            <v/>
          </cell>
          <cell r="AE12" t="str">
            <v/>
          </cell>
          <cell r="AG12" t="str">
            <v/>
          </cell>
          <cell r="AH12" t="str">
            <v>x</v>
          </cell>
          <cell r="AJ12" t="str">
            <v/>
          </cell>
          <cell r="AK12" t="str">
            <v/>
          </cell>
          <cell r="AL12" t="str">
            <v/>
          </cell>
          <cell r="AM12" t="str">
            <v/>
          </cell>
          <cell r="AN12" t="str">
            <v/>
          </cell>
          <cell r="AO12" t="str">
            <v/>
          </cell>
          <cell r="AP12" t="str">
            <v/>
          </cell>
          <cell r="AQ12" t="str">
            <v/>
          </cell>
          <cell r="AR12" t="str">
            <v/>
          </cell>
          <cell r="AS12" t="str">
            <v/>
          </cell>
          <cell r="AT12" t="str">
            <v/>
          </cell>
          <cell r="AU12" t="str">
            <v/>
          </cell>
          <cell r="AV12" t="str">
            <v/>
          </cell>
          <cell r="AW12" t="str">
            <v/>
          </cell>
          <cell r="AX12" t="str">
            <v/>
          </cell>
          <cell r="AY12" t="str">
            <v/>
          </cell>
          <cell r="AZ12" t="str">
            <v/>
          </cell>
          <cell r="BA12" t="str">
            <v/>
          </cell>
          <cell r="BB12" t="str">
            <v>x</v>
          </cell>
          <cell r="BC12" t="str">
            <v/>
          </cell>
          <cell r="BD12" t="str">
            <v/>
          </cell>
          <cell r="BE12" t="str">
            <v/>
          </cell>
          <cell r="BF12" t="str">
            <v/>
          </cell>
          <cell r="BG12" t="str">
            <v/>
          </cell>
          <cell r="BH12" t="str">
            <v/>
          </cell>
        </row>
        <row r="13">
          <cell r="A13">
            <v>8</v>
          </cell>
          <cell r="B13">
            <v>1</v>
          </cell>
          <cell r="C13" t="str">
            <v>DC4DT70</v>
          </cell>
          <cell r="D13" t="str">
            <v>DC4DT70-DC</v>
          </cell>
          <cell r="E13">
            <v>707</v>
          </cell>
          <cell r="F13" t="str">
            <v>Thực tập tốt nghiệp</v>
          </cell>
          <cell r="G13">
            <v>4</v>
          </cell>
          <cell r="H13" t="str">
            <v/>
          </cell>
          <cell r="I13" t="str">
            <v/>
          </cell>
          <cell r="J13">
            <v>180</v>
          </cell>
          <cell r="K13" t="str">
            <v/>
          </cell>
          <cell r="L13" t="str">
            <v>VĐ</v>
          </cell>
          <cell r="M13" t="str">
            <v/>
          </cell>
          <cell r="N13" t="str">
            <v>Khoa CNTT</v>
          </cell>
          <cell r="O13" t="str">
            <v>CÔNG NGHỆ THÔNG TIN</v>
          </cell>
          <cell r="P13" t="str">
            <v>CNTT</v>
          </cell>
          <cell r="Q13" t="str">
            <v>CNTT</v>
          </cell>
          <cell r="R13" t="str">
            <v>CNTT-CNTT</v>
          </cell>
          <cell r="U13" t="str">
            <v/>
          </cell>
          <cell r="V13" t="str">
            <v/>
          </cell>
          <cell r="W13" t="str">
            <v/>
          </cell>
          <cell r="X13" t="str">
            <v/>
          </cell>
          <cell r="Y13" t="str">
            <v/>
          </cell>
          <cell r="Z13" t="str">
            <v/>
          </cell>
          <cell r="AA13" t="str">
            <v/>
          </cell>
          <cell r="AB13" t="str">
            <v/>
          </cell>
          <cell r="AC13" t="str">
            <v/>
          </cell>
          <cell r="AD13" t="str">
            <v/>
          </cell>
          <cell r="AE13" t="str">
            <v/>
          </cell>
          <cell r="AG13" t="str">
            <v>x</v>
          </cell>
          <cell r="AH13" t="str">
            <v/>
          </cell>
          <cell r="AJ13" t="str">
            <v/>
          </cell>
          <cell r="AK13" t="str">
            <v/>
          </cell>
          <cell r="AL13" t="str">
            <v/>
          </cell>
          <cell r="AM13" t="str">
            <v/>
          </cell>
          <cell r="AN13" t="str">
            <v/>
          </cell>
          <cell r="AO13" t="str">
            <v/>
          </cell>
          <cell r="AP13" t="str">
            <v/>
          </cell>
          <cell r="AQ13" t="str">
            <v/>
          </cell>
          <cell r="AR13" t="str">
            <v/>
          </cell>
          <cell r="AS13" t="str">
            <v/>
          </cell>
          <cell r="AT13" t="str">
            <v/>
          </cell>
          <cell r="AU13" t="str">
            <v/>
          </cell>
          <cell r="AV13" t="str">
            <v/>
          </cell>
          <cell r="AW13" t="str">
            <v/>
          </cell>
          <cell r="AX13" t="str">
            <v/>
          </cell>
          <cell r="AY13" t="str">
            <v/>
          </cell>
          <cell r="AZ13" t="str">
            <v/>
          </cell>
          <cell r="BA13" t="str">
            <v>x</v>
          </cell>
          <cell r="BB13" t="str">
            <v/>
          </cell>
          <cell r="BC13" t="str">
            <v/>
          </cell>
          <cell r="BD13" t="str">
            <v/>
          </cell>
          <cell r="BE13" t="str">
            <v/>
          </cell>
          <cell r="BF13" t="str">
            <v/>
          </cell>
          <cell r="BG13" t="str">
            <v/>
          </cell>
          <cell r="BH13" t="str">
            <v/>
          </cell>
        </row>
        <row r="14">
          <cell r="A14">
            <v>8</v>
          </cell>
          <cell r="B14">
            <v>2</v>
          </cell>
          <cell r="C14" t="str">
            <v>DC4DT70</v>
          </cell>
          <cell r="D14" t="str">
            <v>DC4DT70-DL</v>
          </cell>
          <cell r="E14">
            <v>707</v>
          </cell>
          <cell r="F14" t="str">
            <v>Thực tập tốt nghiệp</v>
          </cell>
          <cell r="G14">
            <v>4</v>
          </cell>
          <cell r="H14" t="str">
            <v/>
          </cell>
          <cell r="I14" t="str">
            <v/>
          </cell>
          <cell r="J14">
            <v>180</v>
          </cell>
          <cell r="K14" t="str">
            <v/>
          </cell>
          <cell r="L14" t="str">
            <v>VĐ</v>
          </cell>
          <cell r="M14" t="str">
            <v/>
          </cell>
          <cell r="N14" t="str">
            <v>Khoa CNTT</v>
          </cell>
          <cell r="O14" t="str">
            <v>CÔNG NGHỆ THÔNG TIN</v>
          </cell>
          <cell r="P14" t="str">
            <v>CNTT</v>
          </cell>
          <cell r="Q14" t="str">
            <v>CNTT</v>
          </cell>
          <cell r="R14" t="str">
            <v>CNTT-CNTT</v>
          </cell>
          <cell r="U14" t="str">
            <v/>
          </cell>
          <cell r="V14" t="str">
            <v/>
          </cell>
          <cell r="W14" t="str">
            <v/>
          </cell>
          <cell r="X14" t="str">
            <v/>
          </cell>
          <cell r="Y14" t="str">
            <v/>
          </cell>
          <cell r="Z14" t="str">
            <v/>
          </cell>
          <cell r="AA14" t="str">
            <v/>
          </cell>
          <cell r="AB14" t="str">
            <v/>
          </cell>
          <cell r="AC14" t="str">
            <v/>
          </cell>
          <cell r="AD14" t="str">
            <v/>
          </cell>
          <cell r="AE14" t="str">
            <v/>
          </cell>
          <cell r="AG14" t="str">
            <v>x</v>
          </cell>
          <cell r="AH14" t="str">
            <v/>
          </cell>
          <cell r="AJ14" t="str">
            <v/>
          </cell>
          <cell r="AK14" t="str">
            <v/>
          </cell>
          <cell r="AL14" t="str">
            <v/>
          </cell>
          <cell r="AM14" t="str">
            <v/>
          </cell>
          <cell r="AN14" t="str">
            <v/>
          </cell>
          <cell r="AO14" t="str">
            <v/>
          </cell>
          <cell r="AP14" t="str">
            <v/>
          </cell>
          <cell r="AQ14" t="str">
            <v/>
          </cell>
          <cell r="AR14" t="str">
            <v/>
          </cell>
          <cell r="AS14" t="str">
            <v/>
          </cell>
          <cell r="AT14" t="str">
            <v/>
          </cell>
          <cell r="AU14" t="str">
            <v/>
          </cell>
          <cell r="AV14" t="str">
            <v/>
          </cell>
          <cell r="AW14" t="str">
            <v/>
          </cell>
          <cell r="AX14" t="str">
            <v/>
          </cell>
          <cell r="AY14" t="str">
            <v/>
          </cell>
          <cell r="AZ14" t="str">
            <v/>
          </cell>
          <cell r="BA14" t="str">
            <v>x</v>
          </cell>
          <cell r="BB14" t="str">
            <v/>
          </cell>
          <cell r="BC14" t="str">
            <v/>
          </cell>
          <cell r="BD14" t="str">
            <v/>
          </cell>
          <cell r="BE14" t="str">
            <v/>
          </cell>
          <cell r="BF14" t="str">
            <v/>
          </cell>
          <cell r="BG14" t="str">
            <v/>
          </cell>
          <cell r="BH14" t="str">
            <v/>
          </cell>
        </row>
        <row r="15">
          <cell r="A15">
            <v>8</v>
          </cell>
          <cell r="B15">
            <v>4</v>
          </cell>
          <cell r="C15" t="str">
            <v>MH4DT70</v>
          </cell>
          <cell r="D15" t="str">
            <v>MH4DT70-CC</v>
          </cell>
          <cell r="E15">
            <v>707</v>
          </cell>
          <cell r="F15" t="str">
            <v>Thực tập tốt nghiệp</v>
          </cell>
          <cell r="G15">
            <v>4</v>
          </cell>
          <cell r="H15" t="str">
            <v/>
          </cell>
          <cell r="I15" t="str">
            <v/>
          </cell>
          <cell r="J15">
            <v>180</v>
          </cell>
          <cell r="K15" t="str">
            <v/>
          </cell>
          <cell r="L15" t="str">
            <v>VĐ</v>
          </cell>
          <cell r="M15" t="str">
            <v/>
          </cell>
          <cell r="N15" t="str">
            <v>Khoa CNTT</v>
          </cell>
          <cell r="O15" t="str">
            <v>CÔNG NGHỆ THÔNG TIN</v>
          </cell>
          <cell r="P15" t="str">
            <v>CNTT</v>
          </cell>
          <cell r="Q15" t="str">
            <v>CNTT</v>
          </cell>
          <cell r="R15" t="str">
            <v>CNTT-CNTT</v>
          </cell>
          <cell r="U15" t="str">
            <v/>
          </cell>
          <cell r="V15" t="str">
            <v/>
          </cell>
          <cell r="W15" t="str">
            <v/>
          </cell>
          <cell r="X15" t="str">
            <v/>
          </cell>
          <cell r="Y15" t="str">
            <v/>
          </cell>
          <cell r="Z15" t="str">
            <v/>
          </cell>
          <cell r="AA15" t="str">
            <v/>
          </cell>
          <cell r="AB15" t="str">
            <v/>
          </cell>
          <cell r="AC15" t="str">
            <v/>
          </cell>
          <cell r="AD15" t="str">
            <v/>
          </cell>
          <cell r="AE15" t="str">
            <v/>
          </cell>
          <cell r="AG15" t="str">
            <v>x</v>
          </cell>
          <cell r="AH15" t="str">
            <v/>
          </cell>
          <cell r="AJ15" t="str">
            <v/>
          </cell>
          <cell r="AK15" t="str">
            <v/>
          </cell>
          <cell r="AL15" t="str">
            <v/>
          </cell>
          <cell r="AM15" t="str">
            <v/>
          </cell>
          <cell r="AN15" t="str">
            <v/>
          </cell>
          <cell r="AO15" t="str">
            <v/>
          </cell>
          <cell r="AP15" t="str">
            <v/>
          </cell>
          <cell r="AQ15" t="str">
            <v/>
          </cell>
          <cell r="AR15" t="str">
            <v/>
          </cell>
          <cell r="AS15" t="str">
            <v/>
          </cell>
          <cell r="AT15" t="str">
            <v/>
          </cell>
          <cell r="AU15" t="str">
            <v/>
          </cell>
          <cell r="AV15" t="str">
            <v/>
          </cell>
          <cell r="AW15" t="str">
            <v/>
          </cell>
          <cell r="AX15" t="str">
            <v/>
          </cell>
          <cell r="AY15" t="str">
            <v/>
          </cell>
          <cell r="AZ15" t="str">
            <v/>
          </cell>
          <cell r="BA15" t="str">
            <v>x</v>
          </cell>
          <cell r="BB15" t="str">
            <v/>
          </cell>
          <cell r="BC15" t="str">
            <v/>
          </cell>
          <cell r="BD15" t="str">
            <v/>
          </cell>
          <cell r="BE15" t="str">
            <v/>
          </cell>
          <cell r="BF15" t="str">
            <v/>
          </cell>
          <cell r="BG15" t="str">
            <v/>
          </cell>
          <cell r="BH15" t="str">
            <v/>
          </cell>
        </row>
        <row r="16">
          <cell r="A16">
            <v>9</v>
          </cell>
          <cell r="B16">
            <v>1</v>
          </cell>
          <cell r="C16" t="str">
            <v>DC4ME70</v>
          </cell>
          <cell r="D16" t="str">
            <v>DC4ME70-DC</v>
          </cell>
          <cell r="E16">
            <v>839</v>
          </cell>
          <cell r="F16" t="str">
            <v>Thực tập tốt nghiệp</v>
          </cell>
          <cell r="G16">
            <v>4</v>
          </cell>
          <cell r="H16" t="str">
            <v/>
          </cell>
          <cell r="I16" t="str">
            <v/>
          </cell>
          <cell r="J16">
            <v>240</v>
          </cell>
          <cell r="K16" t="str">
            <v/>
          </cell>
          <cell r="L16" t="str">
            <v>VĐ</v>
          </cell>
          <cell r="M16" t="str">
            <v/>
          </cell>
          <cell r="N16" t="str">
            <v>Khoa CNTT</v>
          </cell>
          <cell r="O16" t="str">
            <v>CÔNG NGHỆ THÔNG TIN</v>
          </cell>
          <cell r="P16" t="str">
            <v>CNTT</v>
          </cell>
          <cell r="Q16" t="str">
            <v>CNTT</v>
          </cell>
          <cell r="R16" t="str">
            <v>CNTT-CNTT</v>
          </cell>
          <cell r="U16" t="str">
            <v/>
          </cell>
          <cell r="V16" t="str">
            <v/>
          </cell>
          <cell r="W16" t="str">
            <v/>
          </cell>
          <cell r="X16" t="str">
            <v/>
          </cell>
          <cell r="Y16" t="str">
            <v/>
          </cell>
          <cell r="Z16" t="str">
            <v/>
          </cell>
          <cell r="AA16" t="str">
            <v/>
          </cell>
          <cell r="AB16" t="str">
            <v/>
          </cell>
          <cell r="AC16" t="str">
            <v/>
          </cell>
          <cell r="AD16" t="str">
            <v/>
          </cell>
          <cell r="AE16" t="str">
            <v/>
          </cell>
          <cell r="AG16" t="str">
            <v/>
          </cell>
          <cell r="AH16" t="str">
            <v/>
          </cell>
          <cell r="AJ16" t="str">
            <v/>
          </cell>
          <cell r="AK16" t="str">
            <v/>
          </cell>
          <cell r="AL16" t="str">
            <v/>
          </cell>
          <cell r="AM16" t="str">
            <v/>
          </cell>
          <cell r="AN16" t="str">
            <v/>
          </cell>
          <cell r="AO16" t="str">
            <v/>
          </cell>
          <cell r="AP16" t="str">
            <v/>
          </cell>
          <cell r="AQ16" t="str">
            <v/>
          </cell>
          <cell r="AR16" t="str">
            <v/>
          </cell>
          <cell r="AS16" t="str">
            <v/>
          </cell>
          <cell r="AT16" t="str">
            <v/>
          </cell>
          <cell r="AU16" t="str">
            <v/>
          </cell>
          <cell r="AV16" t="str">
            <v/>
          </cell>
          <cell r="AW16" t="str">
            <v/>
          </cell>
          <cell r="AX16" t="str">
            <v/>
          </cell>
          <cell r="AY16" t="str">
            <v/>
          </cell>
          <cell r="AZ16" t="str">
            <v/>
          </cell>
          <cell r="BA16" t="str">
            <v/>
          </cell>
          <cell r="BB16" t="str">
            <v/>
          </cell>
          <cell r="BC16" t="str">
            <v/>
          </cell>
          <cell r="BD16" t="str">
            <v/>
          </cell>
          <cell r="BE16" t="str">
            <v/>
          </cell>
          <cell r="BF16" t="str">
            <v/>
          </cell>
          <cell r="BG16" t="str">
            <v/>
          </cell>
          <cell r="BH16" t="str">
            <v/>
          </cell>
        </row>
        <row r="17">
          <cell r="A17">
            <v>10</v>
          </cell>
          <cell r="B17">
            <v>1</v>
          </cell>
          <cell r="C17" t="str">
            <v>DC3DT64</v>
          </cell>
          <cell r="D17" t="str">
            <v>DC3DT64-DC</v>
          </cell>
          <cell r="E17">
            <v>551</v>
          </cell>
          <cell r="F17" t="str">
            <v>An ninh mạng thông tin</v>
          </cell>
          <cell r="G17">
            <v>3</v>
          </cell>
          <cell r="H17">
            <v>45</v>
          </cell>
          <cell r="I17" t="str">
            <v/>
          </cell>
          <cell r="J17" t="str">
            <v/>
          </cell>
          <cell r="K17" t="str">
            <v/>
          </cell>
          <cell r="L17" t="str">
            <v>Viết</v>
          </cell>
          <cell r="M17">
            <v>60</v>
          </cell>
          <cell r="N17" t="str">
            <v>Điện - Điện tử</v>
          </cell>
          <cell r="O17" t="str">
            <v>CÔNG NGHỆ THÔNG TIN</v>
          </cell>
          <cell r="P17" t="str">
            <v>TTDT</v>
          </cell>
          <cell r="Q17" t="str">
            <v>CNTT</v>
          </cell>
          <cell r="R17" t="str">
            <v>CNTT-TTDT</v>
          </cell>
          <cell r="U17" t="str">
            <v/>
          </cell>
          <cell r="V17" t="str">
            <v/>
          </cell>
          <cell r="W17" t="str">
            <v/>
          </cell>
          <cell r="X17" t="str">
            <v/>
          </cell>
          <cell r="Y17" t="str">
            <v/>
          </cell>
          <cell r="Z17" t="str">
            <v/>
          </cell>
          <cell r="AA17" t="str">
            <v/>
          </cell>
          <cell r="AB17" t="str">
            <v/>
          </cell>
          <cell r="AC17" t="str">
            <v/>
          </cell>
          <cell r="AD17" t="str">
            <v/>
          </cell>
          <cell r="AE17" t="str">
            <v/>
          </cell>
          <cell r="AG17" t="str">
            <v>x</v>
          </cell>
          <cell r="AH17" t="str">
            <v/>
          </cell>
          <cell r="AJ17" t="str">
            <v/>
          </cell>
          <cell r="AK17" t="str">
            <v/>
          </cell>
          <cell r="AL17" t="str">
            <v/>
          </cell>
          <cell r="AM17" t="str">
            <v/>
          </cell>
          <cell r="AN17" t="str">
            <v/>
          </cell>
          <cell r="AO17" t="str">
            <v/>
          </cell>
          <cell r="AP17" t="str">
            <v/>
          </cell>
          <cell r="AQ17" t="str">
            <v/>
          </cell>
          <cell r="AR17" t="str">
            <v/>
          </cell>
          <cell r="AS17" t="str">
            <v/>
          </cell>
          <cell r="AT17" t="str">
            <v/>
          </cell>
          <cell r="AU17" t="str">
            <v/>
          </cell>
          <cell r="AV17" t="str">
            <v/>
          </cell>
          <cell r="AW17" t="str">
            <v/>
          </cell>
          <cell r="AX17" t="str">
            <v/>
          </cell>
          <cell r="AY17" t="str">
            <v/>
          </cell>
          <cell r="AZ17" t="str">
            <v/>
          </cell>
          <cell r="BA17" t="str">
            <v/>
          </cell>
          <cell r="BB17" t="str">
            <v/>
          </cell>
          <cell r="BC17" t="str">
            <v/>
          </cell>
          <cell r="BD17" t="str">
            <v/>
          </cell>
          <cell r="BE17" t="str">
            <v/>
          </cell>
          <cell r="BF17" t="str">
            <v/>
          </cell>
          <cell r="BG17" t="str">
            <v/>
          </cell>
          <cell r="BH17" t="str">
            <v/>
          </cell>
        </row>
        <row r="18">
          <cell r="A18">
            <v>10</v>
          </cell>
          <cell r="B18">
            <v>2</v>
          </cell>
          <cell r="C18" t="str">
            <v>DC3DT64</v>
          </cell>
          <cell r="D18" t="str">
            <v>DC3DT64-DL</v>
          </cell>
          <cell r="E18">
            <v>551</v>
          </cell>
          <cell r="F18" t="str">
            <v>An ninh mạng thông tin</v>
          </cell>
          <cell r="G18">
            <v>3</v>
          </cell>
          <cell r="H18">
            <v>45</v>
          </cell>
          <cell r="I18" t="str">
            <v/>
          </cell>
          <cell r="J18" t="str">
            <v/>
          </cell>
          <cell r="K18" t="str">
            <v/>
          </cell>
          <cell r="L18" t="str">
            <v>Viết</v>
          </cell>
          <cell r="M18">
            <v>60</v>
          </cell>
          <cell r="N18" t="str">
            <v>Điện - Điện tử</v>
          </cell>
          <cell r="O18" t="str">
            <v>CÔNG NGHỆ THÔNG TIN</v>
          </cell>
          <cell r="P18" t="str">
            <v>TTDT</v>
          </cell>
          <cell r="Q18" t="str">
            <v>CNTT</v>
          </cell>
          <cell r="R18" t="str">
            <v>CNTT-TTDT</v>
          </cell>
          <cell r="U18" t="str">
            <v/>
          </cell>
          <cell r="V18" t="str">
            <v/>
          </cell>
          <cell r="W18" t="str">
            <v/>
          </cell>
          <cell r="X18" t="str">
            <v/>
          </cell>
          <cell r="Y18" t="str">
            <v/>
          </cell>
          <cell r="Z18" t="str">
            <v/>
          </cell>
          <cell r="AA18" t="str">
            <v/>
          </cell>
          <cell r="AB18" t="str">
            <v/>
          </cell>
          <cell r="AC18" t="str">
            <v/>
          </cell>
          <cell r="AD18" t="str">
            <v/>
          </cell>
          <cell r="AE18" t="str">
            <v/>
          </cell>
          <cell r="AG18" t="str">
            <v>x</v>
          </cell>
          <cell r="AH18" t="str">
            <v/>
          </cell>
          <cell r="AJ18" t="str">
            <v/>
          </cell>
          <cell r="AK18" t="str">
            <v/>
          </cell>
          <cell r="AL18" t="str">
            <v/>
          </cell>
          <cell r="AM18" t="str">
            <v/>
          </cell>
          <cell r="AN18" t="str">
            <v/>
          </cell>
          <cell r="AO18" t="str">
            <v/>
          </cell>
          <cell r="AP18" t="str">
            <v/>
          </cell>
          <cell r="AQ18" t="str">
            <v/>
          </cell>
          <cell r="AR18" t="str">
            <v/>
          </cell>
          <cell r="AS18" t="str">
            <v/>
          </cell>
          <cell r="AT18" t="str">
            <v/>
          </cell>
          <cell r="AU18" t="str">
            <v/>
          </cell>
          <cell r="AV18" t="str">
            <v/>
          </cell>
          <cell r="AW18" t="str">
            <v/>
          </cell>
          <cell r="AX18" t="str">
            <v/>
          </cell>
          <cell r="AY18" t="str">
            <v/>
          </cell>
          <cell r="AZ18" t="str">
            <v/>
          </cell>
          <cell r="BA18" t="str">
            <v/>
          </cell>
          <cell r="BB18" t="str">
            <v/>
          </cell>
          <cell r="BC18" t="str">
            <v/>
          </cell>
          <cell r="BD18" t="str">
            <v/>
          </cell>
          <cell r="BE18" t="str">
            <v/>
          </cell>
          <cell r="BF18" t="str">
            <v/>
          </cell>
          <cell r="BG18" t="str">
            <v/>
          </cell>
          <cell r="BH18" t="str">
            <v/>
          </cell>
        </row>
        <row r="19">
          <cell r="A19">
            <v>11</v>
          </cell>
          <cell r="B19">
            <v>1</v>
          </cell>
          <cell r="C19" t="str">
            <v>DC2DT55</v>
          </cell>
          <cell r="D19" t="str">
            <v>DC2DT55-DC</v>
          </cell>
          <cell r="E19">
            <v>206</v>
          </cell>
          <cell r="F19" t="str">
            <v>Anten và truyền sóng</v>
          </cell>
          <cell r="G19">
            <v>3</v>
          </cell>
          <cell r="H19">
            <v>45</v>
          </cell>
          <cell r="I19" t="str">
            <v/>
          </cell>
          <cell r="J19" t="str">
            <v/>
          </cell>
          <cell r="K19" t="str">
            <v/>
          </cell>
          <cell r="L19" t="str">
            <v>Viết</v>
          </cell>
          <cell r="M19">
            <v>90</v>
          </cell>
          <cell r="N19" t="str">
            <v>Điện - Điện tử</v>
          </cell>
          <cell r="O19" t="str">
            <v>CÔNG NGHỆ THÔNG TIN</v>
          </cell>
          <cell r="P19" t="str">
            <v>TTDT</v>
          </cell>
          <cell r="Q19" t="str">
            <v>CNTT</v>
          </cell>
          <cell r="R19" t="str">
            <v>CNTT-TTDT</v>
          </cell>
          <cell r="U19" t="str">
            <v/>
          </cell>
          <cell r="V19" t="str">
            <v/>
          </cell>
          <cell r="W19" t="str">
            <v/>
          </cell>
          <cell r="X19" t="str">
            <v/>
          </cell>
          <cell r="Y19" t="str">
            <v/>
          </cell>
          <cell r="Z19" t="str">
            <v/>
          </cell>
          <cell r="AA19" t="str">
            <v/>
          </cell>
          <cell r="AB19" t="str">
            <v/>
          </cell>
          <cell r="AC19" t="str">
            <v/>
          </cell>
          <cell r="AD19" t="str">
            <v/>
          </cell>
          <cell r="AE19" t="str">
            <v/>
          </cell>
          <cell r="AG19" t="str">
            <v>x</v>
          </cell>
          <cell r="AH19" t="str">
            <v/>
          </cell>
          <cell r="AJ19" t="str">
            <v/>
          </cell>
          <cell r="AK19" t="str">
            <v/>
          </cell>
          <cell r="AL19" t="str">
            <v/>
          </cell>
          <cell r="AM19" t="str">
            <v/>
          </cell>
          <cell r="AN19" t="str">
            <v/>
          </cell>
          <cell r="AO19" t="str">
            <v/>
          </cell>
          <cell r="AP19" t="str">
            <v/>
          </cell>
          <cell r="AQ19" t="str">
            <v/>
          </cell>
          <cell r="AR19" t="str">
            <v/>
          </cell>
          <cell r="AS19" t="str">
            <v/>
          </cell>
          <cell r="AT19" t="str">
            <v/>
          </cell>
          <cell r="AU19" t="str">
            <v/>
          </cell>
          <cell r="AV19" t="str">
            <v/>
          </cell>
          <cell r="AW19" t="str">
            <v/>
          </cell>
          <cell r="AX19" t="str">
            <v/>
          </cell>
          <cell r="AY19" t="str">
            <v/>
          </cell>
          <cell r="AZ19" t="str">
            <v/>
          </cell>
          <cell r="BA19" t="str">
            <v/>
          </cell>
          <cell r="BB19" t="str">
            <v/>
          </cell>
          <cell r="BC19" t="str">
            <v/>
          </cell>
          <cell r="BD19" t="str">
            <v/>
          </cell>
          <cell r="BE19" t="str">
            <v/>
          </cell>
          <cell r="BF19" t="str">
            <v/>
          </cell>
          <cell r="BG19" t="str">
            <v/>
          </cell>
          <cell r="BH19" t="str">
            <v/>
          </cell>
        </row>
        <row r="20">
          <cell r="A20">
            <v>11</v>
          </cell>
          <cell r="B20">
            <v>2</v>
          </cell>
          <cell r="C20" t="str">
            <v>DC2DT55</v>
          </cell>
          <cell r="D20" t="str">
            <v>DC2DT55-DL</v>
          </cell>
          <cell r="E20">
            <v>206</v>
          </cell>
          <cell r="F20" t="str">
            <v>Anten và truyền sóng</v>
          </cell>
          <cell r="G20">
            <v>3</v>
          </cell>
          <cell r="H20">
            <v>45</v>
          </cell>
          <cell r="I20" t="str">
            <v/>
          </cell>
          <cell r="J20" t="str">
            <v/>
          </cell>
          <cell r="K20" t="str">
            <v/>
          </cell>
          <cell r="L20" t="str">
            <v>Viết</v>
          </cell>
          <cell r="M20">
            <v>90</v>
          </cell>
          <cell r="N20" t="str">
            <v>Điện - Điện tử</v>
          </cell>
          <cell r="O20" t="str">
            <v>CÔNG NGHỆ THÔNG TIN</v>
          </cell>
          <cell r="P20" t="str">
            <v>TTDT</v>
          </cell>
          <cell r="Q20" t="str">
            <v>CNTT</v>
          </cell>
          <cell r="R20" t="str">
            <v>CNTT-TTDT</v>
          </cell>
          <cell r="U20" t="str">
            <v/>
          </cell>
          <cell r="V20" t="str">
            <v/>
          </cell>
          <cell r="W20" t="str">
            <v/>
          </cell>
          <cell r="X20" t="str">
            <v/>
          </cell>
          <cell r="Y20" t="str">
            <v/>
          </cell>
          <cell r="Z20" t="str">
            <v/>
          </cell>
          <cell r="AA20" t="str">
            <v/>
          </cell>
          <cell r="AB20" t="str">
            <v/>
          </cell>
          <cell r="AC20" t="str">
            <v/>
          </cell>
          <cell r="AD20" t="str">
            <v/>
          </cell>
          <cell r="AE20" t="str">
            <v/>
          </cell>
          <cell r="AG20" t="str">
            <v>x</v>
          </cell>
          <cell r="AH20" t="str">
            <v/>
          </cell>
          <cell r="AJ20" t="str">
            <v/>
          </cell>
          <cell r="AK20" t="str">
            <v/>
          </cell>
          <cell r="AL20" t="str">
            <v/>
          </cell>
          <cell r="AM20" t="str">
            <v/>
          </cell>
          <cell r="AN20" t="str">
            <v/>
          </cell>
          <cell r="AO20" t="str">
            <v/>
          </cell>
          <cell r="AP20" t="str">
            <v/>
          </cell>
          <cell r="AQ20" t="str">
            <v/>
          </cell>
          <cell r="AR20" t="str">
            <v/>
          </cell>
          <cell r="AS20" t="str">
            <v/>
          </cell>
          <cell r="AT20" t="str">
            <v/>
          </cell>
          <cell r="AU20" t="str">
            <v/>
          </cell>
          <cell r="AV20" t="str">
            <v/>
          </cell>
          <cell r="AW20" t="str">
            <v/>
          </cell>
          <cell r="AX20" t="str">
            <v/>
          </cell>
          <cell r="AY20" t="str">
            <v/>
          </cell>
          <cell r="AZ20" t="str">
            <v/>
          </cell>
          <cell r="BA20" t="str">
            <v/>
          </cell>
          <cell r="BB20" t="str">
            <v/>
          </cell>
          <cell r="BC20" t="str">
            <v/>
          </cell>
          <cell r="BD20" t="str">
            <v/>
          </cell>
          <cell r="BE20" t="str">
            <v/>
          </cell>
          <cell r="BF20" t="str">
            <v/>
          </cell>
          <cell r="BG20" t="str">
            <v/>
          </cell>
          <cell r="BH20" t="str">
            <v/>
          </cell>
        </row>
        <row r="21">
          <cell r="A21">
            <v>12</v>
          </cell>
          <cell r="B21">
            <v>1</v>
          </cell>
          <cell r="C21" t="str">
            <v>DC3DT81</v>
          </cell>
          <cell r="D21" t="str">
            <v>DC3DT81-DC</v>
          </cell>
          <cell r="E21">
            <v>627</v>
          </cell>
          <cell r="F21" t="str">
            <v>Công nghệ Multimedia</v>
          </cell>
          <cell r="G21">
            <v>2</v>
          </cell>
          <cell r="H21">
            <v>30</v>
          </cell>
          <cell r="I21" t="str">
            <v/>
          </cell>
          <cell r="J21" t="str">
            <v/>
          </cell>
          <cell r="K21" t="str">
            <v/>
          </cell>
          <cell r="L21" t="str">
            <v>Viết</v>
          </cell>
          <cell r="M21">
            <v>60</v>
          </cell>
          <cell r="N21" t="str">
            <v>Điện - Điện tử</v>
          </cell>
          <cell r="O21" t="str">
            <v>CÔNG NGHỆ THÔNG TIN</v>
          </cell>
          <cell r="P21" t="str">
            <v>TTDT</v>
          </cell>
          <cell r="Q21" t="str">
            <v>CNTT</v>
          </cell>
          <cell r="R21" t="str">
            <v>CNTT-TTDT</v>
          </cell>
          <cell r="U21" t="str">
            <v/>
          </cell>
          <cell r="V21" t="str">
            <v/>
          </cell>
          <cell r="W21" t="str">
            <v/>
          </cell>
          <cell r="X21" t="str">
            <v/>
          </cell>
          <cell r="Y21" t="str">
            <v/>
          </cell>
          <cell r="Z21" t="str">
            <v/>
          </cell>
          <cell r="AA21" t="str">
            <v/>
          </cell>
          <cell r="AB21" t="str">
            <v/>
          </cell>
          <cell r="AC21" t="str">
            <v/>
          </cell>
          <cell r="AD21" t="str">
            <v/>
          </cell>
          <cell r="AE21" t="str">
            <v/>
          </cell>
          <cell r="AG21" t="str">
            <v>o</v>
          </cell>
          <cell r="AH21" t="str">
            <v/>
          </cell>
          <cell r="AJ21" t="str">
            <v/>
          </cell>
          <cell r="AK21" t="str">
            <v/>
          </cell>
          <cell r="AL21" t="str">
            <v/>
          </cell>
          <cell r="AM21" t="str">
            <v/>
          </cell>
          <cell r="AN21" t="str">
            <v/>
          </cell>
          <cell r="AO21" t="str">
            <v/>
          </cell>
          <cell r="AP21" t="str">
            <v/>
          </cell>
          <cell r="AQ21" t="str">
            <v/>
          </cell>
          <cell r="AR21" t="str">
            <v/>
          </cell>
          <cell r="AS21" t="str">
            <v/>
          </cell>
          <cell r="AT21" t="str">
            <v/>
          </cell>
          <cell r="AU21" t="str">
            <v/>
          </cell>
          <cell r="AV21" t="str">
            <v/>
          </cell>
          <cell r="AW21" t="str">
            <v/>
          </cell>
          <cell r="AX21" t="str">
            <v/>
          </cell>
          <cell r="AY21" t="str">
            <v/>
          </cell>
          <cell r="AZ21" t="str">
            <v/>
          </cell>
          <cell r="BA21" t="str">
            <v>o</v>
          </cell>
          <cell r="BB21" t="str">
            <v/>
          </cell>
          <cell r="BC21" t="str">
            <v/>
          </cell>
          <cell r="BD21" t="str">
            <v/>
          </cell>
          <cell r="BE21" t="str">
            <v/>
          </cell>
          <cell r="BF21" t="str">
            <v/>
          </cell>
          <cell r="BG21" t="str">
            <v/>
          </cell>
          <cell r="BH21" t="str">
            <v/>
          </cell>
        </row>
        <row r="22">
          <cell r="A22">
            <v>12</v>
          </cell>
          <cell r="B22">
            <v>2</v>
          </cell>
          <cell r="C22" t="str">
            <v>DC3DT81</v>
          </cell>
          <cell r="D22" t="str">
            <v>DC3DT81-DL</v>
          </cell>
          <cell r="E22">
            <v>627</v>
          </cell>
          <cell r="F22" t="str">
            <v>Công nghệ Multimedia</v>
          </cell>
          <cell r="G22">
            <v>2</v>
          </cell>
          <cell r="H22">
            <v>30</v>
          </cell>
          <cell r="I22" t="str">
            <v/>
          </cell>
          <cell r="J22" t="str">
            <v/>
          </cell>
          <cell r="K22" t="str">
            <v/>
          </cell>
          <cell r="L22" t="str">
            <v>Viết</v>
          </cell>
          <cell r="M22">
            <v>60</v>
          </cell>
          <cell r="N22" t="str">
            <v>Điện - Điện tử</v>
          </cell>
          <cell r="O22" t="str">
            <v>CÔNG NGHỆ THÔNG TIN</v>
          </cell>
          <cell r="P22" t="str">
            <v>TTDT</v>
          </cell>
          <cell r="Q22" t="str">
            <v>CNTT</v>
          </cell>
          <cell r="R22" t="str">
            <v>CNTT-TTDT</v>
          </cell>
          <cell r="U22" t="str">
            <v/>
          </cell>
          <cell r="V22" t="str">
            <v/>
          </cell>
          <cell r="W22" t="str">
            <v/>
          </cell>
          <cell r="X22" t="str">
            <v/>
          </cell>
          <cell r="Y22" t="str">
            <v/>
          </cell>
          <cell r="Z22" t="str">
            <v/>
          </cell>
          <cell r="AA22" t="str">
            <v/>
          </cell>
          <cell r="AB22" t="str">
            <v/>
          </cell>
          <cell r="AC22" t="str">
            <v/>
          </cell>
          <cell r="AD22" t="str">
            <v/>
          </cell>
          <cell r="AE22" t="str">
            <v/>
          </cell>
          <cell r="AG22" t="str">
            <v>o</v>
          </cell>
          <cell r="AH22" t="str">
            <v/>
          </cell>
          <cell r="AJ22" t="str">
            <v/>
          </cell>
          <cell r="AK22" t="str">
            <v/>
          </cell>
          <cell r="AL22" t="str">
            <v/>
          </cell>
          <cell r="AM22" t="str">
            <v/>
          </cell>
          <cell r="AN22" t="str">
            <v/>
          </cell>
          <cell r="AO22" t="str">
            <v/>
          </cell>
          <cell r="AP22" t="str">
            <v/>
          </cell>
          <cell r="AQ22" t="str">
            <v/>
          </cell>
          <cell r="AR22" t="str">
            <v/>
          </cell>
          <cell r="AS22" t="str">
            <v/>
          </cell>
          <cell r="AT22" t="str">
            <v/>
          </cell>
          <cell r="AU22" t="str">
            <v/>
          </cell>
          <cell r="AV22" t="str">
            <v/>
          </cell>
          <cell r="AW22" t="str">
            <v/>
          </cell>
          <cell r="AX22" t="str">
            <v/>
          </cell>
          <cell r="AY22" t="str">
            <v/>
          </cell>
          <cell r="AZ22" t="str">
            <v/>
          </cell>
          <cell r="BA22" t="str">
            <v>o</v>
          </cell>
          <cell r="BB22" t="str">
            <v/>
          </cell>
          <cell r="BC22" t="str">
            <v/>
          </cell>
          <cell r="BD22" t="str">
            <v/>
          </cell>
          <cell r="BE22" t="str">
            <v/>
          </cell>
          <cell r="BF22" t="str">
            <v/>
          </cell>
          <cell r="BG22" t="str">
            <v/>
          </cell>
          <cell r="BH22" t="str">
            <v/>
          </cell>
        </row>
        <row r="23">
          <cell r="A23">
            <v>12</v>
          </cell>
          <cell r="B23">
            <v>4</v>
          </cell>
          <cell r="C23" t="str">
            <v>MH3DT81</v>
          </cell>
          <cell r="D23" t="str">
            <v>MH3DT81-CC</v>
          </cell>
          <cell r="E23">
            <v>627</v>
          </cell>
          <cell r="F23" t="str">
            <v>Công nghệ Multimedia</v>
          </cell>
          <cell r="G23">
            <v>2</v>
          </cell>
          <cell r="H23">
            <v>30</v>
          </cell>
          <cell r="I23" t="str">
            <v/>
          </cell>
          <cell r="J23" t="str">
            <v/>
          </cell>
          <cell r="K23" t="str">
            <v/>
          </cell>
          <cell r="L23" t="str">
            <v>Viết</v>
          </cell>
          <cell r="M23">
            <v>60</v>
          </cell>
          <cell r="N23" t="str">
            <v>Điện - Điện tử</v>
          </cell>
          <cell r="O23" t="str">
            <v>CÔNG NGHỆ THÔNG TIN</v>
          </cell>
          <cell r="P23" t="str">
            <v>TTDT</v>
          </cell>
          <cell r="Q23" t="str">
            <v>CNTT</v>
          </cell>
          <cell r="R23" t="str">
            <v>CNTT-TTDT</v>
          </cell>
          <cell r="U23" t="str">
            <v/>
          </cell>
          <cell r="V23" t="str">
            <v/>
          </cell>
          <cell r="W23" t="str">
            <v/>
          </cell>
          <cell r="X23" t="str">
            <v/>
          </cell>
          <cell r="Y23" t="str">
            <v/>
          </cell>
          <cell r="Z23" t="str">
            <v/>
          </cell>
          <cell r="AA23" t="str">
            <v/>
          </cell>
          <cell r="AB23" t="str">
            <v/>
          </cell>
          <cell r="AC23" t="str">
            <v/>
          </cell>
          <cell r="AD23" t="str">
            <v/>
          </cell>
          <cell r="AE23" t="str">
            <v/>
          </cell>
          <cell r="AG23" t="str">
            <v>o</v>
          </cell>
          <cell r="AH23" t="str">
            <v/>
          </cell>
          <cell r="AJ23" t="str">
            <v/>
          </cell>
          <cell r="AK23" t="str">
            <v/>
          </cell>
          <cell r="AL23" t="str">
            <v/>
          </cell>
          <cell r="AM23" t="str">
            <v/>
          </cell>
          <cell r="AN23" t="str">
            <v/>
          </cell>
          <cell r="AO23" t="str">
            <v/>
          </cell>
          <cell r="AP23" t="str">
            <v/>
          </cell>
          <cell r="AQ23" t="str">
            <v/>
          </cell>
          <cell r="AR23" t="str">
            <v/>
          </cell>
          <cell r="AS23" t="str">
            <v/>
          </cell>
          <cell r="AT23" t="str">
            <v/>
          </cell>
          <cell r="AU23" t="str">
            <v/>
          </cell>
          <cell r="AV23" t="str">
            <v/>
          </cell>
          <cell r="AW23" t="str">
            <v/>
          </cell>
          <cell r="AX23" t="str">
            <v/>
          </cell>
          <cell r="AY23" t="str">
            <v/>
          </cell>
          <cell r="AZ23" t="str">
            <v/>
          </cell>
          <cell r="BA23" t="str">
            <v>o</v>
          </cell>
          <cell r="BB23" t="str">
            <v/>
          </cell>
          <cell r="BC23" t="str">
            <v/>
          </cell>
          <cell r="BD23" t="str">
            <v/>
          </cell>
          <cell r="BE23" t="str">
            <v/>
          </cell>
          <cell r="BF23" t="str">
            <v/>
          </cell>
          <cell r="BG23" t="str">
            <v/>
          </cell>
          <cell r="BH23" t="str">
            <v/>
          </cell>
        </row>
        <row r="24">
          <cell r="A24">
            <v>13</v>
          </cell>
          <cell r="B24">
            <v>1</v>
          </cell>
          <cell r="C24" t="str">
            <v>DC3DT82</v>
          </cell>
          <cell r="D24" t="str">
            <v>DC3DT82-DC</v>
          </cell>
          <cell r="E24">
            <v>628</v>
          </cell>
          <cell r="F24" t="str">
            <v>Công nghệ Vi điện tử</v>
          </cell>
          <cell r="G24">
            <v>2</v>
          </cell>
          <cell r="H24">
            <v>30</v>
          </cell>
          <cell r="I24" t="str">
            <v/>
          </cell>
          <cell r="J24" t="str">
            <v/>
          </cell>
          <cell r="K24" t="str">
            <v/>
          </cell>
          <cell r="L24" t="str">
            <v>Viết</v>
          </cell>
          <cell r="M24">
            <v>60</v>
          </cell>
          <cell r="N24" t="str">
            <v>Điện - Điện tử</v>
          </cell>
          <cell r="O24" t="str">
            <v>CÔNG NGHỆ THÔNG TIN</v>
          </cell>
          <cell r="P24" t="str">
            <v>TTDT</v>
          </cell>
          <cell r="Q24" t="str">
            <v>CNTT</v>
          </cell>
          <cell r="R24" t="str">
            <v>CNTT-TTDT</v>
          </cell>
          <cell r="U24" t="str">
            <v/>
          </cell>
          <cell r="V24" t="str">
            <v/>
          </cell>
          <cell r="W24" t="str">
            <v/>
          </cell>
          <cell r="X24" t="str">
            <v/>
          </cell>
          <cell r="Y24" t="str">
            <v/>
          </cell>
          <cell r="Z24" t="str">
            <v/>
          </cell>
          <cell r="AA24" t="str">
            <v/>
          </cell>
          <cell r="AB24" t="str">
            <v/>
          </cell>
          <cell r="AC24" t="str">
            <v/>
          </cell>
          <cell r="AD24" t="str">
            <v/>
          </cell>
          <cell r="AE24" t="str">
            <v/>
          </cell>
          <cell r="AG24" t="str">
            <v>o</v>
          </cell>
          <cell r="AH24" t="str">
            <v/>
          </cell>
          <cell r="AJ24" t="str">
            <v/>
          </cell>
          <cell r="AK24" t="str">
            <v/>
          </cell>
          <cell r="AL24" t="str">
            <v/>
          </cell>
          <cell r="AM24" t="str">
            <v/>
          </cell>
          <cell r="AN24" t="str">
            <v/>
          </cell>
          <cell r="AO24" t="str">
            <v/>
          </cell>
          <cell r="AP24" t="str">
            <v/>
          </cell>
          <cell r="AQ24" t="str">
            <v/>
          </cell>
          <cell r="AR24" t="str">
            <v/>
          </cell>
          <cell r="AS24" t="str">
            <v/>
          </cell>
          <cell r="AT24" t="str">
            <v/>
          </cell>
          <cell r="AU24" t="str">
            <v/>
          </cell>
          <cell r="AV24" t="str">
            <v/>
          </cell>
          <cell r="AW24" t="str">
            <v/>
          </cell>
          <cell r="AX24" t="str">
            <v/>
          </cell>
          <cell r="AY24" t="str">
            <v/>
          </cell>
          <cell r="AZ24" t="str">
            <v/>
          </cell>
          <cell r="BA24" t="str">
            <v>o</v>
          </cell>
          <cell r="BB24" t="str">
            <v/>
          </cell>
          <cell r="BC24" t="str">
            <v/>
          </cell>
          <cell r="BD24" t="str">
            <v/>
          </cell>
          <cell r="BE24" t="str">
            <v/>
          </cell>
          <cell r="BF24" t="str">
            <v/>
          </cell>
          <cell r="BG24" t="str">
            <v/>
          </cell>
          <cell r="BH24" t="str">
            <v/>
          </cell>
        </row>
        <row r="25">
          <cell r="A25">
            <v>13</v>
          </cell>
          <cell r="B25">
            <v>2</v>
          </cell>
          <cell r="C25" t="str">
            <v>DC3DT82</v>
          </cell>
          <cell r="D25" t="str">
            <v>DC3DT82-DL</v>
          </cell>
          <cell r="E25">
            <v>628</v>
          </cell>
          <cell r="F25" t="str">
            <v>Công nghệ vi điện tử</v>
          </cell>
          <cell r="G25">
            <v>2</v>
          </cell>
          <cell r="H25">
            <v>30</v>
          </cell>
          <cell r="I25" t="str">
            <v/>
          </cell>
          <cell r="J25" t="str">
            <v/>
          </cell>
          <cell r="K25" t="str">
            <v/>
          </cell>
          <cell r="L25" t="str">
            <v>Viết</v>
          </cell>
          <cell r="M25">
            <v>60</v>
          </cell>
          <cell r="N25" t="str">
            <v>Điện - Điện tử</v>
          </cell>
          <cell r="O25" t="str">
            <v>CÔNG NGHỆ THÔNG TIN</v>
          </cell>
          <cell r="P25" t="str">
            <v>TTDT</v>
          </cell>
          <cell r="Q25" t="str">
            <v>CNTT</v>
          </cell>
          <cell r="R25" t="str">
            <v>CNTT-TTDT</v>
          </cell>
          <cell r="U25" t="str">
            <v/>
          </cell>
          <cell r="V25" t="str">
            <v/>
          </cell>
          <cell r="W25" t="str">
            <v/>
          </cell>
          <cell r="X25" t="str">
            <v/>
          </cell>
          <cell r="Y25" t="str">
            <v/>
          </cell>
          <cell r="Z25" t="str">
            <v/>
          </cell>
          <cell r="AA25" t="str">
            <v/>
          </cell>
          <cell r="AB25" t="str">
            <v/>
          </cell>
          <cell r="AC25" t="str">
            <v/>
          </cell>
          <cell r="AD25" t="str">
            <v/>
          </cell>
          <cell r="AE25" t="str">
            <v/>
          </cell>
          <cell r="AG25" t="str">
            <v>o</v>
          </cell>
          <cell r="AH25" t="str">
            <v/>
          </cell>
          <cell r="AJ25" t="str">
            <v/>
          </cell>
          <cell r="AK25" t="str">
            <v/>
          </cell>
          <cell r="AL25" t="str">
            <v/>
          </cell>
          <cell r="AM25" t="str">
            <v/>
          </cell>
          <cell r="AN25" t="str">
            <v/>
          </cell>
          <cell r="AO25" t="str">
            <v/>
          </cell>
          <cell r="AP25" t="str">
            <v/>
          </cell>
          <cell r="AQ25" t="str">
            <v/>
          </cell>
          <cell r="AR25" t="str">
            <v/>
          </cell>
          <cell r="AS25" t="str">
            <v/>
          </cell>
          <cell r="AT25" t="str">
            <v/>
          </cell>
          <cell r="AU25" t="str">
            <v/>
          </cell>
          <cell r="AV25" t="str">
            <v/>
          </cell>
          <cell r="AW25" t="str">
            <v/>
          </cell>
          <cell r="AX25" t="str">
            <v/>
          </cell>
          <cell r="AY25" t="str">
            <v/>
          </cell>
          <cell r="AZ25" t="str">
            <v/>
          </cell>
          <cell r="BA25" t="str">
            <v>o</v>
          </cell>
          <cell r="BB25" t="str">
            <v/>
          </cell>
          <cell r="BC25" t="str">
            <v/>
          </cell>
          <cell r="BD25" t="str">
            <v/>
          </cell>
          <cell r="BE25" t="str">
            <v/>
          </cell>
          <cell r="BF25" t="str">
            <v/>
          </cell>
          <cell r="BG25" t="str">
            <v/>
          </cell>
          <cell r="BH25" t="str">
            <v/>
          </cell>
        </row>
        <row r="26">
          <cell r="A26">
            <v>13</v>
          </cell>
          <cell r="B26">
            <v>4</v>
          </cell>
          <cell r="C26" t="str">
            <v>MH3DT82</v>
          </cell>
          <cell r="D26" t="str">
            <v>MH3DT82-CC</v>
          </cell>
          <cell r="E26">
            <v>628</v>
          </cell>
          <cell r="F26" t="str">
            <v>Công nghệ vi điện tử</v>
          </cell>
          <cell r="G26">
            <v>2</v>
          </cell>
          <cell r="H26">
            <v>30</v>
          </cell>
          <cell r="I26" t="str">
            <v/>
          </cell>
          <cell r="J26" t="str">
            <v/>
          </cell>
          <cell r="K26" t="str">
            <v/>
          </cell>
          <cell r="L26" t="str">
            <v>Viết</v>
          </cell>
          <cell r="M26">
            <v>60</v>
          </cell>
          <cell r="N26" t="str">
            <v>Điện - Điện tử</v>
          </cell>
          <cell r="O26" t="str">
            <v>CÔNG NGHỆ THÔNG TIN</v>
          </cell>
          <cell r="P26" t="str">
            <v>TTDT</v>
          </cell>
          <cell r="Q26" t="str">
            <v>CNTT</v>
          </cell>
          <cell r="R26" t="str">
            <v>CNTT-TTDT</v>
          </cell>
          <cell r="U26" t="str">
            <v/>
          </cell>
          <cell r="V26" t="str">
            <v/>
          </cell>
          <cell r="W26" t="str">
            <v/>
          </cell>
          <cell r="X26" t="str">
            <v/>
          </cell>
          <cell r="Y26" t="str">
            <v/>
          </cell>
          <cell r="Z26" t="str">
            <v/>
          </cell>
          <cell r="AA26" t="str">
            <v/>
          </cell>
          <cell r="AB26" t="str">
            <v/>
          </cell>
          <cell r="AC26" t="str">
            <v/>
          </cell>
          <cell r="AD26" t="str">
            <v/>
          </cell>
          <cell r="AE26" t="str">
            <v/>
          </cell>
          <cell r="AG26" t="str">
            <v>o</v>
          </cell>
          <cell r="AH26" t="str">
            <v/>
          </cell>
          <cell r="AJ26" t="str">
            <v/>
          </cell>
          <cell r="AK26" t="str">
            <v/>
          </cell>
          <cell r="AL26" t="str">
            <v/>
          </cell>
          <cell r="AM26" t="str">
            <v/>
          </cell>
          <cell r="AN26" t="str">
            <v/>
          </cell>
          <cell r="AO26" t="str">
            <v/>
          </cell>
          <cell r="AP26" t="str">
            <v/>
          </cell>
          <cell r="AQ26" t="str">
            <v/>
          </cell>
          <cell r="AR26" t="str">
            <v/>
          </cell>
          <cell r="AS26" t="str">
            <v/>
          </cell>
          <cell r="AT26" t="str">
            <v/>
          </cell>
          <cell r="AU26" t="str">
            <v/>
          </cell>
          <cell r="AV26" t="str">
            <v/>
          </cell>
          <cell r="AW26" t="str">
            <v/>
          </cell>
          <cell r="AX26" t="str">
            <v/>
          </cell>
          <cell r="AY26" t="str">
            <v/>
          </cell>
          <cell r="AZ26" t="str">
            <v/>
          </cell>
          <cell r="BA26" t="str">
            <v>o</v>
          </cell>
          <cell r="BB26" t="str">
            <v/>
          </cell>
          <cell r="BC26" t="str">
            <v/>
          </cell>
          <cell r="BD26" t="str">
            <v/>
          </cell>
          <cell r="BE26" t="str">
            <v/>
          </cell>
          <cell r="BF26" t="str">
            <v/>
          </cell>
          <cell r="BG26" t="str">
            <v/>
          </cell>
          <cell r="BH26" t="str">
            <v/>
          </cell>
        </row>
        <row r="27">
          <cell r="A27">
            <v>14</v>
          </cell>
          <cell r="B27">
            <v>1</v>
          </cell>
          <cell r="C27" t="str">
            <v>DC2DT45</v>
          </cell>
          <cell r="D27" t="str">
            <v>DC2DT45-DC</v>
          </cell>
          <cell r="E27">
            <v>205</v>
          </cell>
          <cell r="F27" t="str">
            <v>Cơ sở điều khiển tự động</v>
          </cell>
          <cell r="G27">
            <v>3</v>
          </cell>
          <cell r="H27">
            <v>45</v>
          </cell>
          <cell r="I27" t="str">
            <v/>
          </cell>
          <cell r="J27" t="str">
            <v/>
          </cell>
          <cell r="K27" t="str">
            <v/>
          </cell>
          <cell r="L27" t="str">
            <v>Viết</v>
          </cell>
          <cell r="M27">
            <v>90</v>
          </cell>
          <cell r="N27" t="str">
            <v>Điện - Điện tử</v>
          </cell>
          <cell r="O27" t="str">
            <v>CÔNG NGHỆ THÔNG TIN</v>
          </cell>
          <cell r="P27" t="str">
            <v>TTDT</v>
          </cell>
          <cell r="Q27" t="str">
            <v>CNTT</v>
          </cell>
          <cell r="R27" t="str">
            <v>CNTT-TTDT</v>
          </cell>
          <cell r="U27" t="str">
            <v/>
          </cell>
          <cell r="V27" t="str">
            <v/>
          </cell>
          <cell r="W27" t="str">
            <v/>
          </cell>
          <cell r="X27" t="str">
            <v/>
          </cell>
          <cell r="Y27" t="str">
            <v/>
          </cell>
          <cell r="Z27" t="str">
            <v/>
          </cell>
          <cell r="AA27" t="str">
            <v/>
          </cell>
          <cell r="AB27" t="str">
            <v/>
          </cell>
          <cell r="AC27" t="str">
            <v/>
          </cell>
          <cell r="AD27" t="str">
            <v/>
          </cell>
          <cell r="AE27" t="str">
            <v/>
          </cell>
          <cell r="AG27" t="str">
            <v>x</v>
          </cell>
          <cell r="AH27" t="str">
            <v/>
          </cell>
          <cell r="AJ27" t="str">
            <v/>
          </cell>
          <cell r="AK27" t="str">
            <v/>
          </cell>
          <cell r="AL27" t="str">
            <v/>
          </cell>
          <cell r="AM27" t="str">
            <v/>
          </cell>
          <cell r="AN27" t="str">
            <v/>
          </cell>
          <cell r="AO27" t="str">
            <v/>
          </cell>
          <cell r="AP27" t="str">
            <v/>
          </cell>
          <cell r="AQ27" t="str">
            <v/>
          </cell>
          <cell r="AR27" t="str">
            <v/>
          </cell>
          <cell r="AS27" t="str">
            <v/>
          </cell>
          <cell r="AT27" t="str">
            <v/>
          </cell>
          <cell r="AU27" t="str">
            <v/>
          </cell>
          <cell r="AV27" t="str">
            <v/>
          </cell>
          <cell r="AW27" t="str">
            <v/>
          </cell>
          <cell r="AX27" t="str">
            <v/>
          </cell>
          <cell r="AY27" t="str">
            <v/>
          </cell>
          <cell r="AZ27" t="str">
            <v/>
          </cell>
          <cell r="BA27" t="str">
            <v>x</v>
          </cell>
          <cell r="BB27" t="str">
            <v/>
          </cell>
          <cell r="BC27" t="str">
            <v/>
          </cell>
          <cell r="BD27" t="str">
            <v/>
          </cell>
          <cell r="BE27" t="str">
            <v/>
          </cell>
          <cell r="BF27" t="str">
            <v/>
          </cell>
          <cell r="BG27" t="str">
            <v/>
          </cell>
          <cell r="BH27" t="str">
            <v/>
          </cell>
        </row>
        <row r="28">
          <cell r="A28">
            <v>14</v>
          </cell>
          <cell r="B28">
            <v>4</v>
          </cell>
          <cell r="C28" t="str">
            <v>MH2DT45</v>
          </cell>
          <cell r="D28" t="str">
            <v>MH2DT45-CC</v>
          </cell>
          <cell r="E28">
            <v>205</v>
          </cell>
          <cell r="F28" t="str">
            <v>Cơ sở điều khiển tự động</v>
          </cell>
          <cell r="G28">
            <v>3</v>
          </cell>
          <cell r="H28">
            <v>45</v>
          </cell>
          <cell r="I28" t="str">
            <v/>
          </cell>
          <cell r="J28" t="str">
            <v/>
          </cell>
          <cell r="K28" t="str">
            <v/>
          </cell>
          <cell r="L28" t="str">
            <v>Viết</v>
          </cell>
          <cell r="M28">
            <v>90</v>
          </cell>
          <cell r="N28" t="str">
            <v>Điện - Điện tử</v>
          </cell>
          <cell r="O28" t="str">
            <v>CÔNG NGHỆ THÔNG TIN</v>
          </cell>
          <cell r="P28" t="str">
            <v>TTDT</v>
          </cell>
          <cell r="Q28" t="str">
            <v>CNTT</v>
          </cell>
          <cell r="R28" t="str">
            <v>CNTT-TTDT</v>
          </cell>
          <cell r="U28" t="str">
            <v/>
          </cell>
          <cell r="V28" t="str">
            <v/>
          </cell>
          <cell r="W28" t="str">
            <v/>
          </cell>
          <cell r="X28" t="str">
            <v/>
          </cell>
          <cell r="Y28" t="str">
            <v/>
          </cell>
          <cell r="Z28" t="str">
            <v/>
          </cell>
          <cell r="AA28" t="str">
            <v/>
          </cell>
          <cell r="AB28" t="str">
            <v/>
          </cell>
          <cell r="AC28" t="str">
            <v/>
          </cell>
          <cell r="AD28" t="str">
            <v/>
          </cell>
          <cell r="AE28" t="str">
            <v/>
          </cell>
          <cell r="AG28" t="str">
            <v>x</v>
          </cell>
          <cell r="AH28" t="str">
            <v/>
          </cell>
          <cell r="AJ28" t="str">
            <v/>
          </cell>
          <cell r="AK28" t="str">
            <v/>
          </cell>
          <cell r="AL28" t="str">
            <v/>
          </cell>
          <cell r="AM28" t="str">
            <v/>
          </cell>
          <cell r="AN28" t="str">
            <v/>
          </cell>
          <cell r="AO28" t="str">
            <v/>
          </cell>
          <cell r="AP28" t="str">
            <v/>
          </cell>
          <cell r="AQ28" t="str">
            <v/>
          </cell>
          <cell r="AR28" t="str">
            <v/>
          </cell>
          <cell r="AS28" t="str">
            <v/>
          </cell>
          <cell r="AT28" t="str">
            <v/>
          </cell>
          <cell r="AU28" t="str">
            <v/>
          </cell>
          <cell r="AV28" t="str">
            <v/>
          </cell>
          <cell r="AW28" t="str">
            <v/>
          </cell>
          <cell r="AX28" t="str">
            <v/>
          </cell>
          <cell r="AY28" t="str">
            <v/>
          </cell>
          <cell r="AZ28" t="str">
            <v/>
          </cell>
          <cell r="BA28" t="str">
            <v>x</v>
          </cell>
          <cell r="BB28" t="str">
            <v/>
          </cell>
          <cell r="BC28" t="str">
            <v/>
          </cell>
          <cell r="BD28" t="str">
            <v/>
          </cell>
          <cell r="BE28" t="str">
            <v/>
          </cell>
          <cell r="BF28" t="str">
            <v/>
          </cell>
          <cell r="BG28" t="str">
            <v/>
          </cell>
          <cell r="BH28" t="str">
            <v/>
          </cell>
        </row>
        <row r="29">
          <cell r="A29">
            <v>15</v>
          </cell>
          <cell r="B29">
            <v>1</v>
          </cell>
          <cell r="C29" t="str">
            <v>DC2DT44</v>
          </cell>
          <cell r="D29" t="str">
            <v>DC2DT44-DC</v>
          </cell>
          <cell r="E29">
            <v>195</v>
          </cell>
          <cell r="F29" t="str">
            <v>Cơ sở kỹ thuật đo lường</v>
          </cell>
          <cell r="G29">
            <v>2</v>
          </cell>
          <cell r="H29">
            <v>15</v>
          </cell>
          <cell r="I29">
            <v>30</v>
          </cell>
          <cell r="J29" t="str">
            <v/>
          </cell>
          <cell r="K29" t="str">
            <v/>
          </cell>
          <cell r="L29" t="str">
            <v>Viết</v>
          </cell>
          <cell r="M29">
            <v>60</v>
          </cell>
          <cell r="N29" t="str">
            <v>Điện - Điện tử</v>
          </cell>
          <cell r="O29" t="str">
            <v>CÔNG NGHỆ THÔNG TIN</v>
          </cell>
          <cell r="P29" t="str">
            <v>TTDT</v>
          </cell>
          <cell r="Q29" t="str">
            <v>CNTT</v>
          </cell>
          <cell r="R29" t="str">
            <v>CNTT-TTDT</v>
          </cell>
          <cell r="U29" t="str">
            <v/>
          </cell>
          <cell r="V29" t="str">
            <v/>
          </cell>
          <cell r="W29" t="str">
            <v/>
          </cell>
          <cell r="X29" t="str">
            <v/>
          </cell>
          <cell r="Y29" t="str">
            <v/>
          </cell>
          <cell r="Z29" t="str">
            <v/>
          </cell>
          <cell r="AA29" t="str">
            <v/>
          </cell>
          <cell r="AB29" t="str">
            <v/>
          </cell>
          <cell r="AC29" t="str">
            <v/>
          </cell>
          <cell r="AD29" t="str">
            <v/>
          </cell>
          <cell r="AE29" t="str">
            <v/>
          </cell>
          <cell r="AG29" t="str">
            <v>x</v>
          </cell>
          <cell r="AH29" t="str">
            <v/>
          </cell>
          <cell r="AJ29" t="str">
            <v/>
          </cell>
          <cell r="AK29" t="str">
            <v/>
          </cell>
          <cell r="AL29" t="str">
            <v/>
          </cell>
          <cell r="AM29" t="str">
            <v/>
          </cell>
          <cell r="AN29" t="str">
            <v/>
          </cell>
          <cell r="AO29" t="str">
            <v/>
          </cell>
          <cell r="AP29" t="str">
            <v/>
          </cell>
          <cell r="AQ29" t="str">
            <v/>
          </cell>
          <cell r="AR29" t="str">
            <v/>
          </cell>
          <cell r="AS29" t="str">
            <v/>
          </cell>
          <cell r="AT29" t="str">
            <v/>
          </cell>
          <cell r="AU29" t="str">
            <v/>
          </cell>
          <cell r="AV29" t="str">
            <v/>
          </cell>
          <cell r="AW29" t="str">
            <v/>
          </cell>
          <cell r="AX29" t="str">
            <v/>
          </cell>
          <cell r="AY29" t="str">
            <v/>
          </cell>
          <cell r="AZ29" t="str">
            <v/>
          </cell>
          <cell r="BA29" t="str">
            <v>x</v>
          </cell>
          <cell r="BB29" t="str">
            <v/>
          </cell>
          <cell r="BC29" t="str">
            <v/>
          </cell>
          <cell r="BD29" t="str">
            <v/>
          </cell>
          <cell r="BE29" t="str">
            <v/>
          </cell>
          <cell r="BF29" t="str">
            <v/>
          </cell>
          <cell r="BG29" t="str">
            <v/>
          </cell>
          <cell r="BH29" t="str">
            <v/>
          </cell>
        </row>
        <row r="30">
          <cell r="A30">
            <v>15</v>
          </cell>
          <cell r="B30">
            <v>4</v>
          </cell>
          <cell r="C30" t="str">
            <v>MH2DT44</v>
          </cell>
          <cell r="D30" t="str">
            <v>MH2DT44-CC</v>
          </cell>
          <cell r="E30">
            <v>195</v>
          </cell>
          <cell r="F30" t="str">
            <v>Cơ sở kỹ thuật đo lường</v>
          </cell>
          <cell r="G30">
            <v>2</v>
          </cell>
          <cell r="H30">
            <v>15</v>
          </cell>
          <cell r="I30">
            <v>30</v>
          </cell>
          <cell r="J30" t="str">
            <v/>
          </cell>
          <cell r="K30" t="str">
            <v/>
          </cell>
          <cell r="L30" t="str">
            <v>Viết</v>
          </cell>
          <cell r="M30">
            <v>60</v>
          </cell>
          <cell r="N30" t="str">
            <v>Điện - Điện tử</v>
          </cell>
          <cell r="O30" t="str">
            <v>CÔNG NGHỆ THÔNG TIN</v>
          </cell>
          <cell r="P30" t="str">
            <v>TTDT</v>
          </cell>
          <cell r="Q30" t="str">
            <v>CNTT</v>
          </cell>
          <cell r="R30" t="str">
            <v>CNTT-TTDT</v>
          </cell>
          <cell r="U30" t="str">
            <v/>
          </cell>
          <cell r="V30" t="str">
            <v/>
          </cell>
          <cell r="W30" t="str">
            <v/>
          </cell>
          <cell r="X30" t="str">
            <v/>
          </cell>
          <cell r="Y30" t="str">
            <v/>
          </cell>
          <cell r="Z30" t="str">
            <v/>
          </cell>
          <cell r="AA30" t="str">
            <v/>
          </cell>
          <cell r="AB30" t="str">
            <v/>
          </cell>
          <cell r="AC30" t="str">
            <v/>
          </cell>
          <cell r="AD30" t="str">
            <v/>
          </cell>
          <cell r="AE30" t="str">
            <v/>
          </cell>
          <cell r="AG30" t="str">
            <v>x</v>
          </cell>
          <cell r="AH30" t="str">
            <v/>
          </cell>
          <cell r="AJ30" t="str">
            <v/>
          </cell>
          <cell r="AK30" t="str">
            <v/>
          </cell>
          <cell r="AL30" t="str">
            <v/>
          </cell>
          <cell r="AM30" t="str">
            <v/>
          </cell>
          <cell r="AN30" t="str">
            <v/>
          </cell>
          <cell r="AO30" t="str">
            <v/>
          </cell>
          <cell r="AP30" t="str">
            <v/>
          </cell>
          <cell r="AQ30" t="str">
            <v/>
          </cell>
          <cell r="AR30" t="str">
            <v/>
          </cell>
          <cell r="AS30" t="str">
            <v/>
          </cell>
          <cell r="AT30" t="str">
            <v/>
          </cell>
          <cell r="AU30" t="str">
            <v/>
          </cell>
          <cell r="AV30" t="str">
            <v/>
          </cell>
          <cell r="AW30" t="str">
            <v/>
          </cell>
          <cell r="AX30" t="str">
            <v/>
          </cell>
          <cell r="AY30" t="str">
            <v/>
          </cell>
          <cell r="AZ30" t="str">
            <v/>
          </cell>
          <cell r="BA30" t="str">
            <v>x</v>
          </cell>
          <cell r="BB30" t="str">
            <v/>
          </cell>
          <cell r="BC30" t="str">
            <v/>
          </cell>
          <cell r="BD30" t="str">
            <v/>
          </cell>
          <cell r="BE30" t="str">
            <v/>
          </cell>
          <cell r="BF30" t="str">
            <v/>
          </cell>
          <cell r="BG30" t="str">
            <v/>
          </cell>
          <cell r="BH30" t="str">
            <v/>
          </cell>
        </row>
        <row r="31">
          <cell r="A31">
            <v>16</v>
          </cell>
          <cell r="B31">
            <v>1</v>
          </cell>
          <cell r="C31" t="str">
            <v>DC3DT60</v>
          </cell>
          <cell r="D31" t="str">
            <v>DC3DT60-DC</v>
          </cell>
          <cell r="E31">
            <v>553</v>
          </cell>
          <cell r="F31" t="str">
            <v xml:space="preserve">Cơ sở truyền số liệu </v>
          </cell>
          <cell r="G31">
            <v>3</v>
          </cell>
          <cell r="H31">
            <v>45</v>
          </cell>
          <cell r="I31" t="str">
            <v/>
          </cell>
          <cell r="J31" t="str">
            <v/>
          </cell>
          <cell r="K31" t="str">
            <v/>
          </cell>
          <cell r="L31" t="str">
            <v>Viết</v>
          </cell>
          <cell r="M31">
            <v>60</v>
          </cell>
          <cell r="N31" t="str">
            <v>Điện - Điện tử</v>
          </cell>
          <cell r="O31" t="str">
            <v>CÔNG NGHỆ THÔNG TIN</v>
          </cell>
          <cell r="P31" t="str">
            <v>TTDT</v>
          </cell>
          <cell r="Q31" t="str">
            <v>CNTT</v>
          </cell>
          <cell r="R31" t="str">
            <v>CNTT-TTDT</v>
          </cell>
          <cell r="U31" t="str">
            <v/>
          </cell>
          <cell r="V31" t="str">
            <v/>
          </cell>
          <cell r="W31" t="str">
            <v/>
          </cell>
          <cell r="X31" t="str">
            <v/>
          </cell>
          <cell r="Y31" t="str">
            <v/>
          </cell>
          <cell r="Z31" t="str">
            <v/>
          </cell>
          <cell r="AA31" t="str">
            <v/>
          </cell>
          <cell r="AB31" t="str">
            <v/>
          </cell>
          <cell r="AC31" t="str">
            <v/>
          </cell>
          <cell r="AD31" t="str">
            <v/>
          </cell>
          <cell r="AE31" t="str">
            <v/>
          </cell>
          <cell r="AG31" t="str">
            <v>x</v>
          </cell>
          <cell r="AH31" t="str">
            <v/>
          </cell>
          <cell r="AJ31" t="str">
            <v/>
          </cell>
          <cell r="AK31" t="str">
            <v/>
          </cell>
          <cell r="AL31" t="str">
            <v/>
          </cell>
          <cell r="AM31" t="str">
            <v/>
          </cell>
          <cell r="AN31" t="str">
            <v/>
          </cell>
          <cell r="AO31" t="str">
            <v/>
          </cell>
          <cell r="AP31" t="str">
            <v/>
          </cell>
          <cell r="AQ31" t="str">
            <v/>
          </cell>
          <cell r="AR31" t="str">
            <v/>
          </cell>
          <cell r="AS31" t="str">
            <v/>
          </cell>
          <cell r="AT31" t="str">
            <v/>
          </cell>
          <cell r="AU31" t="str">
            <v/>
          </cell>
          <cell r="AV31" t="str">
            <v/>
          </cell>
          <cell r="AW31" t="str">
            <v/>
          </cell>
          <cell r="AX31" t="str">
            <v/>
          </cell>
          <cell r="AY31" t="str">
            <v/>
          </cell>
          <cell r="AZ31" t="str">
            <v/>
          </cell>
          <cell r="BA31" t="str">
            <v>x</v>
          </cell>
          <cell r="BB31" t="str">
            <v/>
          </cell>
          <cell r="BC31" t="str">
            <v/>
          </cell>
          <cell r="BD31" t="str">
            <v/>
          </cell>
          <cell r="BE31" t="str">
            <v/>
          </cell>
          <cell r="BF31" t="str">
            <v/>
          </cell>
          <cell r="BG31" t="str">
            <v/>
          </cell>
          <cell r="BH31" t="str">
            <v/>
          </cell>
        </row>
        <row r="32">
          <cell r="A32">
            <v>16</v>
          </cell>
          <cell r="B32">
            <v>4</v>
          </cell>
          <cell r="C32" t="str">
            <v>MH3DT60</v>
          </cell>
          <cell r="D32" t="str">
            <v>MH3DT60-CC</v>
          </cell>
          <cell r="E32">
            <v>553</v>
          </cell>
          <cell r="F32" t="str">
            <v xml:space="preserve">Cơ sở truyền số liệu </v>
          </cell>
          <cell r="G32">
            <v>3</v>
          </cell>
          <cell r="H32">
            <v>45</v>
          </cell>
          <cell r="I32" t="str">
            <v/>
          </cell>
          <cell r="J32" t="str">
            <v/>
          </cell>
          <cell r="K32" t="str">
            <v/>
          </cell>
          <cell r="L32" t="str">
            <v>Viết</v>
          </cell>
          <cell r="M32">
            <v>60</v>
          </cell>
          <cell r="N32" t="str">
            <v>Điện - Điện tử</v>
          </cell>
          <cell r="O32" t="str">
            <v>CÔNG NGHỆ THÔNG TIN</v>
          </cell>
          <cell r="P32" t="str">
            <v>TTDT</v>
          </cell>
          <cell r="Q32" t="str">
            <v>CNTT</v>
          </cell>
          <cell r="R32" t="str">
            <v>CNTT-TTDT</v>
          </cell>
          <cell r="U32" t="str">
            <v/>
          </cell>
          <cell r="V32" t="str">
            <v/>
          </cell>
          <cell r="W32" t="str">
            <v/>
          </cell>
          <cell r="X32" t="str">
            <v/>
          </cell>
          <cell r="Y32" t="str">
            <v/>
          </cell>
          <cell r="Z32" t="str">
            <v/>
          </cell>
          <cell r="AA32" t="str">
            <v/>
          </cell>
          <cell r="AB32" t="str">
            <v/>
          </cell>
          <cell r="AC32" t="str">
            <v/>
          </cell>
          <cell r="AD32" t="str">
            <v/>
          </cell>
          <cell r="AE32" t="str">
            <v/>
          </cell>
          <cell r="AG32" t="str">
            <v>x</v>
          </cell>
          <cell r="AH32" t="str">
            <v/>
          </cell>
          <cell r="AJ32" t="str">
            <v/>
          </cell>
          <cell r="AK32" t="str">
            <v/>
          </cell>
          <cell r="AL32" t="str">
            <v/>
          </cell>
          <cell r="AM32" t="str">
            <v/>
          </cell>
          <cell r="AN32" t="str">
            <v/>
          </cell>
          <cell r="AO32" t="str">
            <v/>
          </cell>
          <cell r="AP32" t="str">
            <v/>
          </cell>
          <cell r="AQ32" t="str">
            <v/>
          </cell>
          <cell r="AR32" t="str">
            <v/>
          </cell>
          <cell r="AS32" t="str">
            <v/>
          </cell>
          <cell r="AT32" t="str">
            <v/>
          </cell>
          <cell r="AU32" t="str">
            <v/>
          </cell>
          <cell r="AV32" t="str">
            <v/>
          </cell>
          <cell r="AW32" t="str">
            <v/>
          </cell>
          <cell r="AX32" t="str">
            <v/>
          </cell>
          <cell r="AY32" t="str">
            <v/>
          </cell>
          <cell r="AZ32" t="str">
            <v/>
          </cell>
          <cell r="BA32" t="str">
            <v>x</v>
          </cell>
          <cell r="BB32" t="str">
            <v/>
          </cell>
          <cell r="BC32" t="str">
            <v/>
          </cell>
          <cell r="BD32" t="str">
            <v/>
          </cell>
          <cell r="BE32" t="str">
            <v/>
          </cell>
          <cell r="BF32" t="str">
            <v/>
          </cell>
          <cell r="BG32" t="str">
            <v/>
          </cell>
          <cell r="BH32" t="str">
            <v/>
          </cell>
        </row>
        <row r="33">
          <cell r="A33">
            <v>17</v>
          </cell>
          <cell r="B33">
            <v>1</v>
          </cell>
          <cell r="C33" t="str">
            <v>DC3ME61</v>
          </cell>
          <cell r="D33" t="str">
            <v>DC3ME61-DC</v>
          </cell>
          <cell r="E33">
            <v>828</v>
          </cell>
          <cell r="F33" t="str">
            <v>Điện tử công suất</v>
          </cell>
          <cell r="G33">
            <v>3</v>
          </cell>
          <cell r="H33">
            <v>45</v>
          </cell>
          <cell r="I33" t="str">
            <v/>
          </cell>
          <cell r="J33" t="str">
            <v/>
          </cell>
          <cell r="K33" t="str">
            <v/>
          </cell>
          <cell r="L33" t="str">
            <v/>
          </cell>
          <cell r="M33" t="str">
            <v/>
          </cell>
          <cell r="N33" t="str">
            <v>Điện - Điện tử</v>
          </cell>
          <cell r="O33" t="str">
            <v>CÔNG NGHỆ THÔNG TIN</v>
          </cell>
          <cell r="P33" t="str">
            <v>TTDT</v>
          </cell>
          <cell r="Q33" t="str">
            <v>CNTT</v>
          </cell>
          <cell r="R33" t="str">
            <v>CNTT-TTDT</v>
          </cell>
          <cell r="U33" t="str">
            <v/>
          </cell>
          <cell r="V33" t="str">
            <v/>
          </cell>
          <cell r="W33" t="str">
            <v/>
          </cell>
          <cell r="X33" t="str">
            <v/>
          </cell>
          <cell r="Y33" t="str">
            <v/>
          </cell>
          <cell r="Z33" t="str">
            <v/>
          </cell>
          <cell r="AA33" t="str">
            <v/>
          </cell>
          <cell r="AB33" t="str">
            <v/>
          </cell>
          <cell r="AC33" t="str">
            <v/>
          </cell>
          <cell r="AD33" t="str">
            <v/>
          </cell>
          <cell r="AE33" t="str">
            <v/>
          </cell>
          <cell r="AG33" t="str">
            <v/>
          </cell>
          <cell r="AH33" t="str">
            <v/>
          </cell>
          <cell r="AJ33" t="str">
            <v/>
          </cell>
          <cell r="AK33" t="str">
            <v/>
          </cell>
          <cell r="AL33" t="str">
            <v/>
          </cell>
          <cell r="AM33" t="str">
            <v/>
          </cell>
          <cell r="AN33" t="str">
            <v/>
          </cell>
          <cell r="AO33" t="str">
            <v/>
          </cell>
          <cell r="AP33" t="str">
            <v/>
          </cell>
          <cell r="AQ33" t="str">
            <v/>
          </cell>
          <cell r="AR33" t="str">
            <v/>
          </cell>
          <cell r="AS33" t="str">
            <v/>
          </cell>
          <cell r="AT33" t="str">
            <v/>
          </cell>
          <cell r="AU33" t="str">
            <v/>
          </cell>
          <cell r="AV33" t="str">
            <v/>
          </cell>
          <cell r="AW33" t="str">
            <v/>
          </cell>
          <cell r="AX33" t="str">
            <v/>
          </cell>
          <cell r="AY33" t="str">
            <v/>
          </cell>
          <cell r="AZ33" t="str">
            <v/>
          </cell>
          <cell r="BA33" t="str">
            <v/>
          </cell>
          <cell r="BB33" t="str">
            <v/>
          </cell>
          <cell r="BC33" t="str">
            <v/>
          </cell>
          <cell r="BD33" t="str">
            <v/>
          </cell>
          <cell r="BE33" t="str">
            <v/>
          </cell>
          <cell r="BF33" t="str">
            <v/>
          </cell>
          <cell r="BG33" t="str">
            <v/>
          </cell>
          <cell r="BH33" t="str">
            <v/>
          </cell>
        </row>
        <row r="34">
          <cell r="A34">
            <v>18</v>
          </cell>
          <cell r="B34">
            <v>1</v>
          </cell>
          <cell r="C34" t="str">
            <v>DC2DT51</v>
          </cell>
          <cell r="D34" t="str">
            <v>DC2DT51-DC</v>
          </cell>
          <cell r="E34">
            <v>197</v>
          </cell>
          <cell r="F34" t="str">
            <v>Điện tử số</v>
          </cell>
          <cell r="G34">
            <v>3</v>
          </cell>
          <cell r="H34">
            <v>30</v>
          </cell>
          <cell r="I34">
            <v>30</v>
          </cell>
          <cell r="J34" t="str">
            <v/>
          </cell>
          <cell r="K34" t="str">
            <v/>
          </cell>
          <cell r="L34" t="str">
            <v>Viết</v>
          </cell>
          <cell r="M34">
            <v>60</v>
          </cell>
          <cell r="N34" t="str">
            <v>Điện - Điện tử</v>
          </cell>
          <cell r="O34" t="str">
            <v>CÔNG NGHỆ THÔNG TIN</v>
          </cell>
          <cell r="P34" t="str">
            <v>TTDT</v>
          </cell>
          <cell r="Q34" t="str">
            <v>CNTT</v>
          </cell>
          <cell r="R34" t="str">
            <v>CNTT-TTDT</v>
          </cell>
          <cell r="U34" t="str">
            <v/>
          </cell>
          <cell r="V34" t="str">
            <v/>
          </cell>
          <cell r="W34" t="str">
            <v/>
          </cell>
          <cell r="X34" t="str">
            <v/>
          </cell>
          <cell r="Y34" t="str">
            <v/>
          </cell>
          <cell r="Z34" t="str">
            <v/>
          </cell>
          <cell r="AA34" t="str">
            <v/>
          </cell>
          <cell r="AB34" t="str">
            <v/>
          </cell>
          <cell r="AC34" t="str">
            <v/>
          </cell>
          <cell r="AD34" t="str">
            <v/>
          </cell>
          <cell r="AE34" t="str">
            <v/>
          </cell>
          <cell r="AG34" t="str">
            <v>x</v>
          </cell>
          <cell r="AH34" t="str">
            <v/>
          </cell>
          <cell r="AJ34" t="str">
            <v/>
          </cell>
          <cell r="AK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row>
        <row r="35">
          <cell r="A35">
            <v>19</v>
          </cell>
          <cell r="B35">
            <v>2</v>
          </cell>
          <cell r="C35" t="str">
            <v>DL2DT51</v>
          </cell>
          <cell r="D35" t="str">
            <v>DL2DT51-DL</v>
          </cell>
          <cell r="E35">
            <v>198</v>
          </cell>
          <cell r="F35" t="str">
            <v>Điện tử số</v>
          </cell>
          <cell r="G35">
            <v>2</v>
          </cell>
          <cell r="H35">
            <v>30</v>
          </cell>
          <cell r="I35" t="str">
            <v/>
          </cell>
          <cell r="J35" t="str">
            <v/>
          </cell>
          <cell r="K35" t="str">
            <v/>
          </cell>
          <cell r="L35" t="str">
            <v>Viết</v>
          </cell>
          <cell r="M35">
            <v>60</v>
          </cell>
          <cell r="N35" t="str">
            <v>Điện - Điện tử</v>
          </cell>
          <cell r="O35" t="str">
            <v>CÔNG NGHỆ THÔNG TIN</v>
          </cell>
          <cell r="P35" t="str">
            <v>TTDT</v>
          </cell>
          <cell r="Q35" t="str">
            <v>CNTT</v>
          </cell>
          <cell r="R35" t="str">
            <v>CNTT-TTDT</v>
          </cell>
          <cell r="U35" t="str">
            <v/>
          </cell>
          <cell r="V35" t="str">
            <v/>
          </cell>
          <cell r="W35" t="str">
            <v/>
          </cell>
          <cell r="X35" t="str">
            <v/>
          </cell>
          <cell r="Y35" t="str">
            <v/>
          </cell>
          <cell r="Z35" t="str">
            <v/>
          </cell>
          <cell r="AA35" t="str">
            <v/>
          </cell>
          <cell r="AB35" t="str">
            <v/>
          </cell>
          <cell r="AC35" t="str">
            <v/>
          </cell>
          <cell r="AD35" t="str">
            <v/>
          </cell>
          <cell r="AE35" t="str">
            <v/>
          </cell>
          <cell r="AG35" t="str">
            <v/>
          </cell>
          <cell r="AH35" t="str">
            <v/>
          </cell>
          <cell r="AJ35" t="str">
            <v/>
          </cell>
          <cell r="AK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row>
        <row r="36">
          <cell r="A36">
            <v>20</v>
          </cell>
          <cell r="B36">
            <v>4</v>
          </cell>
          <cell r="C36" t="str">
            <v>MH2DT51</v>
          </cell>
          <cell r="D36" t="str">
            <v>MH2DT51-CC</v>
          </cell>
          <cell r="E36">
            <v>199</v>
          </cell>
          <cell r="F36" t="str">
            <v>Điện tử số</v>
          </cell>
          <cell r="G36">
            <v>2</v>
          </cell>
          <cell r="H36">
            <v>30</v>
          </cell>
          <cell r="I36" t="str">
            <v/>
          </cell>
          <cell r="J36" t="str">
            <v/>
          </cell>
          <cell r="K36" t="str">
            <v/>
          </cell>
          <cell r="L36" t="str">
            <v>Viết</v>
          </cell>
          <cell r="M36">
            <v>60</v>
          </cell>
          <cell r="N36" t="str">
            <v>Điện - Điện tử</v>
          </cell>
          <cell r="O36" t="str">
            <v>CÔNG NGHỆ THÔNG TIN</v>
          </cell>
          <cell r="P36" t="str">
            <v>TTDT</v>
          </cell>
          <cell r="Q36" t="str">
            <v>CNTT</v>
          </cell>
          <cell r="R36" t="str">
            <v>CNTT-TTDT</v>
          </cell>
          <cell r="U36" t="str">
            <v/>
          </cell>
          <cell r="V36" t="str">
            <v/>
          </cell>
          <cell r="W36" t="str">
            <v/>
          </cell>
          <cell r="X36" t="str">
            <v/>
          </cell>
          <cell r="Y36" t="str">
            <v/>
          </cell>
          <cell r="Z36" t="str">
            <v/>
          </cell>
          <cell r="AA36" t="str">
            <v/>
          </cell>
          <cell r="AB36" t="str">
            <v/>
          </cell>
          <cell r="AC36" t="str">
            <v/>
          </cell>
          <cell r="AD36" t="str">
            <v/>
          </cell>
          <cell r="AE36" t="str">
            <v/>
          </cell>
          <cell r="AG36" t="str">
            <v/>
          </cell>
          <cell r="AH36" t="str">
            <v/>
          </cell>
          <cell r="AJ36" t="str">
            <v/>
          </cell>
          <cell r="AK36" t="str">
            <v/>
          </cell>
          <cell r="AL36" t="str">
            <v/>
          </cell>
          <cell r="AM36" t="str">
            <v/>
          </cell>
          <cell r="AN36" t="str">
            <v/>
          </cell>
          <cell r="AO36" t="str">
            <v/>
          </cell>
          <cell r="AP36" t="str">
            <v/>
          </cell>
          <cell r="AQ36" t="str">
            <v/>
          </cell>
          <cell r="AR36" t="str">
            <v/>
          </cell>
          <cell r="AS36" t="str">
            <v/>
          </cell>
          <cell r="AT36" t="str">
            <v/>
          </cell>
          <cell r="AU36" t="str">
            <v/>
          </cell>
          <cell r="AV36" t="str">
            <v/>
          </cell>
          <cell r="AW36" t="str">
            <v/>
          </cell>
          <cell r="AX36" t="str">
            <v/>
          </cell>
          <cell r="AY36" t="str">
            <v/>
          </cell>
          <cell r="AZ36" t="str">
            <v/>
          </cell>
          <cell r="BA36" t="str">
            <v>x</v>
          </cell>
          <cell r="BB36" t="str">
            <v/>
          </cell>
          <cell r="BC36" t="str">
            <v/>
          </cell>
          <cell r="BD36" t="str">
            <v/>
          </cell>
          <cell r="BE36" t="str">
            <v/>
          </cell>
          <cell r="BF36" t="str">
            <v/>
          </cell>
          <cell r="BG36" t="str">
            <v/>
          </cell>
          <cell r="BH36" t="str">
            <v/>
          </cell>
        </row>
        <row r="37">
          <cell r="A37">
            <v>21</v>
          </cell>
          <cell r="B37">
            <v>1</v>
          </cell>
          <cell r="C37" t="str">
            <v>DC2DT53</v>
          </cell>
          <cell r="D37" t="str">
            <v>DC2DT53-DC</v>
          </cell>
          <cell r="E37">
            <v>201</v>
          </cell>
          <cell r="F37" t="str">
            <v>Điện tử tương tự</v>
          </cell>
          <cell r="G37">
            <v>4</v>
          </cell>
          <cell r="H37">
            <v>45</v>
          </cell>
          <cell r="I37">
            <v>30</v>
          </cell>
          <cell r="J37" t="str">
            <v/>
          </cell>
          <cell r="K37" t="str">
            <v/>
          </cell>
          <cell r="L37" t="str">
            <v>Viết</v>
          </cell>
          <cell r="M37">
            <v>90</v>
          </cell>
          <cell r="N37" t="str">
            <v>Điện - Điện tử</v>
          </cell>
          <cell r="O37" t="str">
            <v>CÔNG NGHỆ THÔNG TIN</v>
          </cell>
          <cell r="P37" t="str">
            <v>TTDT</v>
          </cell>
          <cell r="Q37" t="str">
            <v>CNTT</v>
          </cell>
          <cell r="R37" t="str">
            <v>CNTT-TTDT</v>
          </cell>
          <cell r="U37" t="str">
            <v/>
          </cell>
          <cell r="V37" t="str">
            <v/>
          </cell>
          <cell r="W37" t="str">
            <v/>
          </cell>
          <cell r="X37" t="str">
            <v/>
          </cell>
          <cell r="Y37" t="str">
            <v/>
          </cell>
          <cell r="Z37" t="str">
            <v/>
          </cell>
          <cell r="AA37" t="str">
            <v/>
          </cell>
          <cell r="AB37" t="str">
            <v/>
          </cell>
          <cell r="AC37" t="str">
            <v/>
          </cell>
          <cell r="AD37" t="str">
            <v/>
          </cell>
          <cell r="AE37" t="str">
            <v/>
          </cell>
          <cell r="AG37" t="str">
            <v>x</v>
          </cell>
          <cell r="AH37" t="str">
            <v/>
          </cell>
          <cell r="AJ37" t="str">
            <v/>
          </cell>
          <cell r="AK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row>
        <row r="38">
          <cell r="A38">
            <v>22</v>
          </cell>
          <cell r="B38">
            <v>2</v>
          </cell>
          <cell r="C38" t="str">
            <v>DL2DT53</v>
          </cell>
          <cell r="D38" t="str">
            <v>DL2DT53-DL</v>
          </cell>
          <cell r="E38">
            <v>202</v>
          </cell>
          <cell r="F38" t="str">
            <v>Điện tử tương tự</v>
          </cell>
          <cell r="G38">
            <v>2</v>
          </cell>
          <cell r="H38">
            <v>30</v>
          </cell>
          <cell r="I38" t="str">
            <v/>
          </cell>
          <cell r="J38" t="str">
            <v/>
          </cell>
          <cell r="K38" t="str">
            <v/>
          </cell>
          <cell r="L38" t="str">
            <v/>
          </cell>
          <cell r="M38" t="str">
            <v/>
          </cell>
          <cell r="N38" t="str">
            <v>Điện - Điện tử</v>
          </cell>
          <cell r="O38" t="str">
            <v>CÔNG NGHỆ THÔNG TIN</v>
          </cell>
          <cell r="P38" t="str">
            <v>TTDT</v>
          </cell>
          <cell r="Q38" t="str">
            <v>CNTT</v>
          </cell>
          <cell r="R38" t="str">
            <v>CNTT-TTDT</v>
          </cell>
          <cell r="U38" t="str">
            <v/>
          </cell>
          <cell r="V38" t="str">
            <v/>
          </cell>
          <cell r="W38" t="str">
            <v/>
          </cell>
          <cell r="X38" t="str">
            <v/>
          </cell>
          <cell r="Y38" t="str">
            <v/>
          </cell>
          <cell r="Z38" t="str">
            <v/>
          </cell>
          <cell r="AA38" t="str">
            <v/>
          </cell>
          <cell r="AB38" t="str">
            <v/>
          </cell>
          <cell r="AC38" t="str">
            <v/>
          </cell>
          <cell r="AD38" t="str">
            <v/>
          </cell>
          <cell r="AE38" t="str">
            <v/>
          </cell>
          <cell r="AG38" t="str">
            <v/>
          </cell>
          <cell r="AH38" t="str">
            <v/>
          </cell>
          <cell r="AJ38" t="str">
            <v/>
          </cell>
          <cell r="AK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row>
        <row r="39">
          <cell r="A39">
            <v>23</v>
          </cell>
          <cell r="B39">
            <v>4</v>
          </cell>
          <cell r="C39" t="str">
            <v>MH2DT53</v>
          </cell>
          <cell r="D39" t="str">
            <v>MH2DT53-CC</v>
          </cell>
          <cell r="E39">
            <v>203</v>
          </cell>
          <cell r="F39" t="str">
            <v>Điện tử tương tự</v>
          </cell>
          <cell r="G39">
            <v>3</v>
          </cell>
          <cell r="H39">
            <v>30</v>
          </cell>
          <cell r="I39">
            <v>30</v>
          </cell>
          <cell r="J39" t="str">
            <v/>
          </cell>
          <cell r="K39" t="str">
            <v/>
          </cell>
          <cell r="L39" t="str">
            <v>Viết</v>
          </cell>
          <cell r="M39">
            <v>60</v>
          </cell>
          <cell r="N39" t="str">
            <v>Điện - Điện tử</v>
          </cell>
          <cell r="O39" t="str">
            <v>CÔNG NGHỆ THÔNG TIN</v>
          </cell>
          <cell r="P39" t="str">
            <v>TTDT</v>
          </cell>
          <cell r="Q39" t="str">
            <v>CNTT</v>
          </cell>
          <cell r="R39" t="str">
            <v>CNTT-TTDT</v>
          </cell>
          <cell r="U39" t="str">
            <v/>
          </cell>
          <cell r="V39" t="str">
            <v/>
          </cell>
          <cell r="W39" t="str">
            <v/>
          </cell>
          <cell r="X39" t="str">
            <v/>
          </cell>
          <cell r="Y39" t="str">
            <v/>
          </cell>
          <cell r="Z39" t="str">
            <v/>
          </cell>
          <cell r="AA39" t="str">
            <v/>
          </cell>
          <cell r="AB39" t="str">
            <v/>
          </cell>
          <cell r="AC39" t="str">
            <v/>
          </cell>
          <cell r="AD39" t="str">
            <v/>
          </cell>
          <cell r="AE39" t="str">
            <v/>
          </cell>
          <cell r="AG39" t="str">
            <v/>
          </cell>
          <cell r="AH39" t="str">
            <v/>
          </cell>
          <cell r="AJ39" t="str">
            <v/>
          </cell>
          <cell r="AK39" t="str">
            <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x</v>
          </cell>
          <cell r="BB39" t="str">
            <v/>
          </cell>
          <cell r="BC39" t="str">
            <v/>
          </cell>
          <cell r="BD39" t="str">
            <v/>
          </cell>
          <cell r="BE39" t="str">
            <v/>
          </cell>
          <cell r="BF39" t="str">
            <v/>
          </cell>
          <cell r="BG39" t="str">
            <v/>
          </cell>
          <cell r="BH39" t="str">
            <v/>
          </cell>
        </row>
        <row r="40">
          <cell r="A40">
            <v>24</v>
          </cell>
          <cell r="B40">
            <v>1</v>
          </cell>
          <cell r="C40" t="str">
            <v>DC2DT52</v>
          </cell>
          <cell r="D40" t="str">
            <v>DC2DT52-DC</v>
          </cell>
          <cell r="E40">
            <v>200</v>
          </cell>
          <cell r="F40" t="str">
            <v>Đồ án Điện tử số</v>
          </cell>
          <cell r="G40">
            <v>2</v>
          </cell>
          <cell r="H40" t="str">
            <v/>
          </cell>
          <cell r="I40" t="str">
            <v/>
          </cell>
          <cell r="J40">
            <v>90</v>
          </cell>
          <cell r="K40" t="str">
            <v/>
          </cell>
          <cell r="L40" t="str">
            <v>VĐ</v>
          </cell>
          <cell r="M40" t="str">
            <v/>
          </cell>
          <cell r="N40" t="str">
            <v>Điện - Điện tử</v>
          </cell>
          <cell r="O40" t="str">
            <v>CÔNG NGHỆ THÔNG TIN</v>
          </cell>
          <cell r="P40" t="str">
            <v>TTDT</v>
          </cell>
          <cell r="Q40" t="str">
            <v>CNTT</v>
          </cell>
          <cell r="R40" t="str">
            <v>CNTT-TTDT</v>
          </cell>
          <cell r="U40" t="str">
            <v/>
          </cell>
          <cell r="V40" t="str">
            <v/>
          </cell>
          <cell r="W40" t="str">
            <v/>
          </cell>
          <cell r="X40" t="str">
            <v/>
          </cell>
          <cell r="Y40" t="str">
            <v/>
          </cell>
          <cell r="Z40" t="str">
            <v/>
          </cell>
          <cell r="AA40" t="str">
            <v/>
          </cell>
          <cell r="AB40" t="str">
            <v/>
          </cell>
          <cell r="AC40" t="str">
            <v/>
          </cell>
          <cell r="AD40" t="str">
            <v/>
          </cell>
          <cell r="AE40" t="str">
            <v/>
          </cell>
          <cell r="AG40" t="str">
            <v>x</v>
          </cell>
          <cell r="AH40" t="str">
            <v/>
          </cell>
          <cell r="AJ40" t="str">
            <v/>
          </cell>
          <cell r="AK40" t="str">
            <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row>
        <row r="41">
          <cell r="A41">
            <v>24</v>
          </cell>
          <cell r="B41">
            <v>2</v>
          </cell>
          <cell r="C41" t="str">
            <v>DC2DT52</v>
          </cell>
          <cell r="D41" t="str">
            <v>DC2DT52-DL</v>
          </cell>
          <cell r="E41">
            <v>200</v>
          </cell>
          <cell r="F41" t="str">
            <v>Đồ án Điện tử số</v>
          </cell>
          <cell r="G41">
            <v>2</v>
          </cell>
          <cell r="H41" t="str">
            <v/>
          </cell>
          <cell r="I41" t="str">
            <v/>
          </cell>
          <cell r="J41">
            <v>90</v>
          </cell>
          <cell r="K41" t="str">
            <v/>
          </cell>
          <cell r="L41" t="str">
            <v>VĐ</v>
          </cell>
          <cell r="M41" t="str">
            <v/>
          </cell>
          <cell r="N41" t="str">
            <v>Điện - Điện tử</v>
          </cell>
          <cell r="O41" t="str">
            <v>CÔNG NGHỆ THÔNG TIN</v>
          </cell>
          <cell r="P41" t="str">
            <v>TTDT</v>
          </cell>
          <cell r="Q41" t="str">
            <v>CNTT</v>
          </cell>
          <cell r="R41" t="str">
            <v>CNTT-TTDT</v>
          </cell>
          <cell r="U41" t="str">
            <v/>
          </cell>
          <cell r="V41" t="str">
            <v/>
          </cell>
          <cell r="W41" t="str">
            <v/>
          </cell>
          <cell r="X41" t="str">
            <v/>
          </cell>
          <cell r="Y41" t="str">
            <v/>
          </cell>
          <cell r="Z41" t="str">
            <v/>
          </cell>
          <cell r="AA41" t="str">
            <v/>
          </cell>
          <cell r="AB41" t="str">
            <v/>
          </cell>
          <cell r="AC41" t="str">
            <v/>
          </cell>
          <cell r="AD41" t="str">
            <v/>
          </cell>
          <cell r="AE41" t="str">
            <v/>
          </cell>
          <cell r="AG41" t="str">
            <v>x</v>
          </cell>
          <cell r="AH41" t="str">
            <v/>
          </cell>
          <cell r="AJ41" t="str">
            <v/>
          </cell>
          <cell r="AK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row>
        <row r="42">
          <cell r="A42">
            <v>25</v>
          </cell>
          <cell r="B42">
            <v>1</v>
          </cell>
          <cell r="C42" t="str">
            <v>DC2DT54</v>
          </cell>
          <cell r="D42" t="str">
            <v>DC2DT54-DC</v>
          </cell>
          <cell r="E42">
            <v>204</v>
          </cell>
          <cell r="F42" t="str">
            <v>Đồ án Điện tử tương tự</v>
          </cell>
          <cell r="G42">
            <v>2</v>
          </cell>
          <cell r="H42" t="str">
            <v/>
          </cell>
          <cell r="I42" t="str">
            <v/>
          </cell>
          <cell r="J42">
            <v>90</v>
          </cell>
          <cell r="K42" t="str">
            <v/>
          </cell>
          <cell r="L42" t="str">
            <v>VĐ</v>
          </cell>
          <cell r="M42" t="str">
            <v/>
          </cell>
          <cell r="N42" t="str">
            <v>Điện - Điện tử</v>
          </cell>
          <cell r="O42" t="str">
            <v>CÔNG NGHỆ THÔNG TIN</v>
          </cell>
          <cell r="P42" t="str">
            <v>TTDT</v>
          </cell>
          <cell r="Q42" t="str">
            <v>CNTT</v>
          </cell>
          <cell r="R42" t="str">
            <v>CNTT-TTDT</v>
          </cell>
          <cell r="U42" t="str">
            <v/>
          </cell>
          <cell r="V42" t="str">
            <v/>
          </cell>
          <cell r="W42" t="str">
            <v/>
          </cell>
          <cell r="X42" t="str">
            <v/>
          </cell>
          <cell r="Y42" t="str">
            <v/>
          </cell>
          <cell r="Z42" t="str">
            <v/>
          </cell>
          <cell r="AA42" t="str">
            <v/>
          </cell>
          <cell r="AB42" t="str">
            <v/>
          </cell>
          <cell r="AC42" t="str">
            <v/>
          </cell>
          <cell r="AD42" t="str">
            <v/>
          </cell>
          <cell r="AE42" t="str">
            <v/>
          </cell>
          <cell r="AG42" t="str">
            <v>x</v>
          </cell>
          <cell r="AH42" t="str">
            <v/>
          </cell>
          <cell r="AJ42" t="str">
            <v/>
          </cell>
          <cell r="AK42" t="str">
            <v/>
          </cell>
          <cell r="AL42" t="str">
            <v/>
          </cell>
          <cell r="AM42" t="str">
            <v/>
          </cell>
          <cell r="AN42" t="str">
            <v/>
          </cell>
          <cell r="AO42" t="str">
            <v/>
          </cell>
          <cell r="AP42" t="str">
            <v/>
          </cell>
          <cell r="AQ42" t="str">
            <v/>
          </cell>
          <cell r="AR42" t="str">
            <v/>
          </cell>
          <cell r="AS42" t="str">
            <v/>
          </cell>
          <cell r="AT42" t="str">
            <v/>
          </cell>
          <cell r="AU42" t="str">
            <v/>
          </cell>
          <cell r="AV42" t="str">
            <v/>
          </cell>
          <cell r="AW42" t="str">
            <v/>
          </cell>
          <cell r="AX42" t="str">
            <v/>
          </cell>
          <cell r="AY42" t="str">
            <v/>
          </cell>
          <cell r="AZ42" t="str">
            <v/>
          </cell>
          <cell r="BA42" t="str">
            <v/>
          </cell>
          <cell r="BB42" t="str">
            <v/>
          </cell>
          <cell r="BC42" t="str">
            <v/>
          </cell>
          <cell r="BD42" t="str">
            <v/>
          </cell>
          <cell r="BE42" t="str">
            <v/>
          </cell>
          <cell r="BF42" t="str">
            <v/>
          </cell>
          <cell r="BG42" t="str">
            <v/>
          </cell>
          <cell r="BH42" t="str">
            <v/>
          </cell>
        </row>
        <row r="43">
          <cell r="A43">
            <v>25</v>
          </cell>
          <cell r="B43">
            <v>2</v>
          </cell>
          <cell r="C43" t="str">
            <v>DC2DT54</v>
          </cell>
          <cell r="D43" t="str">
            <v>DC2DT54-DL</v>
          </cell>
          <cell r="E43">
            <v>204</v>
          </cell>
          <cell r="F43" t="str">
            <v>Đồ án Điện tử tương tự</v>
          </cell>
          <cell r="G43">
            <v>2</v>
          </cell>
          <cell r="H43" t="str">
            <v/>
          </cell>
          <cell r="I43" t="str">
            <v/>
          </cell>
          <cell r="J43">
            <v>90</v>
          </cell>
          <cell r="K43" t="str">
            <v/>
          </cell>
          <cell r="L43" t="str">
            <v>VĐ</v>
          </cell>
          <cell r="M43" t="str">
            <v/>
          </cell>
          <cell r="N43" t="str">
            <v>Điện - Điện tử</v>
          </cell>
          <cell r="O43" t="str">
            <v>CÔNG NGHỆ THÔNG TIN</v>
          </cell>
          <cell r="P43" t="str">
            <v>TTDT</v>
          </cell>
          <cell r="Q43" t="str">
            <v>CNTT</v>
          </cell>
          <cell r="R43" t="str">
            <v>CNTT-TTDT</v>
          </cell>
          <cell r="U43" t="str">
            <v/>
          </cell>
          <cell r="V43" t="str">
            <v/>
          </cell>
          <cell r="W43" t="str">
            <v/>
          </cell>
          <cell r="X43" t="str">
            <v/>
          </cell>
          <cell r="Y43" t="str">
            <v/>
          </cell>
          <cell r="Z43" t="str">
            <v/>
          </cell>
          <cell r="AA43" t="str">
            <v/>
          </cell>
          <cell r="AB43" t="str">
            <v/>
          </cell>
          <cell r="AC43" t="str">
            <v/>
          </cell>
          <cell r="AD43" t="str">
            <v/>
          </cell>
          <cell r="AE43" t="str">
            <v/>
          </cell>
          <cell r="AG43" t="str">
            <v>x</v>
          </cell>
          <cell r="AH43" t="str">
            <v/>
          </cell>
          <cell r="AJ43" t="str">
            <v/>
          </cell>
          <cell r="AK43" t="str">
            <v/>
          </cell>
          <cell r="AL43" t="str">
            <v/>
          </cell>
          <cell r="AM43" t="str">
            <v/>
          </cell>
          <cell r="AN43" t="str">
            <v/>
          </cell>
          <cell r="AO43" t="str">
            <v/>
          </cell>
          <cell r="AP43" t="str">
            <v/>
          </cell>
          <cell r="AQ43" t="str">
            <v/>
          </cell>
          <cell r="AR43" t="str">
            <v/>
          </cell>
          <cell r="AS43" t="str">
            <v/>
          </cell>
          <cell r="AT43" t="str">
            <v/>
          </cell>
          <cell r="AU43" t="str">
            <v/>
          </cell>
          <cell r="AV43" t="str">
            <v/>
          </cell>
          <cell r="AW43" t="str">
            <v/>
          </cell>
          <cell r="AX43" t="str">
            <v/>
          </cell>
          <cell r="AY43" t="str">
            <v/>
          </cell>
          <cell r="AZ43" t="str">
            <v/>
          </cell>
          <cell r="BA43" t="str">
            <v/>
          </cell>
          <cell r="BB43" t="str">
            <v/>
          </cell>
          <cell r="BC43" t="str">
            <v/>
          </cell>
          <cell r="BD43" t="str">
            <v/>
          </cell>
          <cell r="BE43" t="str">
            <v/>
          </cell>
          <cell r="BF43" t="str">
            <v/>
          </cell>
          <cell r="BG43" t="str">
            <v/>
          </cell>
          <cell r="BH43" t="str">
            <v/>
          </cell>
        </row>
        <row r="44">
          <cell r="A44">
            <v>26</v>
          </cell>
          <cell r="B44">
            <v>1</v>
          </cell>
          <cell r="C44" t="str">
            <v>DC3ME53</v>
          </cell>
          <cell r="D44" t="str">
            <v>DC3ME53-DC</v>
          </cell>
          <cell r="E44">
            <v>832</v>
          </cell>
          <cell r="F44" t="str">
            <v>Đồ án Hệ thống cơ điện tử</v>
          </cell>
          <cell r="G44">
            <v>2</v>
          </cell>
          <cell r="H44" t="str">
            <v/>
          </cell>
          <cell r="I44" t="str">
            <v/>
          </cell>
          <cell r="J44">
            <v>90</v>
          </cell>
          <cell r="K44" t="str">
            <v/>
          </cell>
          <cell r="L44" t="str">
            <v>VĐ</v>
          </cell>
          <cell r="M44" t="str">
            <v/>
          </cell>
          <cell r="N44" t="str">
            <v>Điện - Điện tử</v>
          </cell>
          <cell r="O44" t="str">
            <v>CÔNG NGHỆ THÔNG TIN</v>
          </cell>
          <cell r="P44" t="str">
            <v>TTDT</v>
          </cell>
          <cell r="Q44" t="str">
            <v>CNTT</v>
          </cell>
          <cell r="R44" t="str">
            <v>CNTT-TTDT</v>
          </cell>
          <cell r="U44" t="str">
            <v/>
          </cell>
          <cell r="V44" t="str">
            <v/>
          </cell>
          <cell r="W44" t="str">
            <v/>
          </cell>
          <cell r="X44" t="str">
            <v/>
          </cell>
          <cell r="Y44" t="str">
            <v/>
          </cell>
          <cell r="Z44" t="str">
            <v/>
          </cell>
          <cell r="AA44" t="str">
            <v/>
          </cell>
          <cell r="AB44" t="str">
            <v/>
          </cell>
          <cell r="AC44" t="str">
            <v/>
          </cell>
          <cell r="AD44" t="str">
            <v/>
          </cell>
          <cell r="AE44" t="str">
            <v/>
          </cell>
          <cell r="AG44" t="str">
            <v/>
          </cell>
          <cell r="AH44" t="str">
            <v/>
          </cell>
          <cell r="AJ44" t="str">
            <v/>
          </cell>
          <cell r="AK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row>
        <row r="45">
          <cell r="A45">
            <v>27</v>
          </cell>
          <cell r="B45">
            <v>1</v>
          </cell>
          <cell r="C45" t="str">
            <v>DC3ME64</v>
          </cell>
          <cell r="D45" t="str">
            <v>DC3ME64-DC</v>
          </cell>
          <cell r="E45">
            <v>830</v>
          </cell>
          <cell r="F45" t="str">
            <v>Đồ án Kỹ thuật vi điều khiển</v>
          </cell>
          <cell r="G45">
            <v>2</v>
          </cell>
          <cell r="H45" t="str">
            <v/>
          </cell>
          <cell r="I45" t="str">
            <v/>
          </cell>
          <cell r="J45">
            <v>90</v>
          </cell>
          <cell r="K45" t="str">
            <v/>
          </cell>
          <cell r="L45" t="str">
            <v>VĐ</v>
          </cell>
          <cell r="M45" t="str">
            <v/>
          </cell>
          <cell r="N45" t="str">
            <v>Điện - Điện tử</v>
          </cell>
          <cell r="O45" t="str">
            <v>CÔNG NGHỆ THÔNG TIN</v>
          </cell>
          <cell r="P45" t="str">
            <v>TTDT</v>
          </cell>
          <cell r="Q45" t="str">
            <v>CNTT</v>
          </cell>
          <cell r="R45" t="str">
            <v>CNTT-TTDT</v>
          </cell>
          <cell r="U45" t="str">
            <v/>
          </cell>
          <cell r="V45" t="str">
            <v/>
          </cell>
          <cell r="W45" t="str">
            <v/>
          </cell>
          <cell r="X45" t="str">
            <v/>
          </cell>
          <cell r="Y45" t="str">
            <v/>
          </cell>
          <cell r="Z45" t="str">
            <v/>
          </cell>
          <cell r="AA45" t="str">
            <v/>
          </cell>
          <cell r="AB45" t="str">
            <v/>
          </cell>
          <cell r="AC45" t="str">
            <v/>
          </cell>
          <cell r="AD45" t="str">
            <v/>
          </cell>
          <cell r="AE45" t="str">
            <v/>
          </cell>
          <cell r="AG45" t="str">
            <v/>
          </cell>
          <cell r="AH45" t="str">
            <v/>
          </cell>
          <cell r="AJ45" t="str">
            <v/>
          </cell>
          <cell r="AK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AZ45" t="str">
            <v/>
          </cell>
          <cell r="BA45" t="str">
            <v/>
          </cell>
          <cell r="BB45" t="str">
            <v/>
          </cell>
          <cell r="BC45" t="str">
            <v/>
          </cell>
          <cell r="BD45" t="str">
            <v/>
          </cell>
          <cell r="BE45" t="str">
            <v/>
          </cell>
          <cell r="BF45" t="str">
            <v/>
          </cell>
          <cell r="BG45" t="str">
            <v/>
          </cell>
          <cell r="BH45" t="str">
            <v/>
          </cell>
        </row>
        <row r="46">
          <cell r="A46">
            <v>28</v>
          </cell>
          <cell r="B46">
            <v>1</v>
          </cell>
          <cell r="C46" t="str">
            <v>DC3DT62</v>
          </cell>
          <cell r="D46" t="str">
            <v>DC3DT62-DC</v>
          </cell>
          <cell r="E46">
            <v>556</v>
          </cell>
          <cell r="F46" t="str">
            <v>Đồ án Mạng viễn thông</v>
          </cell>
          <cell r="G46">
            <v>2</v>
          </cell>
          <cell r="H46" t="str">
            <v/>
          </cell>
          <cell r="I46" t="str">
            <v/>
          </cell>
          <cell r="J46">
            <v>90</v>
          </cell>
          <cell r="K46" t="str">
            <v/>
          </cell>
          <cell r="L46" t="str">
            <v>VĐ</v>
          </cell>
          <cell r="M46" t="str">
            <v/>
          </cell>
          <cell r="N46" t="str">
            <v>Điện - Điện tử</v>
          </cell>
          <cell r="O46" t="str">
            <v>CÔNG NGHỆ THÔNG TIN</v>
          </cell>
          <cell r="P46" t="str">
            <v>TTDT</v>
          </cell>
          <cell r="Q46" t="str">
            <v>CNTT</v>
          </cell>
          <cell r="R46" t="str">
            <v>CNTT-TTDT</v>
          </cell>
          <cell r="U46" t="str">
            <v/>
          </cell>
          <cell r="V46" t="str">
            <v/>
          </cell>
          <cell r="W46" t="str">
            <v/>
          </cell>
          <cell r="X46" t="str">
            <v/>
          </cell>
          <cell r="Y46" t="str">
            <v/>
          </cell>
          <cell r="Z46" t="str">
            <v/>
          </cell>
          <cell r="AA46" t="str">
            <v/>
          </cell>
          <cell r="AB46" t="str">
            <v/>
          </cell>
          <cell r="AC46" t="str">
            <v/>
          </cell>
          <cell r="AD46" t="str">
            <v/>
          </cell>
          <cell r="AE46" t="str">
            <v/>
          </cell>
          <cell r="AG46" t="str">
            <v>x</v>
          </cell>
          <cell r="AH46" t="str">
            <v/>
          </cell>
          <cell r="AJ46" t="str">
            <v/>
          </cell>
          <cell r="AK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row>
        <row r="47">
          <cell r="A47">
            <v>28</v>
          </cell>
          <cell r="B47">
            <v>2</v>
          </cell>
          <cell r="C47" t="str">
            <v>DC3DT62</v>
          </cell>
          <cell r="D47" t="str">
            <v>DC3DT62-DL</v>
          </cell>
          <cell r="E47">
            <v>556</v>
          </cell>
          <cell r="F47" t="str">
            <v>Đồ án Mạng viễn thông</v>
          </cell>
          <cell r="G47">
            <v>2</v>
          </cell>
          <cell r="H47" t="str">
            <v/>
          </cell>
          <cell r="I47" t="str">
            <v/>
          </cell>
          <cell r="J47">
            <v>90</v>
          </cell>
          <cell r="K47" t="str">
            <v/>
          </cell>
          <cell r="L47" t="str">
            <v>VĐ</v>
          </cell>
          <cell r="M47" t="str">
            <v/>
          </cell>
          <cell r="N47" t="str">
            <v>Điện - Điện tử</v>
          </cell>
          <cell r="O47" t="str">
            <v>CÔNG NGHỆ THÔNG TIN</v>
          </cell>
          <cell r="P47" t="str">
            <v>TTDT</v>
          </cell>
          <cell r="Q47" t="str">
            <v>CNTT</v>
          </cell>
          <cell r="R47" t="str">
            <v>CNTT-TTDT</v>
          </cell>
          <cell r="U47" t="str">
            <v/>
          </cell>
          <cell r="V47" t="str">
            <v/>
          </cell>
          <cell r="W47" t="str">
            <v/>
          </cell>
          <cell r="X47" t="str">
            <v/>
          </cell>
          <cell r="Y47" t="str">
            <v/>
          </cell>
          <cell r="Z47" t="str">
            <v/>
          </cell>
          <cell r="AA47" t="str">
            <v/>
          </cell>
          <cell r="AB47" t="str">
            <v/>
          </cell>
          <cell r="AC47" t="str">
            <v/>
          </cell>
          <cell r="AD47" t="str">
            <v/>
          </cell>
          <cell r="AE47" t="str">
            <v/>
          </cell>
          <cell r="AG47" t="str">
            <v>x</v>
          </cell>
          <cell r="AH47" t="str">
            <v/>
          </cell>
          <cell r="AJ47" t="str">
            <v/>
          </cell>
          <cell r="AK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row>
        <row r="48">
          <cell r="A48">
            <v>29</v>
          </cell>
          <cell r="B48">
            <v>1</v>
          </cell>
          <cell r="C48" t="str">
            <v>DC2CK42</v>
          </cell>
          <cell r="D48" t="str">
            <v>DC2CK42-DC</v>
          </cell>
          <cell r="E48">
            <v>841</v>
          </cell>
          <cell r="F48" t="str">
            <v>Động cơ điện</v>
          </cell>
          <cell r="G48">
            <v>2</v>
          </cell>
          <cell r="H48" t="str">
            <v/>
          </cell>
          <cell r="I48" t="str">
            <v/>
          </cell>
          <cell r="J48" t="str">
            <v/>
          </cell>
          <cell r="K48" t="str">
            <v/>
          </cell>
          <cell r="L48" t="str">
            <v>Viết</v>
          </cell>
          <cell r="M48" t="str">
            <v/>
          </cell>
          <cell r="N48" t="str">
            <v>Điện - Điện tử</v>
          </cell>
          <cell r="O48" t="str">
            <v>CÔNG NGHỆ THÔNG TIN</v>
          </cell>
          <cell r="P48" t="str">
            <v>TTDT</v>
          </cell>
          <cell r="Q48" t="str">
            <v>CNTT</v>
          </cell>
          <cell r="R48" t="str">
            <v>CNTT-TTDT</v>
          </cell>
          <cell r="U48" t="str">
            <v/>
          </cell>
          <cell r="V48" t="str">
            <v/>
          </cell>
          <cell r="W48" t="str">
            <v/>
          </cell>
          <cell r="X48" t="str">
            <v/>
          </cell>
          <cell r="Y48" t="str">
            <v/>
          </cell>
          <cell r="Z48" t="str">
            <v/>
          </cell>
          <cell r="AA48" t="str">
            <v/>
          </cell>
          <cell r="AB48" t="str">
            <v/>
          </cell>
          <cell r="AC48" t="str">
            <v/>
          </cell>
          <cell r="AD48" t="str">
            <v/>
          </cell>
          <cell r="AE48" t="str">
            <v/>
          </cell>
          <cell r="AG48" t="str">
            <v/>
          </cell>
          <cell r="AH48" t="str">
            <v/>
          </cell>
          <cell r="AJ48" t="str">
            <v/>
          </cell>
          <cell r="AK48" t="str">
            <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row>
        <row r="49">
          <cell r="A49">
            <v>30</v>
          </cell>
          <cell r="B49">
            <v>1</v>
          </cell>
          <cell r="C49" t="str">
            <v>DC3DT84</v>
          </cell>
          <cell r="D49" t="str">
            <v>DC3DT84-DC</v>
          </cell>
          <cell r="E49">
            <v>630</v>
          </cell>
          <cell r="F49" t="str">
            <v>Giao tiếp máy tính và thu nhận dữ liệu</v>
          </cell>
          <cell r="G49">
            <v>2</v>
          </cell>
          <cell r="H49">
            <v>30</v>
          </cell>
          <cell r="I49" t="str">
            <v/>
          </cell>
          <cell r="J49" t="str">
            <v/>
          </cell>
          <cell r="K49" t="str">
            <v/>
          </cell>
          <cell r="L49" t="str">
            <v>Viết</v>
          </cell>
          <cell r="M49">
            <v>60</v>
          </cell>
          <cell r="N49" t="str">
            <v>Điện - Điện tử</v>
          </cell>
          <cell r="O49" t="str">
            <v>CÔNG NGHỆ THÔNG TIN</v>
          </cell>
          <cell r="P49" t="str">
            <v>TTDT</v>
          </cell>
          <cell r="Q49" t="str">
            <v>CNTT</v>
          </cell>
          <cell r="R49" t="str">
            <v>CNTT-TTDT</v>
          </cell>
          <cell r="U49" t="str">
            <v/>
          </cell>
          <cell r="V49" t="str">
            <v/>
          </cell>
          <cell r="W49" t="str">
            <v/>
          </cell>
          <cell r="X49" t="str">
            <v/>
          </cell>
          <cell r="Y49" t="str">
            <v/>
          </cell>
          <cell r="Z49" t="str">
            <v/>
          </cell>
          <cell r="AA49" t="str">
            <v/>
          </cell>
          <cell r="AB49" t="str">
            <v/>
          </cell>
          <cell r="AC49" t="str">
            <v/>
          </cell>
          <cell r="AD49" t="str">
            <v/>
          </cell>
          <cell r="AE49" t="str">
            <v/>
          </cell>
          <cell r="AG49" t="str">
            <v>o</v>
          </cell>
          <cell r="AH49" t="str">
            <v/>
          </cell>
          <cell r="AJ49" t="str">
            <v/>
          </cell>
          <cell r="AK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x</v>
          </cell>
          <cell r="BB49" t="str">
            <v/>
          </cell>
          <cell r="BC49" t="str">
            <v/>
          </cell>
          <cell r="BD49" t="str">
            <v/>
          </cell>
          <cell r="BE49" t="str">
            <v/>
          </cell>
          <cell r="BF49" t="str">
            <v/>
          </cell>
          <cell r="BG49" t="str">
            <v/>
          </cell>
          <cell r="BH49" t="str">
            <v/>
          </cell>
        </row>
        <row r="50">
          <cell r="A50">
            <v>30</v>
          </cell>
          <cell r="B50">
            <v>2</v>
          </cell>
          <cell r="C50" t="str">
            <v>DC3DT84</v>
          </cell>
          <cell r="D50" t="str">
            <v>DC3DT84-DL</v>
          </cell>
          <cell r="E50">
            <v>630</v>
          </cell>
          <cell r="F50" t="str">
            <v>Giao tiếp máy tính và thu nhận dữ liệu</v>
          </cell>
          <cell r="G50">
            <v>2</v>
          </cell>
          <cell r="H50">
            <v>30</v>
          </cell>
          <cell r="I50" t="str">
            <v/>
          </cell>
          <cell r="J50" t="str">
            <v/>
          </cell>
          <cell r="K50" t="str">
            <v/>
          </cell>
          <cell r="L50" t="str">
            <v>Viết</v>
          </cell>
          <cell r="M50">
            <v>60</v>
          </cell>
          <cell r="N50" t="str">
            <v>Điện - Điện tử</v>
          </cell>
          <cell r="O50" t="str">
            <v>CÔNG NGHỆ THÔNG TIN</v>
          </cell>
          <cell r="P50" t="str">
            <v>TTDT</v>
          </cell>
          <cell r="Q50" t="str">
            <v>CNTT</v>
          </cell>
          <cell r="R50" t="str">
            <v>CNTT-TTDT</v>
          </cell>
          <cell r="U50" t="str">
            <v/>
          </cell>
          <cell r="V50" t="str">
            <v/>
          </cell>
          <cell r="W50" t="str">
            <v/>
          </cell>
          <cell r="X50" t="str">
            <v/>
          </cell>
          <cell r="Y50" t="str">
            <v/>
          </cell>
          <cell r="Z50" t="str">
            <v/>
          </cell>
          <cell r="AA50" t="str">
            <v/>
          </cell>
          <cell r="AB50" t="str">
            <v/>
          </cell>
          <cell r="AC50" t="str">
            <v/>
          </cell>
          <cell r="AD50" t="str">
            <v/>
          </cell>
          <cell r="AE50" t="str">
            <v/>
          </cell>
          <cell r="AG50" t="str">
            <v>o</v>
          </cell>
          <cell r="AH50" t="str">
            <v/>
          </cell>
          <cell r="AJ50" t="str">
            <v/>
          </cell>
          <cell r="AK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x</v>
          </cell>
          <cell r="BB50" t="str">
            <v/>
          </cell>
          <cell r="BC50" t="str">
            <v/>
          </cell>
          <cell r="BD50" t="str">
            <v/>
          </cell>
          <cell r="BE50" t="str">
            <v/>
          </cell>
          <cell r="BF50" t="str">
            <v/>
          </cell>
          <cell r="BG50" t="str">
            <v/>
          </cell>
          <cell r="BH50" t="str">
            <v/>
          </cell>
        </row>
        <row r="51">
          <cell r="A51">
            <v>30</v>
          </cell>
          <cell r="B51">
            <v>4</v>
          </cell>
          <cell r="C51" t="str">
            <v>MH3DT84</v>
          </cell>
          <cell r="D51" t="str">
            <v>MH3DT84-CC</v>
          </cell>
          <cell r="E51">
            <v>630</v>
          </cell>
          <cell r="F51" t="str">
            <v>Giao tiếp máy tính và thu nhận dữ liệu</v>
          </cell>
          <cell r="G51">
            <v>2</v>
          </cell>
          <cell r="H51">
            <v>30</v>
          </cell>
          <cell r="I51" t="str">
            <v/>
          </cell>
          <cell r="J51" t="str">
            <v/>
          </cell>
          <cell r="K51" t="str">
            <v/>
          </cell>
          <cell r="L51" t="str">
            <v>Viết</v>
          </cell>
          <cell r="M51">
            <v>60</v>
          </cell>
          <cell r="N51" t="str">
            <v>Điện - Điện tử</v>
          </cell>
          <cell r="O51" t="str">
            <v>CÔNG NGHỆ THÔNG TIN</v>
          </cell>
          <cell r="P51" t="str">
            <v>TTDT</v>
          </cell>
          <cell r="Q51" t="str">
            <v>CNTT</v>
          </cell>
          <cell r="R51" t="str">
            <v>CNTT-TTDT</v>
          </cell>
          <cell r="U51" t="str">
            <v/>
          </cell>
          <cell r="V51" t="str">
            <v/>
          </cell>
          <cell r="W51" t="str">
            <v/>
          </cell>
          <cell r="X51" t="str">
            <v/>
          </cell>
          <cell r="Y51" t="str">
            <v/>
          </cell>
          <cell r="Z51" t="str">
            <v/>
          </cell>
          <cell r="AA51" t="str">
            <v/>
          </cell>
          <cell r="AB51" t="str">
            <v/>
          </cell>
          <cell r="AC51" t="str">
            <v/>
          </cell>
          <cell r="AD51" t="str">
            <v/>
          </cell>
          <cell r="AE51" t="str">
            <v/>
          </cell>
          <cell r="AG51" t="str">
            <v>o</v>
          </cell>
          <cell r="AH51" t="str">
            <v/>
          </cell>
          <cell r="AJ51" t="str">
            <v/>
          </cell>
          <cell r="AK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AZ51" t="str">
            <v/>
          </cell>
          <cell r="BA51" t="str">
            <v>x</v>
          </cell>
          <cell r="BB51" t="str">
            <v/>
          </cell>
          <cell r="BC51" t="str">
            <v/>
          </cell>
          <cell r="BD51" t="str">
            <v/>
          </cell>
          <cell r="BE51" t="str">
            <v/>
          </cell>
          <cell r="BF51" t="str">
            <v/>
          </cell>
          <cell r="BG51" t="str">
            <v/>
          </cell>
          <cell r="BH51" t="str">
            <v/>
          </cell>
        </row>
        <row r="52">
          <cell r="A52">
            <v>31</v>
          </cell>
          <cell r="B52">
            <v>1</v>
          </cell>
          <cell r="C52" t="str">
            <v>DC3ME51</v>
          </cell>
          <cell r="D52" t="str">
            <v>DC3ME51-DC</v>
          </cell>
          <cell r="E52">
            <v>831</v>
          </cell>
          <cell r="F52" t="str">
            <v>Hệ thống cơ điện tử</v>
          </cell>
          <cell r="G52">
            <v>3</v>
          </cell>
          <cell r="H52">
            <v>45</v>
          </cell>
          <cell r="I52" t="str">
            <v/>
          </cell>
          <cell r="J52" t="str">
            <v/>
          </cell>
          <cell r="K52" t="str">
            <v/>
          </cell>
          <cell r="L52" t="str">
            <v/>
          </cell>
          <cell r="M52" t="str">
            <v/>
          </cell>
          <cell r="N52" t="str">
            <v>Điện - Điện tử</v>
          </cell>
          <cell r="O52" t="str">
            <v>CÔNG NGHỆ THÔNG TIN</v>
          </cell>
          <cell r="P52" t="str">
            <v>TTDT</v>
          </cell>
          <cell r="Q52" t="str">
            <v>CNTT</v>
          </cell>
          <cell r="R52" t="str">
            <v>CNTT-TTDT</v>
          </cell>
          <cell r="U52" t="str">
            <v/>
          </cell>
          <cell r="V52" t="str">
            <v/>
          </cell>
          <cell r="W52" t="str">
            <v/>
          </cell>
          <cell r="X52" t="str">
            <v/>
          </cell>
          <cell r="Y52" t="str">
            <v/>
          </cell>
          <cell r="Z52" t="str">
            <v/>
          </cell>
          <cell r="AA52" t="str">
            <v/>
          </cell>
          <cell r="AB52" t="str">
            <v/>
          </cell>
          <cell r="AC52" t="str">
            <v/>
          </cell>
          <cell r="AD52" t="str">
            <v/>
          </cell>
          <cell r="AE52" t="str">
            <v/>
          </cell>
          <cell r="AG52" t="str">
            <v/>
          </cell>
          <cell r="AH52" t="str">
            <v/>
          </cell>
          <cell r="AJ52" t="str">
            <v/>
          </cell>
          <cell r="AK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row>
        <row r="53">
          <cell r="A53">
            <v>32</v>
          </cell>
          <cell r="B53">
            <v>1</v>
          </cell>
          <cell r="C53" t="str">
            <v>DC3ME73</v>
          </cell>
          <cell r="D53" t="str">
            <v>DC3ME73-DC</v>
          </cell>
          <cell r="E53">
            <v>834</v>
          </cell>
          <cell r="F53" t="str">
            <v>Hệ thống giao thông thông minh ITS</v>
          </cell>
          <cell r="G53">
            <v>2</v>
          </cell>
          <cell r="H53">
            <v>30</v>
          </cell>
          <cell r="I53" t="str">
            <v/>
          </cell>
          <cell r="J53" t="str">
            <v/>
          </cell>
          <cell r="K53" t="str">
            <v/>
          </cell>
          <cell r="L53" t="str">
            <v/>
          </cell>
          <cell r="M53" t="str">
            <v/>
          </cell>
          <cell r="N53" t="str">
            <v>Điện - Điện tử</v>
          </cell>
          <cell r="O53" t="str">
            <v>CÔNG NGHỆ THÔNG TIN</v>
          </cell>
          <cell r="P53" t="str">
            <v>TTDT</v>
          </cell>
          <cell r="Q53" t="str">
            <v>CNTT</v>
          </cell>
          <cell r="R53" t="str">
            <v>CNTT-TTDT</v>
          </cell>
          <cell r="U53" t="str">
            <v/>
          </cell>
          <cell r="V53" t="str">
            <v/>
          </cell>
          <cell r="W53" t="str">
            <v/>
          </cell>
          <cell r="X53" t="str">
            <v/>
          </cell>
          <cell r="Y53" t="str">
            <v/>
          </cell>
          <cell r="Z53" t="str">
            <v/>
          </cell>
          <cell r="AA53" t="str">
            <v/>
          </cell>
          <cell r="AB53" t="str">
            <v/>
          </cell>
          <cell r="AC53" t="str">
            <v/>
          </cell>
          <cell r="AD53" t="str">
            <v/>
          </cell>
          <cell r="AE53" t="str">
            <v/>
          </cell>
          <cell r="AG53" t="str">
            <v/>
          </cell>
          <cell r="AH53" t="str">
            <v/>
          </cell>
          <cell r="AJ53" t="str">
            <v/>
          </cell>
          <cell r="AK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row>
        <row r="54">
          <cell r="A54">
            <v>33</v>
          </cell>
          <cell r="B54">
            <v>1</v>
          </cell>
          <cell r="C54" t="str">
            <v>DC3DT83</v>
          </cell>
          <cell r="D54" t="str">
            <v>DC3DT83-DC</v>
          </cell>
          <cell r="E54">
            <v>629</v>
          </cell>
          <cell r="F54" t="str">
            <v>Hệ thống nhúng</v>
          </cell>
          <cell r="G54">
            <v>2</v>
          </cell>
          <cell r="H54">
            <v>30</v>
          </cell>
          <cell r="I54" t="str">
            <v/>
          </cell>
          <cell r="J54" t="str">
            <v/>
          </cell>
          <cell r="K54" t="str">
            <v/>
          </cell>
          <cell r="L54" t="str">
            <v>Viết</v>
          </cell>
          <cell r="M54">
            <v>60</v>
          </cell>
          <cell r="N54" t="str">
            <v>Điện - Điện tử</v>
          </cell>
          <cell r="O54" t="str">
            <v>CÔNG NGHỆ THÔNG TIN</v>
          </cell>
          <cell r="P54" t="str">
            <v>TTDT</v>
          </cell>
          <cell r="Q54" t="str">
            <v>CNTT</v>
          </cell>
          <cell r="R54" t="str">
            <v>CNTT-TTDT</v>
          </cell>
          <cell r="U54" t="str">
            <v/>
          </cell>
          <cell r="V54" t="str">
            <v/>
          </cell>
          <cell r="W54" t="str">
            <v/>
          </cell>
          <cell r="X54" t="str">
            <v/>
          </cell>
          <cell r="Y54" t="str">
            <v/>
          </cell>
          <cell r="Z54" t="str">
            <v/>
          </cell>
          <cell r="AA54" t="str">
            <v/>
          </cell>
          <cell r="AB54" t="str">
            <v/>
          </cell>
          <cell r="AC54" t="str">
            <v/>
          </cell>
          <cell r="AD54" t="str">
            <v/>
          </cell>
          <cell r="AE54" t="str">
            <v/>
          </cell>
          <cell r="AG54" t="str">
            <v>o</v>
          </cell>
          <cell r="AH54" t="str">
            <v/>
          </cell>
          <cell r="AJ54" t="str">
            <v/>
          </cell>
          <cell r="AK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x</v>
          </cell>
          <cell r="BB54" t="str">
            <v/>
          </cell>
          <cell r="BC54" t="str">
            <v/>
          </cell>
          <cell r="BD54" t="str">
            <v/>
          </cell>
          <cell r="BE54" t="str">
            <v/>
          </cell>
          <cell r="BF54" t="str">
            <v/>
          </cell>
          <cell r="BG54" t="str">
            <v/>
          </cell>
          <cell r="BH54" t="str">
            <v/>
          </cell>
        </row>
        <row r="55">
          <cell r="A55">
            <v>33</v>
          </cell>
          <cell r="B55">
            <v>2</v>
          </cell>
          <cell r="C55" t="str">
            <v>DC3DT83</v>
          </cell>
          <cell r="D55" t="str">
            <v>DC3DT83-DL</v>
          </cell>
          <cell r="E55">
            <v>629</v>
          </cell>
          <cell r="F55" t="str">
            <v>Hệ thống nhúng</v>
          </cell>
          <cell r="G55">
            <v>2</v>
          </cell>
          <cell r="H55">
            <v>30</v>
          </cell>
          <cell r="I55" t="str">
            <v/>
          </cell>
          <cell r="J55" t="str">
            <v/>
          </cell>
          <cell r="K55" t="str">
            <v/>
          </cell>
          <cell r="L55" t="str">
            <v>Viết</v>
          </cell>
          <cell r="M55">
            <v>60</v>
          </cell>
          <cell r="N55" t="str">
            <v>Điện - Điện tử</v>
          </cell>
          <cell r="O55" t="str">
            <v>CÔNG NGHỆ THÔNG TIN</v>
          </cell>
          <cell r="P55" t="str">
            <v>TTDT</v>
          </cell>
          <cell r="Q55" t="str">
            <v>CNTT</v>
          </cell>
          <cell r="R55" t="str">
            <v>CNTT-TTDT</v>
          </cell>
          <cell r="U55" t="str">
            <v/>
          </cell>
          <cell r="V55" t="str">
            <v/>
          </cell>
          <cell r="W55" t="str">
            <v/>
          </cell>
          <cell r="X55" t="str">
            <v/>
          </cell>
          <cell r="Y55" t="str">
            <v/>
          </cell>
          <cell r="Z55" t="str">
            <v/>
          </cell>
          <cell r="AA55" t="str">
            <v/>
          </cell>
          <cell r="AB55" t="str">
            <v/>
          </cell>
          <cell r="AC55" t="str">
            <v/>
          </cell>
          <cell r="AD55" t="str">
            <v/>
          </cell>
          <cell r="AE55" t="str">
            <v/>
          </cell>
          <cell r="AG55" t="str">
            <v>o</v>
          </cell>
          <cell r="AH55" t="str">
            <v/>
          </cell>
          <cell r="AJ55" t="str">
            <v/>
          </cell>
          <cell r="AK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x</v>
          </cell>
          <cell r="BB55" t="str">
            <v/>
          </cell>
          <cell r="BC55" t="str">
            <v/>
          </cell>
          <cell r="BD55" t="str">
            <v/>
          </cell>
          <cell r="BE55" t="str">
            <v/>
          </cell>
          <cell r="BF55" t="str">
            <v/>
          </cell>
          <cell r="BG55" t="str">
            <v/>
          </cell>
          <cell r="BH55" t="str">
            <v/>
          </cell>
        </row>
        <row r="56">
          <cell r="A56">
            <v>33</v>
          </cell>
          <cell r="B56">
            <v>4</v>
          </cell>
          <cell r="C56" t="str">
            <v>MH3DT83</v>
          </cell>
          <cell r="D56" t="str">
            <v>MH3DT83-CC</v>
          </cell>
          <cell r="E56">
            <v>629</v>
          </cell>
          <cell r="F56" t="str">
            <v>Hệ thống nhúng</v>
          </cell>
          <cell r="G56">
            <v>2</v>
          </cell>
          <cell r="H56">
            <v>30</v>
          </cell>
          <cell r="I56" t="str">
            <v/>
          </cell>
          <cell r="J56" t="str">
            <v/>
          </cell>
          <cell r="K56" t="str">
            <v/>
          </cell>
          <cell r="L56" t="str">
            <v>Viết</v>
          </cell>
          <cell r="M56">
            <v>60</v>
          </cell>
          <cell r="N56" t="str">
            <v>Điện - Điện tử</v>
          </cell>
          <cell r="O56" t="str">
            <v>CÔNG NGHỆ THÔNG TIN</v>
          </cell>
          <cell r="P56" t="str">
            <v>TTDT</v>
          </cell>
          <cell r="Q56" t="str">
            <v>CNTT</v>
          </cell>
          <cell r="R56" t="str">
            <v>CNTT-TTDT</v>
          </cell>
          <cell r="U56" t="str">
            <v/>
          </cell>
          <cell r="V56" t="str">
            <v/>
          </cell>
          <cell r="W56" t="str">
            <v/>
          </cell>
          <cell r="X56" t="str">
            <v/>
          </cell>
          <cell r="Y56" t="str">
            <v/>
          </cell>
          <cell r="Z56" t="str">
            <v/>
          </cell>
          <cell r="AA56" t="str">
            <v/>
          </cell>
          <cell r="AB56" t="str">
            <v/>
          </cell>
          <cell r="AC56" t="str">
            <v/>
          </cell>
          <cell r="AD56" t="str">
            <v/>
          </cell>
          <cell r="AE56" t="str">
            <v/>
          </cell>
          <cell r="AG56" t="str">
            <v>o</v>
          </cell>
          <cell r="AH56" t="str">
            <v/>
          </cell>
          <cell r="AJ56" t="str">
            <v/>
          </cell>
          <cell r="AK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x</v>
          </cell>
          <cell r="BB56" t="str">
            <v/>
          </cell>
          <cell r="BC56" t="str">
            <v/>
          </cell>
          <cell r="BD56" t="str">
            <v/>
          </cell>
          <cell r="BE56" t="str">
            <v/>
          </cell>
          <cell r="BF56" t="str">
            <v/>
          </cell>
          <cell r="BG56" t="str">
            <v/>
          </cell>
          <cell r="BH56" t="str">
            <v/>
          </cell>
        </row>
        <row r="57">
          <cell r="A57">
            <v>34</v>
          </cell>
          <cell r="B57">
            <v>1</v>
          </cell>
          <cell r="C57" t="str">
            <v>DC3DT63</v>
          </cell>
          <cell r="D57" t="str">
            <v>DC3DT63-DC</v>
          </cell>
          <cell r="E57">
            <v>552</v>
          </cell>
          <cell r="F57" t="str">
            <v>Hệ thống viễn thông</v>
          </cell>
          <cell r="G57">
            <v>3</v>
          </cell>
          <cell r="H57">
            <v>45</v>
          </cell>
          <cell r="I57" t="str">
            <v/>
          </cell>
          <cell r="J57" t="str">
            <v/>
          </cell>
          <cell r="K57" t="str">
            <v/>
          </cell>
          <cell r="L57" t="str">
            <v>Viết</v>
          </cell>
          <cell r="M57" t="str">
            <v/>
          </cell>
          <cell r="N57" t="str">
            <v>Điện - Điện tử</v>
          </cell>
          <cell r="O57" t="str">
            <v>CÔNG NGHỆ THÔNG TIN</v>
          </cell>
          <cell r="P57" t="str">
            <v>TTDT</v>
          </cell>
          <cell r="Q57" t="str">
            <v>CNTT</v>
          </cell>
          <cell r="R57" t="str">
            <v>CNTT-TTDT</v>
          </cell>
          <cell r="U57" t="str">
            <v/>
          </cell>
          <cell r="V57" t="str">
            <v/>
          </cell>
          <cell r="W57" t="str">
            <v/>
          </cell>
          <cell r="X57" t="str">
            <v/>
          </cell>
          <cell r="Y57" t="str">
            <v/>
          </cell>
          <cell r="Z57" t="str">
            <v/>
          </cell>
          <cell r="AA57" t="str">
            <v/>
          </cell>
          <cell r="AB57" t="str">
            <v/>
          </cell>
          <cell r="AC57" t="str">
            <v/>
          </cell>
          <cell r="AD57" t="str">
            <v/>
          </cell>
          <cell r="AE57" t="str">
            <v/>
          </cell>
          <cell r="AG57" t="str">
            <v>x</v>
          </cell>
          <cell r="AH57" t="str">
            <v/>
          </cell>
          <cell r="AJ57" t="str">
            <v/>
          </cell>
          <cell r="AK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row>
        <row r="58">
          <cell r="A58">
            <v>34</v>
          </cell>
          <cell r="B58">
            <v>2</v>
          </cell>
          <cell r="C58" t="str">
            <v>DC3DT63</v>
          </cell>
          <cell r="D58" t="str">
            <v>DC3DT63-DL</v>
          </cell>
          <cell r="E58">
            <v>552</v>
          </cell>
          <cell r="F58" t="str">
            <v>Hệ thống viễn thông</v>
          </cell>
          <cell r="G58">
            <v>3</v>
          </cell>
          <cell r="H58">
            <v>45</v>
          </cell>
          <cell r="I58" t="str">
            <v/>
          </cell>
          <cell r="J58" t="str">
            <v/>
          </cell>
          <cell r="K58" t="str">
            <v/>
          </cell>
          <cell r="L58" t="str">
            <v>VĐ</v>
          </cell>
          <cell r="M58" t="str">
            <v/>
          </cell>
          <cell r="N58" t="str">
            <v>Điện - Điện tử</v>
          </cell>
          <cell r="O58" t="str">
            <v>CÔNG NGHỆ THÔNG TIN</v>
          </cell>
          <cell r="P58" t="str">
            <v>TTDT</v>
          </cell>
          <cell r="Q58" t="str">
            <v>CNTT</v>
          </cell>
          <cell r="R58" t="str">
            <v>CNTT-TTDT</v>
          </cell>
          <cell r="U58" t="str">
            <v/>
          </cell>
          <cell r="V58" t="str">
            <v/>
          </cell>
          <cell r="W58" t="str">
            <v/>
          </cell>
          <cell r="X58" t="str">
            <v/>
          </cell>
          <cell r="Y58" t="str">
            <v/>
          </cell>
          <cell r="Z58" t="str">
            <v/>
          </cell>
          <cell r="AA58" t="str">
            <v/>
          </cell>
          <cell r="AB58" t="str">
            <v/>
          </cell>
          <cell r="AC58" t="str">
            <v/>
          </cell>
          <cell r="AD58" t="str">
            <v/>
          </cell>
          <cell r="AE58" t="str">
            <v/>
          </cell>
          <cell r="AG58" t="str">
            <v>x</v>
          </cell>
          <cell r="AH58" t="str">
            <v/>
          </cell>
          <cell r="AJ58" t="str">
            <v/>
          </cell>
          <cell r="AK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row>
        <row r="59">
          <cell r="A59">
            <v>35</v>
          </cell>
          <cell r="B59">
            <v>1</v>
          </cell>
          <cell r="C59" t="str">
            <v>DC1TH47</v>
          </cell>
          <cell r="D59" t="str">
            <v>DC1TH47-DC</v>
          </cell>
          <cell r="E59">
            <v>51</v>
          </cell>
          <cell r="F59" t="str">
            <v>Kỹ thuật điện</v>
          </cell>
          <cell r="G59">
            <v>2</v>
          </cell>
          <cell r="H59">
            <v>30</v>
          </cell>
          <cell r="I59" t="str">
            <v/>
          </cell>
          <cell r="J59" t="str">
            <v/>
          </cell>
          <cell r="K59" t="str">
            <v/>
          </cell>
          <cell r="L59" t="str">
            <v>Viết</v>
          </cell>
          <cell r="M59">
            <v>60</v>
          </cell>
          <cell r="N59" t="str">
            <v>Điện - Điện tử</v>
          </cell>
          <cell r="O59" t="str">
            <v>CÔNG NGHỆ THÔNG TIN</v>
          </cell>
          <cell r="P59" t="str">
            <v>TTDT</v>
          </cell>
          <cell r="Q59" t="str">
            <v>CNTT</v>
          </cell>
          <cell r="R59" t="str">
            <v>CNTT-TTDT</v>
          </cell>
          <cell r="U59" t="str">
            <v/>
          </cell>
          <cell r="V59" t="str">
            <v/>
          </cell>
          <cell r="W59" t="str">
            <v/>
          </cell>
          <cell r="X59" t="str">
            <v/>
          </cell>
          <cell r="Y59" t="str">
            <v/>
          </cell>
          <cell r="Z59" t="str">
            <v/>
          </cell>
          <cell r="AA59" t="str">
            <v/>
          </cell>
          <cell r="AB59" t="str">
            <v/>
          </cell>
          <cell r="AC59" t="str">
            <v/>
          </cell>
          <cell r="AD59" t="str">
            <v/>
          </cell>
          <cell r="AE59" t="str">
            <v/>
          </cell>
          <cell r="AG59" t="str">
            <v>o</v>
          </cell>
          <cell r="AH59" t="str">
            <v/>
          </cell>
          <cell r="AJ59" t="str">
            <v/>
          </cell>
          <cell r="AK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o</v>
          </cell>
          <cell r="BB59" t="str">
            <v/>
          </cell>
          <cell r="BC59" t="str">
            <v/>
          </cell>
          <cell r="BD59" t="str">
            <v/>
          </cell>
          <cell r="BE59" t="str">
            <v/>
          </cell>
          <cell r="BF59" t="str">
            <v/>
          </cell>
          <cell r="BG59" t="str">
            <v/>
          </cell>
          <cell r="BH59" t="str">
            <v/>
          </cell>
        </row>
        <row r="60">
          <cell r="A60">
            <v>35</v>
          </cell>
          <cell r="B60">
            <v>2</v>
          </cell>
          <cell r="C60" t="str">
            <v>DC1TH47</v>
          </cell>
          <cell r="D60" t="str">
            <v>DC1TH47-DL</v>
          </cell>
          <cell r="E60">
            <v>51</v>
          </cell>
          <cell r="F60" t="str">
            <v>Kỹ thuật điện</v>
          </cell>
          <cell r="G60">
            <v>2</v>
          </cell>
          <cell r="H60">
            <v>30</v>
          </cell>
          <cell r="I60" t="str">
            <v/>
          </cell>
          <cell r="J60" t="str">
            <v/>
          </cell>
          <cell r="K60" t="str">
            <v/>
          </cell>
          <cell r="L60" t="str">
            <v>Viết</v>
          </cell>
          <cell r="M60">
            <v>60</v>
          </cell>
          <cell r="N60" t="str">
            <v>Điện - Điện tử</v>
          </cell>
          <cell r="O60" t="str">
            <v>CÔNG NGHỆ THÔNG TIN</v>
          </cell>
          <cell r="P60" t="str">
            <v>TTDT</v>
          </cell>
          <cell r="Q60" t="str">
            <v>CNTT</v>
          </cell>
          <cell r="R60" t="str">
            <v>CNTT-TTDT</v>
          </cell>
          <cell r="U60" t="str">
            <v/>
          </cell>
          <cell r="V60" t="str">
            <v/>
          </cell>
          <cell r="W60" t="str">
            <v/>
          </cell>
          <cell r="X60" t="str">
            <v/>
          </cell>
          <cell r="Y60" t="str">
            <v/>
          </cell>
          <cell r="Z60" t="str">
            <v/>
          </cell>
          <cell r="AA60" t="str">
            <v/>
          </cell>
          <cell r="AB60" t="str">
            <v/>
          </cell>
          <cell r="AC60" t="str">
            <v/>
          </cell>
          <cell r="AD60" t="str">
            <v/>
          </cell>
          <cell r="AE60" t="str">
            <v/>
          </cell>
          <cell r="AG60" t="str">
            <v>o</v>
          </cell>
          <cell r="AH60" t="str">
            <v/>
          </cell>
          <cell r="AJ60" t="str">
            <v/>
          </cell>
          <cell r="AK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o</v>
          </cell>
          <cell r="BB60" t="str">
            <v/>
          </cell>
          <cell r="BC60" t="str">
            <v/>
          </cell>
          <cell r="BD60" t="str">
            <v/>
          </cell>
          <cell r="BE60" t="str">
            <v/>
          </cell>
          <cell r="BF60" t="str">
            <v/>
          </cell>
          <cell r="BG60" t="str">
            <v/>
          </cell>
          <cell r="BH60" t="str">
            <v/>
          </cell>
        </row>
        <row r="61">
          <cell r="A61">
            <v>35</v>
          </cell>
          <cell r="B61">
            <v>4</v>
          </cell>
          <cell r="C61" t="str">
            <v>CC1TH47</v>
          </cell>
          <cell r="D61" t="str">
            <v>CC1TH47-CC</v>
          </cell>
          <cell r="E61">
            <v>51</v>
          </cell>
          <cell r="F61" t="str">
            <v>Kỹ thuật điện</v>
          </cell>
          <cell r="G61">
            <v>2</v>
          </cell>
          <cell r="H61">
            <v>30</v>
          </cell>
          <cell r="I61" t="str">
            <v/>
          </cell>
          <cell r="J61" t="str">
            <v/>
          </cell>
          <cell r="K61" t="str">
            <v/>
          </cell>
          <cell r="L61" t="str">
            <v>Viết</v>
          </cell>
          <cell r="M61">
            <v>60</v>
          </cell>
          <cell r="N61" t="str">
            <v>Điện - Điện tử</v>
          </cell>
          <cell r="O61" t="str">
            <v>CÔNG NGHỆ THÔNG TIN</v>
          </cell>
          <cell r="P61" t="str">
            <v>TTDT</v>
          </cell>
          <cell r="Q61" t="str">
            <v>CNTT</v>
          </cell>
          <cell r="R61" t="str">
            <v>CNTT-TTDT</v>
          </cell>
          <cell r="U61" t="str">
            <v/>
          </cell>
          <cell r="V61" t="str">
            <v/>
          </cell>
          <cell r="W61" t="str">
            <v/>
          </cell>
          <cell r="X61" t="str">
            <v/>
          </cell>
          <cell r="Y61" t="str">
            <v/>
          </cell>
          <cell r="Z61" t="str">
            <v/>
          </cell>
          <cell r="AA61" t="str">
            <v/>
          </cell>
          <cell r="AB61" t="str">
            <v/>
          </cell>
          <cell r="AC61" t="str">
            <v/>
          </cell>
          <cell r="AD61" t="str">
            <v/>
          </cell>
          <cell r="AE61" t="str">
            <v/>
          </cell>
          <cell r="AG61" t="str">
            <v>o</v>
          </cell>
          <cell r="AH61" t="str">
            <v/>
          </cell>
          <cell r="AJ61" t="str">
            <v/>
          </cell>
          <cell r="AK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o</v>
          </cell>
          <cell r="BB61" t="str">
            <v/>
          </cell>
          <cell r="BC61" t="str">
            <v/>
          </cell>
          <cell r="BD61" t="str">
            <v/>
          </cell>
          <cell r="BE61" t="str">
            <v/>
          </cell>
          <cell r="BF61" t="str">
            <v/>
          </cell>
          <cell r="BG61" t="str">
            <v/>
          </cell>
          <cell r="BH61" t="str">
            <v/>
          </cell>
        </row>
        <row r="62">
          <cell r="A62">
            <v>36</v>
          </cell>
          <cell r="B62">
            <v>1</v>
          </cell>
          <cell r="C62" t="str">
            <v>DC1TH46</v>
          </cell>
          <cell r="D62" t="str">
            <v>DC1TH46-DC</v>
          </cell>
          <cell r="E62">
            <v>50</v>
          </cell>
          <cell r="F62" t="str">
            <v>Kỹ thuật điện - Điện tử</v>
          </cell>
          <cell r="G62">
            <v>2</v>
          </cell>
          <cell r="H62">
            <v>15</v>
          </cell>
          <cell r="I62">
            <v>30</v>
          </cell>
          <cell r="J62" t="str">
            <v/>
          </cell>
          <cell r="K62" t="str">
            <v/>
          </cell>
          <cell r="L62" t="str">
            <v>VĐ</v>
          </cell>
          <cell r="M62">
            <v>60</v>
          </cell>
          <cell r="N62" t="str">
            <v>Điện - Điện tử</v>
          </cell>
          <cell r="O62" t="str">
            <v>CÔNG NGHỆ THÔNG TIN</v>
          </cell>
          <cell r="P62" t="str">
            <v>TTDT</v>
          </cell>
          <cell r="Q62" t="str">
            <v>CNTT</v>
          </cell>
          <cell r="R62" t="str">
            <v>CNTT-TTDT</v>
          </cell>
          <cell r="U62" t="str">
            <v/>
          </cell>
          <cell r="V62" t="str">
            <v/>
          </cell>
          <cell r="W62" t="str">
            <v/>
          </cell>
          <cell r="X62" t="str">
            <v/>
          </cell>
          <cell r="Y62" t="str">
            <v/>
          </cell>
          <cell r="Z62" t="str">
            <v/>
          </cell>
          <cell r="AA62" t="str">
            <v/>
          </cell>
          <cell r="AB62" t="str">
            <v/>
          </cell>
          <cell r="AC62" t="str">
            <v/>
          </cell>
          <cell r="AD62" t="str">
            <v/>
          </cell>
          <cell r="AE62" t="str">
            <v/>
          </cell>
          <cell r="AG62" t="str">
            <v/>
          </cell>
          <cell r="AH62" t="str">
            <v>o</v>
          </cell>
          <cell r="AJ62" t="str">
            <v/>
          </cell>
          <cell r="AK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row>
        <row r="63">
          <cell r="A63">
            <v>37</v>
          </cell>
          <cell r="B63">
            <v>1</v>
          </cell>
          <cell r="C63" t="str">
            <v>DC2CK41</v>
          </cell>
          <cell r="D63" t="str">
            <v>DC2CK41-DC</v>
          </cell>
          <cell r="E63">
            <v>102</v>
          </cell>
          <cell r="F63" t="str">
            <v>Kỹ thuật điện - Điện tử</v>
          </cell>
          <cell r="G63">
            <v>4</v>
          </cell>
          <cell r="H63">
            <v>45</v>
          </cell>
          <cell r="I63">
            <v>30</v>
          </cell>
          <cell r="J63" t="str">
            <v/>
          </cell>
          <cell r="K63" t="str">
            <v/>
          </cell>
          <cell r="L63" t="str">
            <v>Viết</v>
          </cell>
          <cell r="M63">
            <v>90</v>
          </cell>
          <cell r="N63" t="str">
            <v>Điện - Điện tử</v>
          </cell>
          <cell r="O63" t="str">
            <v>CÔNG NGHỆ THÔNG TIN</v>
          </cell>
          <cell r="P63" t="str">
            <v>TTDT</v>
          </cell>
          <cell r="Q63" t="str">
            <v>CNTT</v>
          </cell>
          <cell r="R63" t="str">
            <v>CNTT-TTDT</v>
          </cell>
          <cell r="U63" t="str">
            <v/>
          </cell>
          <cell r="V63" t="str">
            <v/>
          </cell>
          <cell r="W63" t="str">
            <v/>
          </cell>
          <cell r="X63" t="str">
            <v/>
          </cell>
          <cell r="Y63" t="str">
            <v/>
          </cell>
          <cell r="Z63" t="str">
            <v/>
          </cell>
          <cell r="AA63" t="str">
            <v/>
          </cell>
          <cell r="AB63" t="str">
            <v>x</v>
          </cell>
          <cell r="AC63" t="str">
            <v>x</v>
          </cell>
          <cell r="AD63" t="str">
            <v>x</v>
          </cell>
          <cell r="AE63" t="str">
            <v>x</v>
          </cell>
          <cell r="AG63" t="str">
            <v/>
          </cell>
          <cell r="AH63" t="str">
            <v/>
          </cell>
          <cell r="AJ63" t="str">
            <v/>
          </cell>
          <cell r="AK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row>
        <row r="64">
          <cell r="A64">
            <v>38</v>
          </cell>
          <cell r="B64">
            <v>2</v>
          </cell>
          <cell r="C64" t="str">
            <v>DL2CK41</v>
          </cell>
          <cell r="D64" t="str">
            <v>DL2CK41-DL</v>
          </cell>
          <cell r="E64">
            <v>103</v>
          </cell>
          <cell r="F64" t="str">
            <v>Kỹ thuật điện - Điện tử</v>
          </cell>
          <cell r="G64">
            <v>2</v>
          </cell>
          <cell r="H64">
            <v>30</v>
          </cell>
          <cell r="I64" t="str">
            <v/>
          </cell>
          <cell r="J64" t="str">
            <v/>
          </cell>
          <cell r="K64" t="str">
            <v/>
          </cell>
          <cell r="L64" t="str">
            <v>Viết</v>
          </cell>
          <cell r="M64">
            <v>60</v>
          </cell>
          <cell r="N64" t="str">
            <v>Điện - Điện tử</v>
          </cell>
          <cell r="O64" t="str">
            <v>CÔNG NGHỆ THÔNG TIN</v>
          </cell>
          <cell r="P64" t="str">
            <v>TTDT</v>
          </cell>
          <cell r="Q64" t="str">
            <v>CNTT</v>
          </cell>
          <cell r="R64" t="str">
            <v>CNTT-TTDT</v>
          </cell>
          <cell r="U64" t="str">
            <v/>
          </cell>
          <cell r="V64" t="str">
            <v/>
          </cell>
          <cell r="W64" t="str">
            <v/>
          </cell>
          <cell r="X64" t="str">
            <v/>
          </cell>
          <cell r="Y64" t="str">
            <v/>
          </cell>
          <cell r="Z64" t="str">
            <v/>
          </cell>
          <cell r="AA64" t="str">
            <v/>
          </cell>
          <cell r="AB64" t="str">
            <v/>
          </cell>
          <cell r="AC64" t="str">
            <v/>
          </cell>
          <cell r="AD64" t="str">
            <v/>
          </cell>
          <cell r="AE64" t="str">
            <v/>
          </cell>
          <cell r="AG64" t="str">
            <v/>
          </cell>
          <cell r="AH64" t="str">
            <v/>
          </cell>
          <cell r="AJ64" t="str">
            <v/>
          </cell>
          <cell r="AK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row>
        <row r="65">
          <cell r="A65">
            <v>39</v>
          </cell>
          <cell r="B65">
            <v>3</v>
          </cell>
          <cell r="C65" t="str">
            <v>DT2CK41</v>
          </cell>
          <cell r="D65" t="str">
            <v>DT2CK41-DV</v>
          </cell>
          <cell r="E65">
            <v>104</v>
          </cell>
          <cell r="F65" t="str">
            <v>Kỹ thuật điện - Điện tử</v>
          </cell>
          <cell r="G65">
            <v>3</v>
          </cell>
          <cell r="H65">
            <v>30</v>
          </cell>
          <cell r="I65">
            <v>30</v>
          </cell>
          <cell r="J65" t="str">
            <v/>
          </cell>
          <cell r="K65" t="str">
            <v/>
          </cell>
          <cell r="L65" t="str">
            <v>Viết</v>
          </cell>
          <cell r="M65">
            <v>60</v>
          </cell>
          <cell r="N65" t="str">
            <v>Điện - Điện tử</v>
          </cell>
          <cell r="O65" t="str">
            <v>CÔNG NGHỆ THÔNG TIN</v>
          </cell>
          <cell r="P65" t="str">
            <v>TTDT</v>
          </cell>
          <cell r="Q65" t="str">
            <v>CNTT</v>
          </cell>
          <cell r="R65" t="str">
            <v>CNTT-TTDT</v>
          </cell>
          <cell r="U65" t="str">
            <v/>
          </cell>
          <cell r="V65" t="str">
            <v/>
          </cell>
          <cell r="W65" t="str">
            <v/>
          </cell>
          <cell r="X65" t="str">
            <v/>
          </cell>
          <cell r="Y65" t="str">
            <v/>
          </cell>
          <cell r="Z65" t="str">
            <v/>
          </cell>
          <cell r="AA65" t="str">
            <v/>
          </cell>
          <cell r="AB65" t="str">
            <v/>
          </cell>
          <cell r="AC65" t="str">
            <v/>
          </cell>
          <cell r="AD65" t="str">
            <v/>
          </cell>
          <cell r="AE65" t="str">
            <v/>
          </cell>
          <cell r="AG65" t="str">
            <v/>
          </cell>
          <cell r="AH65" t="str">
            <v/>
          </cell>
          <cell r="AJ65" t="str">
            <v/>
          </cell>
          <cell r="AK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x</v>
          </cell>
          <cell r="AX65" t="str">
            <v>x</v>
          </cell>
          <cell r="AY65" t="str">
            <v>x</v>
          </cell>
          <cell r="AZ65" t="str">
            <v>x</v>
          </cell>
          <cell r="BA65" t="str">
            <v/>
          </cell>
          <cell r="BB65" t="str">
            <v/>
          </cell>
          <cell r="BC65" t="str">
            <v/>
          </cell>
          <cell r="BD65" t="str">
            <v/>
          </cell>
          <cell r="BE65" t="str">
            <v/>
          </cell>
          <cell r="BF65" t="str">
            <v/>
          </cell>
          <cell r="BG65" t="str">
            <v/>
          </cell>
          <cell r="BH65" t="str">
            <v/>
          </cell>
        </row>
        <row r="66">
          <cell r="A66">
            <v>39</v>
          </cell>
          <cell r="B66">
            <v>4</v>
          </cell>
          <cell r="C66" t="str">
            <v>MH2CK41</v>
          </cell>
          <cell r="D66" t="str">
            <v>MH2CK41-CC</v>
          </cell>
          <cell r="E66">
            <v>104</v>
          </cell>
          <cell r="F66" t="str">
            <v>Kỹ thuật điện - Điện tử</v>
          </cell>
          <cell r="G66">
            <v>3</v>
          </cell>
          <cell r="H66">
            <v>30</v>
          </cell>
          <cell r="I66">
            <v>30</v>
          </cell>
          <cell r="J66" t="str">
            <v/>
          </cell>
          <cell r="K66" t="str">
            <v/>
          </cell>
          <cell r="L66" t="str">
            <v>Viết</v>
          </cell>
          <cell r="M66">
            <v>60</v>
          </cell>
          <cell r="N66" t="str">
            <v>Điện - Điện tử</v>
          </cell>
          <cell r="O66" t="str">
            <v>TT Công nghệ cơ khí</v>
          </cell>
          <cell r="P66" t="str">
            <v>XU</v>
          </cell>
          <cell r="Q66" t="str">
            <v>CNCK</v>
          </cell>
          <cell r="R66" t="str">
            <v>XU</v>
          </cell>
          <cell r="U66" t="str">
            <v/>
          </cell>
          <cell r="V66" t="str">
            <v/>
          </cell>
          <cell r="W66" t="str">
            <v/>
          </cell>
          <cell r="X66" t="str">
            <v/>
          </cell>
          <cell r="Y66" t="str">
            <v/>
          </cell>
          <cell r="Z66" t="str">
            <v/>
          </cell>
          <cell r="AA66" t="str">
            <v/>
          </cell>
          <cell r="AB66" t="str">
            <v/>
          </cell>
          <cell r="AC66" t="str">
            <v/>
          </cell>
          <cell r="AD66" t="str">
            <v/>
          </cell>
          <cell r="AE66" t="str">
            <v/>
          </cell>
          <cell r="AG66" t="str">
            <v/>
          </cell>
          <cell r="AH66" t="str">
            <v/>
          </cell>
          <cell r="AJ66" t="str">
            <v/>
          </cell>
          <cell r="AK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x</v>
          </cell>
          <cell r="AX66" t="str">
            <v>x</v>
          </cell>
          <cell r="AY66" t="str">
            <v>x</v>
          </cell>
          <cell r="AZ66" t="str">
            <v>x</v>
          </cell>
          <cell r="BA66" t="str">
            <v/>
          </cell>
          <cell r="BB66" t="str">
            <v/>
          </cell>
          <cell r="BC66" t="str">
            <v/>
          </cell>
          <cell r="BD66" t="str">
            <v/>
          </cell>
          <cell r="BE66" t="str">
            <v/>
          </cell>
          <cell r="BF66" t="str">
            <v/>
          </cell>
          <cell r="BG66" t="str">
            <v/>
          </cell>
          <cell r="BH66" t="str">
            <v/>
          </cell>
        </row>
        <row r="67">
          <cell r="A67">
            <v>40</v>
          </cell>
          <cell r="B67">
            <v>1</v>
          </cell>
          <cell r="C67" t="str">
            <v>DC2CT41</v>
          </cell>
          <cell r="D67" t="str">
            <v>DC2CT41-DC</v>
          </cell>
          <cell r="E67">
            <v>216</v>
          </cell>
          <cell r="F67" t="str">
            <v>Kỹ thuật điện công trình</v>
          </cell>
          <cell r="G67">
            <v>2</v>
          </cell>
          <cell r="H67">
            <v>30</v>
          </cell>
          <cell r="I67" t="str">
            <v/>
          </cell>
          <cell r="J67" t="str">
            <v/>
          </cell>
          <cell r="K67" t="str">
            <v/>
          </cell>
          <cell r="L67" t="str">
            <v>Viết</v>
          </cell>
          <cell r="M67">
            <v>60</v>
          </cell>
          <cell r="N67" t="str">
            <v>Điện - Điện tử</v>
          </cell>
          <cell r="O67" t="str">
            <v>CÔNG NGHỆ THÔNG TIN</v>
          </cell>
          <cell r="P67" t="str">
            <v>TTDT</v>
          </cell>
          <cell r="Q67" t="str">
            <v>CNTT</v>
          </cell>
          <cell r="R67" t="str">
            <v>CNTT-TTDT</v>
          </cell>
          <cell r="U67" t="str">
            <v>o</v>
          </cell>
          <cell r="V67" t="str">
            <v>o</v>
          </cell>
          <cell r="W67" t="str">
            <v>o</v>
          </cell>
          <cell r="X67" t="str">
            <v>o</v>
          </cell>
          <cell r="Y67" t="str">
            <v>o</v>
          </cell>
          <cell r="Z67" t="str">
            <v>o</v>
          </cell>
          <cell r="AA67" t="str">
            <v>o</v>
          </cell>
          <cell r="AB67" t="str">
            <v/>
          </cell>
          <cell r="AC67" t="str">
            <v/>
          </cell>
          <cell r="AD67" t="str">
            <v/>
          </cell>
          <cell r="AE67" t="str">
            <v/>
          </cell>
          <cell r="AG67" t="str">
            <v/>
          </cell>
          <cell r="AH67" t="str">
            <v/>
          </cell>
          <cell r="AJ67" t="str">
            <v/>
          </cell>
          <cell r="AK67" t="str">
            <v/>
          </cell>
          <cell r="AL67" t="str">
            <v/>
          </cell>
          <cell r="AM67" t="str">
            <v/>
          </cell>
          <cell r="AN67" t="str">
            <v/>
          </cell>
          <cell r="AO67" t="str">
            <v/>
          </cell>
          <cell r="AP67" t="str">
            <v/>
          </cell>
          <cell r="AQ67" t="str">
            <v>o</v>
          </cell>
          <cell r="AR67" t="str">
            <v>o</v>
          </cell>
          <cell r="AS67" t="str">
            <v>o</v>
          </cell>
          <cell r="AT67" t="str">
            <v/>
          </cell>
          <cell r="AU67" t="str">
            <v>o</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row>
        <row r="68">
          <cell r="A68">
            <v>40</v>
          </cell>
          <cell r="B68">
            <v>2</v>
          </cell>
          <cell r="C68" t="str">
            <v>DC2CT41</v>
          </cell>
          <cell r="D68" t="str">
            <v>DC2CT41-DL</v>
          </cell>
          <cell r="E68">
            <v>216</v>
          </cell>
          <cell r="F68" t="str">
            <v>Kỹ thuật điện công trình</v>
          </cell>
          <cell r="G68">
            <v>2</v>
          </cell>
          <cell r="H68">
            <v>30</v>
          </cell>
          <cell r="I68" t="str">
            <v/>
          </cell>
          <cell r="J68" t="str">
            <v/>
          </cell>
          <cell r="K68" t="str">
            <v/>
          </cell>
          <cell r="L68" t="str">
            <v>Viết</v>
          </cell>
          <cell r="M68">
            <v>60</v>
          </cell>
          <cell r="N68" t="str">
            <v>Điện - Điện tử</v>
          </cell>
          <cell r="O68" t="str">
            <v>CÔNG NGHỆ THÔNG TIN</v>
          </cell>
          <cell r="P68" t="str">
            <v>TTDT</v>
          </cell>
          <cell r="Q68" t="str">
            <v>CNTT</v>
          </cell>
          <cell r="R68" t="str">
            <v>CNTT-TTDT</v>
          </cell>
          <cell r="U68" t="str">
            <v>o</v>
          </cell>
          <cell r="V68" t="str">
            <v>o</v>
          </cell>
          <cell r="W68" t="str">
            <v>o</v>
          </cell>
          <cell r="X68" t="str">
            <v>o</v>
          </cell>
          <cell r="Y68" t="str">
            <v>o</v>
          </cell>
          <cell r="Z68" t="str">
            <v>o</v>
          </cell>
          <cell r="AA68" t="str">
            <v>o</v>
          </cell>
          <cell r="AB68" t="str">
            <v/>
          </cell>
          <cell r="AC68" t="str">
            <v/>
          </cell>
          <cell r="AD68" t="str">
            <v/>
          </cell>
          <cell r="AE68" t="str">
            <v/>
          </cell>
          <cell r="AG68" t="str">
            <v/>
          </cell>
          <cell r="AH68" t="str">
            <v/>
          </cell>
          <cell r="AJ68" t="str">
            <v/>
          </cell>
          <cell r="AK68" t="str">
            <v/>
          </cell>
          <cell r="AL68" t="str">
            <v/>
          </cell>
          <cell r="AM68" t="str">
            <v/>
          </cell>
          <cell r="AN68" t="str">
            <v/>
          </cell>
          <cell r="AO68" t="str">
            <v/>
          </cell>
          <cell r="AP68" t="str">
            <v/>
          </cell>
          <cell r="AQ68" t="str">
            <v>o</v>
          </cell>
          <cell r="AR68" t="str">
            <v>o</v>
          </cell>
          <cell r="AS68" t="str">
            <v>o</v>
          </cell>
          <cell r="AT68" t="str">
            <v/>
          </cell>
          <cell r="AU68" t="str">
            <v>o</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row>
        <row r="69">
          <cell r="A69">
            <v>40</v>
          </cell>
          <cell r="B69">
            <v>3</v>
          </cell>
          <cell r="C69" t="str">
            <v>DC2CT41</v>
          </cell>
          <cell r="D69" t="str">
            <v>DC2CT41-DV</v>
          </cell>
          <cell r="E69">
            <v>216</v>
          </cell>
          <cell r="F69" t="str">
            <v>Kỹ thuật điện công trình</v>
          </cell>
          <cell r="G69">
            <v>2</v>
          </cell>
          <cell r="H69">
            <v>30</v>
          </cell>
          <cell r="I69" t="str">
            <v/>
          </cell>
          <cell r="J69" t="str">
            <v/>
          </cell>
          <cell r="K69" t="str">
            <v/>
          </cell>
          <cell r="L69" t="str">
            <v>Viết</v>
          </cell>
          <cell r="M69">
            <v>60</v>
          </cell>
          <cell r="N69" t="str">
            <v>Điện - Điện tử</v>
          </cell>
          <cell r="O69" t="str">
            <v>CÔNG NGHỆ THÔNG TIN</v>
          </cell>
          <cell r="P69" t="str">
            <v>TTDT</v>
          </cell>
          <cell r="Q69" t="str">
            <v>CNTT</v>
          </cell>
          <cell r="R69" t="str">
            <v>CNTT-TTDT</v>
          </cell>
          <cell r="U69" t="str">
            <v>o</v>
          </cell>
          <cell r="V69" t="str">
            <v>o</v>
          </cell>
          <cell r="W69" t="str">
            <v>o</v>
          </cell>
          <cell r="X69" t="str">
            <v>o</v>
          </cell>
          <cell r="Y69" t="str">
            <v>o</v>
          </cell>
          <cell r="Z69" t="str">
            <v>o</v>
          </cell>
          <cell r="AA69" t="str">
            <v>o</v>
          </cell>
          <cell r="AB69" t="str">
            <v/>
          </cell>
          <cell r="AC69" t="str">
            <v/>
          </cell>
          <cell r="AD69" t="str">
            <v/>
          </cell>
          <cell r="AE69" t="str">
            <v/>
          </cell>
          <cell r="AG69" t="str">
            <v/>
          </cell>
          <cell r="AH69" t="str">
            <v/>
          </cell>
          <cell r="AJ69" t="str">
            <v/>
          </cell>
          <cell r="AK69" t="str">
            <v/>
          </cell>
          <cell r="AL69" t="str">
            <v/>
          </cell>
          <cell r="AM69" t="str">
            <v/>
          </cell>
          <cell r="AN69" t="str">
            <v/>
          </cell>
          <cell r="AO69" t="str">
            <v/>
          </cell>
          <cell r="AP69" t="str">
            <v/>
          </cell>
          <cell r="AQ69" t="str">
            <v>o</v>
          </cell>
          <cell r="AR69" t="str">
            <v>o</v>
          </cell>
          <cell r="AS69" t="str">
            <v>o</v>
          </cell>
          <cell r="AT69" t="str">
            <v/>
          </cell>
          <cell r="AU69" t="str">
            <v>o</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row>
        <row r="70">
          <cell r="A70">
            <v>40</v>
          </cell>
          <cell r="B70">
            <v>4</v>
          </cell>
          <cell r="C70" t="str">
            <v>MH2CT41</v>
          </cell>
          <cell r="D70" t="str">
            <v>MH2CT41-CC</v>
          </cell>
          <cell r="E70">
            <v>216</v>
          </cell>
          <cell r="F70" t="str">
            <v>Kỹ thuật điện công trình</v>
          </cell>
          <cell r="G70">
            <v>2</v>
          </cell>
          <cell r="H70">
            <v>30</v>
          </cell>
          <cell r="I70" t="str">
            <v/>
          </cell>
          <cell r="J70" t="str">
            <v/>
          </cell>
          <cell r="K70" t="str">
            <v/>
          </cell>
          <cell r="L70" t="str">
            <v>Viết</v>
          </cell>
          <cell r="M70">
            <v>60</v>
          </cell>
          <cell r="N70" t="str">
            <v>Điện - Điện tử</v>
          </cell>
          <cell r="O70" t="str">
            <v>CÔNG NGHỆ THÔNG TIN</v>
          </cell>
          <cell r="P70" t="str">
            <v>TTDT</v>
          </cell>
          <cell r="Q70" t="str">
            <v>CNTT</v>
          </cell>
          <cell r="R70" t="str">
            <v>CNTT-TTDT</v>
          </cell>
          <cell r="U70" t="str">
            <v>o</v>
          </cell>
          <cell r="V70" t="str">
            <v>o</v>
          </cell>
          <cell r="W70" t="str">
            <v>o</v>
          </cell>
          <cell r="X70" t="str">
            <v>o</v>
          </cell>
          <cell r="Y70" t="str">
            <v>o</v>
          </cell>
          <cell r="Z70" t="str">
            <v>o</v>
          </cell>
          <cell r="AA70" t="str">
            <v>o</v>
          </cell>
          <cell r="AB70" t="str">
            <v/>
          </cell>
          <cell r="AC70" t="str">
            <v/>
          </cell>
          <cell r="AD70" t="str">
            <v/>
          </cell>
          <cell r="AE70" t="str">
            <v/>
          </cell>
          <cell r="AG70" t="str">
            <v/>
          </cell>
          <cell r="AH70" t="str">
            <v/>
          </cell>
          <cell r="AJ70" t="str">
            <v/>
          </cell>
          <cell r="AK70" t="str">
            <v/>
          </cell>
          <cell r="AL70" t="str">
            <v/>
          </cell>
          <cell r="AM70" t="str">
            <v/>
          </cell>
          <cell r="AN70" t="str">
            <v/>
          </cell>
          <cell r="AO70" t="str">
            <v/>
          </cell>
          <cell r="AP70" t="str">
            <v/>
          </cell>
          <cell r="AQ70" t="str">
            <v>o</v>
          </cell>
          <cell r="AR70" t="str">
            <v>o</v>
          </cell>
          <cell r="AS70" t="str">
            <v>o</v>
          </cell>
          <cell r="AT70" t="str">
            <v/>
          </cell>
          <cell r="AU70" t="str">
            <v>o</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row>
        <row r="71">
          <cell r="A71">
            <v>40</v>
          </cell>
          <cell r="B71">
            <v>5</v>
          </cell>
          <cell r="C71" t="str">
            <v>MH2CT41</v>
          </cell>
          <cell r="D71" t="str">
            <v>MH2CT41-CL</v>
          </cell>
          <cell r="E71">
            <v>216</v>
          </cell>
          <cell r="F71" t="str">
            <v>Kỹ thuật điện công trình</v>
          </cell>
          <cell r="G71">
            <v>2</v>
          </cell>
          <cell r="H71">
            <v>30</v>
          </cell>
          <cell r="I71" t="str">
            <v/>
          </cell>
          <cell r="J71" t="str">
            <v/>
          </cell>
          <cell r="K71" t="str">
            <v/>
          </cell>
          <cell r="L71" t="str">
            <v>Viết</v>
          </cell>
          <cell r="M71">
            <v>60</v>
          </cell>
          <cell r="N71" t="str">
            <v>Điện - Điện tử</v>
          </cell>
          <cell r="O71" t="str">
            <v>CÔNG NGHỆ THÔNG TIN</v>
          </cell>
          <cell r="P71" t="str">
            <v>TTDT</v>
          </cell>
          <cell r="Q71" t="str">
            <v>CNTT</v>
          </cell>
          <cell r="R71" t="str">
            <v>CNTT-TTDT</v>
          </cell>
          <cell r="U71" t="str">
            <v>o</v>
          </cell>
          <cell r="V71" t="str">
            <v>o</v>
          </cell>
          <cell r="W71" t="str">
            <v>o</v>
          </cell>
          <cell r="X71" t="str">
            <v>o</v>
          </cell>
          <cell r="Y71" t="str">
            <v>o</v>
          </cell>
          <cell r="Z71" t="str">
            <v>o</v>
          </cell>
          <cell r="AA71" t="str">
            <v>o</v>
          </cell>
          <cell r="AB71" t="str">
            <v/>
          </cell>
          <cell r="AC71" t="str">
            <v/>
          </cell>
          <cell r="AD71" t="str">
            <v/>
          </cell>
          <cell r="AE71" t="str">
            <v/>
          </cell>
          <cell r="AG71" t="str">
            <v/>
          </cell>
          <cell r="AH71" t="str">
            <v/>
          </cell>
          <cell r="AJ71" t="str">
            <v/>
          </cell>
          <cell r="AK71" t="str">
            <v/>
          </cell>
          <cell r="AL71" t="str">
            <v/>
          </cell>
          <cell r="AM71" t="str">
            <v/>
          </cell>
          <cell r="AN71" t="str">
            <v/>
          </cell>
          <cell r="AO71" t="str">
            <v/>
          </cell>
          <cell r="AP71" t="str">
            <v/>
          </cell>
          <cell r="AQ71" t="str">
            <v>o</v>
          </cell>
          <cell r="AR71" t="str">
            <v>o</v>
          </cell>
          <cell r="AS71" t="str">
            <v>o</v>
          </cell>
          <cell r="AT71" t="str">
            <v/>
          </cell>
          <cell r="AU71" t="str">
            <v>o</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row>
        <row r="72">
          <cell r="A72">
            <v>41</v>
          </cell>
          <cell r="B72">
            <v>1</v>
          </cell>
          <cell r="C72" t="str">
            <v>DC3ME71</v>
          </cell>
          <cell r="D72" t="str">
            <v>DC3ME71-DC</v>
          </cell>
          <cell r="E72">
            <v>836</v>
          </cell>
          <cell r="F72" t="str">
            <v>Kỹ thuật laser</v>
          </cell>
          <cell r="G72">
            <v>2</v>
          </cell>
          <cell r="H72">
            <v>30</v>
          </cell>
          <cell r="I72" t="str">
            <v/>
          </cell>
          <cell r="J72" t="str">
            <v/>
          </cell>
          <cell r="K72" t="str">
            <v/>
          </cell>
          <cell r="L72" t="str">
            <v/>
          </cell>
          <cell r="M72" t="str">
            <v/>
          </cell>
          <cell r="N72" t="str">
            <v>Điện - Điện tử</v>
          </cell>
          <cell r="O72" t="str">
            <v>CÔNG NGHỆ THÔNG TIN</v>
          </cell>
          <cell r="P72" t="str">
            <v>TTDT</v>
          </cell>
          <cell r="Q72" t="str">
            <v>CNTT</v>
          </cell>
          <cell r="R72" t="str">
            <v>CNTT-TTDT</v>
          </cell>
          <cell r="U72" t="str">
            <v/>
          </cell>
          <cell r="V72" t="str">
            <v/>
          </cell>
          <cell r="W72" t="str">
            <v/>
          </cell>
          <cell r="X72" t="str">
            <v/>
          </cell>
          <cell r="Y72" t="str">
            <v/>
          </cell>
          <cell r="Z72" t="str">
            <v/>
          </cell>
          <cell r="AA72" t="str">
            <v/>
          </cell>
          <cell r="AB72" t="str">
            <v/>
          </cell>
          <cell r="AC72" t="str">
            <v/>
          </cell>
          <cell r="AD72" t="str">
            <v/>
          </cell>
          <cell r="AE72" t="str">
            <v/>
          </cell>
          <cell r="AG72" t="str">
            <v/>
          </cell>
          <cell r="AH72" t="str">
            <v/>
          </cell>
          <cell r="AJ72" t="str">
            <v/>
          </cell>
          <cell r="AK72" t="str">
            <v/>
          </cell>
          <cell r="AL72" t="str">
            <v/>
          </cell>
          <cell r="AM72" t="str">
            <v/>
          </cell>
          <cell r="AN72" t="str">
            <v/>
          </cell>
          <cell r="AO72" t="str">
            <v/>
          </cell>
          <cell r="AP72" t="str">
            <v/>
          </cell>
          <cell r="AQ72" t="str">
            <v/>
          </cell>
          <cell r="AR72" t="str">
            <v/>
          </cell>
          <cell r="AS72" t="str">
            <v/>
          </cell>
          <cell r="AT72" t="str">
            <v/>
          </cell>
          <cell r="AU72" t="str">
            <v/>
          </cell>
          <cell r="AV72" t="str">
            <v/>
          </cell>
          <cell r="AW72" t="str">
            <v/>
          </cell>
          <cell r="AX72" t="str">
            <v/>
          </cell>
          <cell r="AY72" t="str">
            <v/>
          </cell>
          <cell r="AZ72" t="str">
            <v/>
          </cell>
          <cell r="BA72" t="str">
            <v/>
          </cell>
          <cell r="BB72" t="str">
            <v/>
          </cell>
          <cell r="BC72" t="str">
            <v/>
          </cell>
          <cell r="BD72" t="str">
            <v/>
          </cell>
          <cell r="BE72" t="str">
            <v/>
          </cell>
          <cell r="BF72" t="str">
            <v/>
          </cell>
          <cell r="BG72" t="str">
            <v/>
          </cell>
          <cell r="BH72" t="str">
            <v/>
          </cell>
        </row>
        <row r="73">
          <cell r="A73">
            <v>42</v>
          </cell>
          <cell r="B73">
            <v>1</v>
          </cell>
          <cell r="C73" t="str">
            <v>DC2TH38</v>
          </cell>
          <cell r="D73" t="str">
            <v>DC2TH38-DC</v>
          </cell>
          <cell r="E73">
            <v>245</v>
          </cell>
          <cell r="F73" t="str">
            <v>Kỹ thuật phần mềm ứng dụng</v>
          </cell>
          <cell r="G73">
            <v>2</v>
          </cell>
          <cell r="H73">
            <v>30</v>
          </cell>
          <cell r="I73" t="str">
            <v/>
          </cell>
          <cell r="J73" t="str">
            <v/>
          </cell>
          <cell r="K73" t="str">
            <v/>
          </cell>
          <cell r="L73" t="str">
            <v>Viết</v>
          </cell>
          <cell r="M73">
            <v>60</v>
          </cell>
          <cell r="N73" t="str">
            <v>Điện - Điện tử</v>
          </cell>
          <cell r="O73" t="str">
            <v>CÔNG NGHỆ THÔNG TIN</v>
          </cell>
          <cell r="P73" t="str">
            <v>TTDT</v>
          </cell>
          <cell r="Q73" t="str">
            <v>CNTT</v>
          </cell>
          <cell r="R73" t="str">
            <v>CNTT-TTDT</v>
          </cell>
          <cell r="U73" t="str">
            <v/>
          </cell>
          <cell r="V73" t="str">
            <v/>
          </cell>
          <cell r="W73" t="str">
            <v/>
          </cell>
          <cell r="X73" t="str">
            <v/>
          </cell>
          <cell r="Y73" t="str">
            <v/>
          </cell>
          <cell r="Z73" t="str">
            <v/>
          </cell>
          <cell r="AA73" t="str">
            <v/>
          </cell>
          <cell r="AB73" t="str">
            <v/>
          </cell>
          <cell r="AC73" t="str">
            <v/>
          </cell>
          <cell r="AD73" t="str">
            <v/>
          </cell>
          <cell r="AE73" t="str">
            <v/>
          </cell>
          <cell r="AG73" t="str">
            <v>o</v>
          </cell>
          <cell r="AH73" t="str">
            <v/>
          </cell>
          <cell r="AJ73" t="str">
            <v/>
          </cell>
          <cell r="AK73" t="str">
            <v/>
          </cell>
          <cell r="AL73" t="str">
            <v/>
          </cell>
          <cell r="AM73" t="str">
            <v/>
          </cell>
          <cell r="AN73" t="str">
            <v/>
          </cell>
          <cell r="AO73" t="str">
            <v/>
          </cell>
          <cell r="AP73" t="str">
            <v/>
          </cell>
          <cell r="AQ73" t="str">
            <v/>
          </cell>
          <cell r="AR73" t="str">
            <v/>
          </cell>
          <cell r="AS73" t="str">
            <v/>
          </cell>
          <cell r="AT73" t="str">
            <v/>
          </cell>
          <cell r="AU73" t="str">
            <v/>
          </cell>
          <cell r="AV73" t="str">
            <v/>
          </cell>
          <cell r="AW73" t="str">
            <v/>
          </cell>
          <cell r="AX73" t="str">
            <v/>
          </cell>
          <cell r="AY73" t="str">
            <v/>
          </cell>
          <cell r="AZ73" t="str">
            <v/>
          </cell>
          <cell r="BA73" t="str">
            <v>o</v>
          </cell>
          <cell r="BB73" t="str">
            <v/>
          </cell>
          <cell r="BC73" t="str">
            <v/>
          </cell>
          <cell r="BD73" t="str">
            <v/>
          </cell>
          <cell r="BE73" t="str">
            <v/>
          </cell>
          <cell r="BF73" t="str">
            <v/>
          </cell>
          <cell r="BG73" t="str">
            <v/>
          </cell>
          <cell r="BH73" t="str">
            <v/>
          </cell>
        </row>
        <row r="74">
          <cell r="A74">
            <v>42</v>
          </cell>
          <cell r="B74">
            <v>4</v>
          </cell>
          <cell r="C74" t="str">
            <v>CC2TH38</v>
          </cell>
          <cell r="D74" t="str">
            <v>CC2TH38-CC</v>
          </cell>
          <cell r="E74">
            <v>245</v>
          </cell>
          <cell r="F74" t="str">
            <v>Kỹ thuật phần mềm ứng dụng</v>
          </cell>
          <cell r="G74">
            <v>2</v>
          </cell>
          <cell r="H74">
            <v>30</v>
          </cell>
          <cell r="I74" t="str">
            <v/>
          </cell>
          <cell r="J74" t="str">
            <v/>
          </cell>
          <cell r="K74" t="str">
            <v/>
          </cell>
          <cell r="L74" t="str">
            <v>Viết</v>
          </cell>
          <cell r="M74">
            <v>60</v>
          </cell>
          <cell r="N74" t="str">
            <v>Điện - Điện tử</v>
          </cell>
          <cell r="O74" t="str">
            <v>CÔNG NGHỆ THÔNG TIN</v>
          </cell>
          <cell r="P74" t="str">
            <v>TTDT</v>
          </cell>
          <cell r="Q74" t="str">
            <v>CNTT</v>
          </cell>
          <cell r="R74" t="str">
            <v>CNTT-TTDT</v>
          </cell>
          <cell r="U74" t="str">
            <v/>
          </cell>
          <cell r="V74" t="str">
            <v/>
          </cell>
          <cell r="W74" t="str">
            <v/>
          </cell>
          <cell r="X74" t="str">
            <v/>
          </cell>
          <cell r="Y74" t="str">
            <v/>
          </cell>
          <cell r="Z74" t="str">
            <v/>
          </cell>
          <cell r="AA74" t="str">
            <v/>
          </cell>
          <cell r="AB74" t="str">
            <v/>
          </cell>
          <cell r="AC74" t="str">
            <v/>
          </cell>
          <cell r="AD74" t="str">
            <v/>
          </cell>
          <cell r="AE74" t="str">
            <v/>
          </cell>
          <cell r="AG74" t="str">
            <v>o</v>
          </cell>
          <cell r="AH74" t="str">
            <v/>
          </cell>
          <cell r="AJ74" t="str">
            <v/>
          </cell>
          <cell r="AK74" t="str">
            <v/>
          </cell>
          <cell r="AL74" t="str">
            <v/>
          </cell>
          <cell r="AM74" t="str">
            <v/>
          </cell>
          <cell r="AN74" t="str">
            <v/>
          </cell>
          <cell r="AO74" t="str">
            <v/>
          </cell>
          <cell r="AP74" t="str">
            <v/>
          </cell>
          <cell r="AQ74" t="str">
            <v/>
          </cell>
          <cell r="AR74" t="str">
            <v/>
          </cell>
          <cell r="AS74" t="str">
            <v/>
          </cell>
          <cell r="AT74" t="str">
            <v/>
          </cell>
          <cell r="AU74" t="str">
            <v/>
          </cell>
          <cell r="AV74" t="str">
            <v/>
          </cell>
          <cell r="AW74" t="str">
            <v/>
          </cell>
          <cell r="AX74" t="str">
            <v/>
          </cell>
          <cell r="AY74" t="str">
            <v/>
          </cell>
          <cell r="AZ74" t="str">
            <v/>
          </cell>
          <cell r="BA74" t="str">
            <v>o</v>
          </cell>
          <cell r="BB74" t="str">
            <v/>
          </cell>
          <cell r="BC74" t="str">
            <v/>
          </cell>
          <cell r="BD74" t="str">
            <v/>
          </cell>
          <cell r="BE74" t="str">
            <v/>
          </cell>
          <cell r="BF74" t="str">
            <v/>
          </cell>
          <cell r="BG74" t="str">
            <v/>
          </cell>
          <cell r="BH74" t="str">
            <v/>
          </cell>
        </row>
        <row r="75">
          <cell r="A75">
            <v>43</v>
          </cell>
          <cell r="B75">
            <v>1</v>
          </cell>
          <cell r="C75" t="str">
            <v>DC2DT61</v>
          </cell>
          <cell r="D75" t="str">
            <v>DC2DT61-DC</v>
          </cell>
          <cell r="E75">
            <v>240</v>
          </cell>
          <cell r="F75" t="str">
            <v>Kỹ thuật số</v>
          </cell>
          <cell r="G75">
            <v>2</v>
          </cell>
          <cell r="H75">
            <v>30</v>
          </cell>
          <cell r="I75">
            <v>30</v>
          </cell>
          <cell r="J75" t="str">
            <v/>
          </cell>
          <cell r="K75" t="str">
            <v/>
          </cell>
          <cell r="L75" t="str">
            <v>Viết</v>
          </cell>
          <cell r="M75">
            <v>60</v>
          </cell>
          <cell r="N75" t="str">
            <v>Điện - Điện tử</v>
          </cell>
          <cell r="O75" t="str">
            <v>CÔNG NGHỆ THÔNG TIN</v>
          </cell>
          <cell r="P75" t="str">
            <v>TTDT</v>
          </cell>
          <cell r="Q75" t="str">
            <v>CNTT</v>
          </cell>
          <cell r="R75" t="str">
            <v>CNTT-TTDT</v>
          </cell>
          <cell r="U75" t="str">
            <v/>
          </cell>
          <cell r="V75" t="str">
            <v/>
          </cell>
          <cell r="W75" t="str">
            <v/>
          </cell>
          <cell r="X75" t="str">
            <v/>
          </cell>
          <cell r="Y75" t="str">
            <v/>
          </cell>
          <cell r="Z75" t="str">
            <v/>
          </cell>
          <cell r="AA75" t="str">
            <v/>
          </cell>
          <cell r="AB75" t="str">
            <v/>
          </cell>
          <cell r="AC75" t="str">
            <v/>
          </cell>
          <cell r="AD75" t="str">
            <v/>
          </cell>
          <cell r="AE75" t="str">
            <v/>
          </cell>
          <cell r="AG75" t="str">
            <v/>
          </cell>
          <cell r="AH75" t="str">
            <v>o</v>
          </cell>
          <cell r="AJ75" t="str">
            <v/>
          </cell>
          <cell r="AK75" t="str">
            <v/>
          </cell>
          <cell r="AL75" t="str">
            <v/>
          </cell>
          <cell r="AM75" t="str">
            <v/>
          </cell>
          <cell r="AN75" t="str">
            <v/>
          </cell>
          <cell r="AO75" t="str">
            <v/>
          </cell>
          <cell r="AP75" t="str">
            <v/>
          </cell>
          <cell r="AQ75" t="str">
            <v/>
          </cell>
          <cell r="AR75" t="str">
            <v/>
          </cell>
          <cell r="AS75" t="str">
            <v/>
          </cell>
          <cell r="AT75" t="str">
            <v/>
          </cell>
          <cell r="AU75" t="str">
            <v/>
          </cell>
          <cell r="AV75" t="str">
            <v/>
          </cell>
          <cell r="AW75" t="str">
            <v/>
          </cell>
          <cell r="AX75" t="str">
            <v/>
          </cell>
          <cell r="AY75" t="str">
            <v/>
          </cell>
          <cell r="AZ75" t="str">
            <v/>
          </cell>
          <cell r="BA75" t="str">
            <v/>
          </cell>
          <cell r="BB75" t="str">
            <v/>
          </cell>
          <cell r="BC75" t="str">
            <v/>
          </cell>
          <cell r="BD75" t="str">
            <v/>
          </cell>
          <cell r="BE75" t="str">
            <v/>
          </cell>
          <cell r="BF75" t="str">
            <v/>
          </cell>
          <cell r="BG75" t="str">
            <v/>
          </cell>
          <cell r="BH75" t="str">
            <v/>
          </cell>
        </row>
        <row r="76">
          <cell r="A76">
            <v>44</v>
          </cell>
          <cell r="B76">
            <v>1</v>
          </cell>
          <cell r="C76" t="str">
            <v>DC3ME63</v>
          </cell>
          <cell r="D76" t="str">
            <v>DC3ME63-DC</v>
          </cell>
          <cell r="E76">
            <v>829</v>
          </cell>
          <cell r="F76" t="str">
            <v>Kỹ thuật vi điều khiển</v>
          </cell>
          <cell r="G76">
            <v>3</v>
          </cell>
          <cell r="H76">
            <v>45</v>
          </cell>
          <cell r="I76" t="str">
            <v/>
          </cell>
          <cell r="J76" t="str">
            <v/>
          </cell>
          <cell r="K76" t="str">
            <v/>
          </cell>
          <cell r="L76" t="str">
            <v/>
          </cell>
          <cell r="M76" t="str">
            <v/>
          </cell>
          <cell r="N76" t="str">
            <v>Điện - Điện tử</v>
          </cell>
          <cell r="O76" t="str">
            <v>CÔNG NGHỆ THÔNG TIN</v>
          </cell>
          <cell r="P76" t="str">
            <v>TTDT</v>
          </cell>
          <cell r="Q76" t="str">
            <v>CNTT</v>
          </cell>
          <cell r="R76" t="str">
            <v>CNTT-TTDT</v>
          </cell>
          <cell r="U76" t="str">
            <v/>
          </cell>
          <cell r="V76" t="str">
            <v/>
          </cell>
          <cell r="W76" t="str">
            <v/>
          </cell>
          <cell r="X76" t="str">
            <v/>
          </cell>
          <cell r="Y76" t="str">
            <v/>
          </cell>
          <cell r="Z76" t="str">
            <v/>
          </cell>
          <cell r="AA76" t="str">
            <v/>
          </cell>
          <cell r="AB76" t="str">
            <v/>
          </cell>
          <cell r="AC76" t="str">
            <v/>
          </cell>
          <cell r="AD76" t="str">
            <v/>
          </cell>
          <cell r="AE76" t="str">
            <v/>
          </cell>
          <cell r="AG76" t="str">
            <v/>
          </cell>
          <cell r="AH76" t="str">
            <v/>
          </cell>
          <cell r="AJ76" t="str">
            <v/>
          </cell>
          <cell r="AK76" t="str">
            <v/>
          </cell>
          <cell r="AL76" t="str">
            <v/>
          </cell>
          <cell r="AM76" t="str">
            <v/>
          </cell>
          <cell r="AN76" t="str">
            <v/>
          </cell>
          <cell r="AO76" t="str">
            <v/>
          </cell>
          <cell r="AP76" t="str">
            <v/>
          </cell>
          <cell r="AQ76" t="str">
            <v/>
          </cell>
          <cell r="AR76" t="str">
            <v/>
          </cell>
          <cell r="AS76" t="str">
            <v/>
          </cell>
          <cell r="AT76" t="str">
            <v/>
          </cell>
          <cell r="AU76" t="str">
            <v/>
          </cell>
          <cell r="AV76" t="str">
            <v/>
          </cell>
          <cell r="AW76" t="str">
            <v/>
          </cell>
          <cell r="AX76" t="str">
            <v/>
          </cell>
          <cell r="AY76" t="str">
            <v/>
          </cell>
          <cell r="AZ76" t="str">
            <v/>
          </cell>
          <cell r="BA76" t="str">
            <v/>
          </cell>
          <cell r="BB76" t="str">
            <v/>
          </cell>
          <cell r="BC76" t="str">
            <v/>
          </cell>
          <cell r="BD76" t="str">
            <v/>
          </cell>
          <cell r="BE76" t="str">
            <v/>
          </cell>
          <cell r="BF76" t="str">
            <v/>
          </cell>
          <cell r="BG76" t="str">
            <v/>
          </cell>
          <cell r="BH76" t="str">
            <v/>
          </cell>
        </row>
        <row r="77">
          <cell r="A77">
            <v>45</v>
          </cell>
          <cell r="B77">
            <v>1</v>
          </cell>
          <cell r="C77" t="str">
            <v>DC2DT63</v>
          </cell>
          <cell r="D77" t="str">
            <v>DC2DT63-DC</v>
          </cell>
          <cell r="E77">
            <v>241</v>
          </cell>
          <cell r="F77" t="str">
            <v>Kỹ thuật vi xử lý</v>
          </cell>
          <cell r="G77">
            <v>2</v>
          </cell>
          <cell r="H77">
            <v>30</v>
          </cell>
          <cell r="I77">
            <v>30</v>
          </cell>
          <cell r="J77" t="str">
            <v/>
          </cell>
          <cell r="K77" t="str">
            <v/>
          </cell>
          <cell r="L77" t="str">
            <v>VĐ</v>
          </cell>
          <cell r="M77">
            <v>60</v>
          </cell>
          <cell r="N77" t="str">
            <v>Điện - Điện tử</v>
          </cell>
          <cell r="O77" t="str">
            <v>CÔNG NGHỆ THÔNG TIN</v>
          </cell>
          <cell r="P77" t="str">
            <v>TTDT</v>
          </cell>
          <cell r="Q77" t="str">
            <v>CNTT</v>
          </cell>
          <cell r="R77" t="str">
            <v>CNTT-TTDT</v>
          </cell>
          <cell r="U77" t="str">
            <v/>
          </cell>
          <cell r="V77" t="str">
            <v/>
          </cell>
          <cell r="W77" t="str">
            <v/>
          </cell>
          <cell r="X77" t="str">
            <v/>
          </cell>
          <cell r="Y77" t="str">
            <v/>
          </cell>
          <cell r="Z77" t="str">
            <v/>
          </cell>
          <cell r="AA77" t="str">
            <v/>
          </cell>
          <cell r="AB77" t="str">
            <v/>
          </cell>
          <cell r="AC77" t="str">
            <v/>
          </cell>
          <cell r="AD77" t="str">
            <v/>
          </cell>
          <cell r="AE77" t="str">
            <v/>
          </cell>
          <cell r="AG77" t="str">
            <v/>
          </cell>
          <cell r="AH77" t="str">
            <v>o</v>
          </cell>
          <cell r="AJ77" t="str">
            <v/>
          </cell>
          <cell r="AK77" t="str">
            <v/>
          </cell>
          <cell r="AL77" t="str">
            <v/>
          </cell>
          <cell r="AM77" t="str">
            <v/>
          </cell>
          <cell r="AN77" t="str">
            <v/>
          </cell>
          <cell r="AO77" t="str">
            <v/>
          </cell>
          <cell r="AP77" t="str">
            <v/>
          </cell>
          <cell r="AQ77" t="str">
            <v/>
          </cell>
          <cell r="AR77" t="str">
            <v/>
          </cell>
          <cell r="AS77" t="str">
            <v/>
          </cell>
          <cell r="AT77" t="str">
            <v/>
          </cell>
          <cell r="AU77" t="str">
            <v/>
          </cell>
          <cell r="AV77" t="str">
            <v/>
          </cell>
          <cell r="AW77" t="str">
            <v/>
          </cell>
          <cell r="AX77" t="str">
            <v/>
          </cell>
          <cell r="AY77" t="str">
            <v/>
          </cell>
          <cell r="AZ77" t="str">
            <v/>
          </cell>
          <cell r="BA77" t="str">
            <v/>
          </cell>
          <cell r="BB77" t="str">
            <v/>
          </cell>
          <cell r="BC77" t="str">
            <v/>
          </cell>
          <cell r="BD77" t="str">
            <v/>
          </cell>
          <cell r="BE77" t="str">
            <v/>
          </cell>
          <cell r="BF77" t="str">
            <v/>
          </cell>
          <cell r="BG77" t="str">
            <v/>
          </cell>
          <cell r="BH77" t="str">
            <v/>
          </cell>
        </row>
        <row r="78">
          <cell r="A78">
            <v>46</v>
          </cell>
          <cell r="B78">
            <v>1</v>
          </cell>
          <cell r="C78" t="str">
            <v>DC2DT62</v>
          </cell>
          <cell r="D78" t="str">
            <v>DC2DT62-DC</v>
          </cell>
          <cell r="E78">
            <v>208</v>
          </cell>
          <cell r="F78" t="str">
            <v>Kỹ thuật vi xử lý và ứng dụng</v>
          </cell>
          <cell r="G78">
            <v>4</v>
          </cell>
          <cell r="H78">
            <v>45</v>
          </cell>
          <cell r="I78">
            <v>30</v>
          </cell>
          <cell r="J78" t="str">
            <v/>
          </cell>
          <cell r="K78" t="str">
            <v/>
          </cell>
          <cell r="L78" t="str">
            <v>VĐ</v>
          </cell>
          <cell r="M78">
            <v>60</v>
          </cell>
          <cell r="N78" t="str">
            <v>Điện - Điện tử</v>
          </cell>
          <cell r="O78" t="str">
            <v>CÔNG NGHỆ THÔNG TIN</v>
          </cell>
          <cell r="P78" t="str">
            <v>TTDT</v>
          </cell>
          <cell r="Q78" t="str">
            <v>CNTT</v>
          </cell>
          <cell r="R78" t="str">
            <v>CNTT-TTDT</v>
          </cell>
          <cell r="U78" t="str">
            <v/>
          </cell>
          <cell r="V78" t="str">
            <v/>
          </cell>
          <cell r="W78" t="str">
            <v/>
          </cell>
          <cell r="X78" t="str">
            <v/>
          </cell>
          <cell r="Y78" t="str">
            <v/>
          </cell>
          <cell r="Z78" t="str">
            <v/>
          </cell>
          <cell r="AA78" t="str">
            <v/>
          </cell>
          <cell r="AB78" t="str">
            <v/>
          </cell>
          <cell r="AC78" t="str">
            <v/>
          </cell>
          <cell r="AD78" t="str">
            <v/>
          </cell>
          <cell r="AE78" t="str">
            <v/>
          </cell>
          <cell r="AG78" t="str">
            <v>x</v>
          </cell>
          <cell r="AH78" t="str">
            <v/>
          </cell>
          <cell r="AJ78" t="str">
            <v/>
          </cell>
          <cell r="AK78" t="str">
            <v/>
          </cell>
          <cell r="AL78" t="str">
            <v/>
          </cell>
          <cell r="AM78" t="str">
            <v/>
          </cell>
          <cell r="AN78" t="str">
            <v/>
          </cell>
          <cell r="AO78" t="str">
            <v/>
          </cell>
          <cell r="AP78" t="str">
            <v/>
          </cell>
          <cell r="AQ78" t="str">
            <v/>
          </cell>
          <cell r="AR78" t="str">
            <v/>
          </cell>
          <cell r="AS78" t="str">
            <v/>
          </cell>
          <cell r="AT78" t="str">
            <v/>
          </cell>
          <cell r="AU78" t="str">
            <v/>
          </cell>
          <cell r="AV78" t="str">
            <v/>
          </cell>
          <cell r="AW78" t="str">
            <v/>
          </cell>
          <cell r="AX78" t="str">
            <v/>
          </cell>
          <cell r="AY78" t="str">
            <v/>
          </cell>
          <cell r="AZ78" t="str">
            <v/>
          </cell>
          <cell r="BA78" t="str">
            <v/>
          </cell>
          <cell r="BB78" t="str">
            <v/>
          </cell>
          <cell r="BC78" t="str">
            <v/>
          </cell>
          <cell r="BD78" t="str">
            <v/>
          </cell>
          <cell r="BE78" t="str">
            <v/>
          </cell>
          <cell r="BF78" t="str">
            <v/>
          </cell>
          <cell r="BG78" t="str">
            <v/>
          </cell>
          <cell r="BH78" t="str">
            <v/>
          </cell>
        </row>
        <row r="79">
          <cell r="A79">
            <v>47</v>
          </cell>
          <cell r="B79">
            <v>2</v>
          </cell>
          <cell r="C79" t="str">
            <v>DL2DT62</v>
          </cell>
          <cell r="D79" t="str">
            <v>DL2DT62-DL</v>
          </cell>
          <cell r="E79">
            <v>209</v>
          </cell>
          <cell r="F79" t="str">
            <v>Kỹ thuật vi xử lý và ứng dụng</v>
          </cell>
          <cell r="G79">
            <v>2</v>
          </cell>
          <cell r="H79">
            <v>30</v>
          </cell>
          <cell r="I79" t="str">
            <v/>
          </cell>
          <cell r="J79" t="str">
            <v/>
          </cell>
          <cell r="K79" t="str">
            <v/>
          </cell>
          <cell r="L79" t="str">
            <v>VĐ</v>
          </cell>
          <cell r="M79">
            <v>60</v>
          </cell>
          <cell r="N79" t="str">
            <v>Điện - Điện tử</v>
          </cell>
          <cell r="O79" t="str">
            <v>CÔNG NGHỆ THÔNG TIN</v>
          </cell>
          <cell r="P79" t="str">
            <v>TTDT</v>
          </cell>
          <cell r="Q79" t="str">
            <v>CNTT</v>
          </cell>
          <cell r="R79" t="str">
            <v>CNTT-TTDT</v>
          </cell>
          <cell r="U79" t="str">
            <v/>
          </cell>
          <cell r="V79" t="str">
            <v/>
          </cell>
          <cell r="W79" t="str">
            <v/>
          </cell>
          <cell r="X79" t="str">
            <v/>
          </cell>
          <cell r="Y79" t="str">
            <v/>
          </cell>
          <cell r="Z79" t="str">
            <v/>
          </cell>
          <cell r="AA79" t="str">
            <v/>
          </cell>
          <cell r="AB79" t="str">
            <v/>
          </cell>
          <cell r="AC79" t="str">
            <v/>
          </cell>
          <cell r="AD79" t="str">
            <v/>
          </cell>
          <cell r="AE79" t="str">
            <v/>
          </cell>
          <cell r="AG79" t="str">
            <v/>
          </cell>
          <cell r="AH79" t="str">
            <v/>
          </cell>
          <cell r="AJ79" t="str">
            <v/>
          </cell>
          <cell r="AK79" t="str">
            <v/>
          </cell>
          <cell r="AL79" t="str">
            <v/>
          </cell>
          <cell r="AM79" t="str">
            <v/>
          </cell>
          <cell r="AN79" t="str">
            <v/>
          </cell>
          <cell r="AO79" t="str">
            <v/>
          </cell>
          <cell r="AP79" t="str">
            <v/>
          </cell>
          <cell r="AQ79" t="str">
            <v/>
          </cell>
          <cell r="AR79" t="str">
            <v/>
          </cell>
          <cell r="AS79" t="str">
            <v/>
          </cell>
          <cell r="AT79" t="str">
            <v/>
          </cell>
          <cell r="AU79" t="str">
            <v/>
          </cell>
          <cell r="AV79" t="str">
            <v/>
          </cell>
          <cell r="AW79" t="str">
            <v/>
          </cell>
          <cell r="AX79" t="str">
            <v/>
          </cell>
          <cell r="AY79" t="str">
            <v/>
          </cell>
          <cell r="AZ79" t="str">
            <v/>
          </cell>
          <cell r="BA79" t="str">
            <v/>
          </cell>
          <cell r="BB79" t="str">
            <v/>
          </cell>
          <cell r="BC79" t="str">
            <v/>
          </cell>
          <cell r="BD79" t="str">
            <v/>
          </cell>
          <cell r="BE79" t="str">
            <v/>
          </cell>
          <cell r="BF79" t="str">
            <v/>
          </cell>
          <cell r="BG79" t="str">
            <v/>
          </cell>
          <cell r="BH79" t="str">
            <v/>
          </cell>
        </row>
        <row r="80">
          <cell r="A80">
            <v>48</v>
          </cell>
          <cell r="B80">
            <v>4</v>
          </cell>
          <cell r="C80" t="str">
            <v>MH2DT62</v>
          </cell>
          <cell r="D80" t="str">
            <v>MH2DT62-CC</v>
          </cell>
          <cell r="E80">
            <v>210</v>
          </cell>
          <cell r="F80" t="str">
            <v>Kỹ thuật vi xử lý và ứng dụng</v>
          </cell>
          <cell r="G80">
            <v>3</v>
          </cell>
          <cell r="H80">
            <v>30</v>
          </cell>
          <cell r="I80">
            <v>30</v>
          </cell>
          <cell r="J80" t="str">
            <v/>
          </cell>
          <cell r="K80" t="str">
            <v/>
          </cell>
          <cell r="L80" t="str">
            <v>VĐ</v>
          </cell>
          <cell r="M80">
            <v>60</v>
          </cell>
          <cell r="N80" t="str">
            <v>Điện - Điện tử</v>
          </cell>
          <cell r="O80" t="str">
            <v>CÔNG NGHỆ THÔNG TIN</v>
          </cell>
          <cell r="P80" t="str">
            <v>TTDT</v>
          </cell>
          <cell r="Q80" t="str">
            <v>CNTT</v>
          </cell>
          <cell r="R80" t="str">
            <v>CNTT-TTDT</v>
          </cell>
          <cell r="U80" t="str">
            <v/>
          </cell>
          <cell r="V80" t="str">
            <v/>
          </cell>
          <cell r="W80" t="str">
            <v/>
          </cell>
          <cell r="X80" t="str">
            <v/>
          </cell>
          <cell r="Y80" t="str">
            <v/>
          </cell>
          <cell r="Z80" t="str">
            <v/>
          </cell>
          <cell r="AA80" t="str">
            <v/>
          </cell>
          <cell r="AB80" t="str">
            <v/>
          </cell>
          <cell r="AC80" t="str">
            <v/>
          </cell>
          <cell r="AD80" t="str">
            <v/>
          </cell>
          <cell r="AE80" t="str">
            <v/>
          </cell>
          <cell r="AG80" t="str">
            <v/>
          </cell>
          <cell r="AH80" t="str">
            <v/>
          </cell>
          <cell r="AJ80" t="str">
            <v/>
          </cell>
          <cell r="AK80" t="str">
            <v/>
          </cell>
          <cell r="AL80" t="str">
            <v/>
          </cell>
          <cell r="AM80" t="str">
            <v/>
          </cell>
          <cell r="AN80" t="str">
            <v/>
          </cell>
          <cell r="AO80" t="str">
            <v/>
          </cell>
          <cell r="AP80" t="str">
            <v/>
          </cell>
          <cell r="AQ80" t="str">
            <v/>
          </cell>
          <cell r="AR80" t="str">
            <v/>
          </cell>
          <cell r="AS80" t="str">
            <v/>
          </cell>
          <cell r="AT80" t="str">
            <v/>
          </cell>
          <cell r="AU80" t="str">
            <v/>
          </cell>
          <cell r="AV80" t="str">
            <v/>
          </cell>
          <cell r="AW80" t="str">
            <v/>
          </cell>
          <cell r="AX80" t="str">
            <v/>
          </cell>
          <cell r="AY80" t="str">
            <v/>
          </cell>
          <cell r="AZ80" t="str">
            <v/>
          </cell>
          <cell r="BA80" t="str">
            <v>x</v>
          </cell>
          <cell r="BB80" t="str">
            <v/>
          </cell>
          <cell r="BC80" t="str">
            <v/>
          </cell>
          <cell r="BD80" t="str">
            <v/>
          </cell>
          <cell r="BE80" t="str">
            <v/>
          </cell>
          <cell r="BF80" t="str">
            <v/>
          </cell>
          <cell r="BG80" t="str">
            <v/>
          </cell>
          <cell r="BH80" t="str">
            <v/>
          </cell>
        </row>
        <row r="81">
          <cell r="A81">
            <v>49</v>
          </cell>
          <cell r="B81">
            <v>1</v>
          </cell>
          <cell r="C81" t="str">
            <v>DC3OT71</v>
          </cell>
          <cell r="D81" t="str">
            <v>DC3OT71-DC</v>
          </cell>
          <cell r="E81">
            <v>842</v>
          </cell>
          <cell r="F81" t="str">
            <v>Lập trình PLC</v>
          </cell>
          <cell r="G81">
            <v>3</v>
          </cell>
          <cell r="H81" t="str">
            <v/>
          </cell>
          <cell r="I81" t="str">
            <v/>
          </cell>
          <cell r="J81" t="str">
            <v/>
          </cell>
          <cell r="K81" t="str">
            <v/>
          </cell>
          <cell r="L81" t="str">
            <v/>
          </cell>
          <cell r="M81" t="str">
            <v/>
          </cell>
          <cell r="N81" t="str">
            <v>Điện - Điện tử</v>
          </cell>
          <cell r="O81" t="str">
            <v>CÔNG NGHỆ THÔNG TIN</v>
          </cell>
          <cell r="P81" t="str">
            <v>TTDT</v>
          </cell>
          <cell r="Q81" t="str">
            <v>CNTT</v>
          </cell>
          <cell r="R81" t="str">
            <v>CNTT-TTDT</v>
          </cell>
          <cell r="U81" t="str">
            <v/>
          </cell>
          <cell r="V81" t="str">
            <v/>
          </cell>
          <cell r="W81" t="str">
            <v/>
          </cell>
          <cell r="X81" t="str">
            <v/>
          </cell>
          <cell r="Y81" t="str">
            <v/>
          </cell>
          <cell r="Z81" t="str">
            <v/>
          </cell>
          <cell r="AA81" t="str">
            <v/>
          </cell>
          <cell r="AB81" t="str">
            <v/>
          </cell>
          <cell r="AC81" t="str">
            <v/>
          </cell>
          <cell r="AD81" t="str">
            <v/>
          </cell>
          <cell r="AE81" t="str">
            <v/>
          </cell>
          <cell r="AG81" t="str">
            <v/>
          </cell>
          <cell r="AH81" t="str">
            <v/>
          </cell>
          <cell r="AJ81" t="str">
            <v/>
          </cell>
          <cell r="AK81" t="str">
            <v/>
          </cell>
          <cell r="AL81" t="str">
            <v/>
          </cell>
          <cell r="AM81" t="str">
            <v/>
          </cell>
          <cell r="AN81" t="str">
            <v/>
          </cell>
          <cell r="AO81" t="str">
            <v/>
          </cell>
          <cell r="AP81" t="str">
            <v/>
          </cell>
          <cell r="AQ81" t="str">
            <v/>
          </cell>
          <cell r="AR81" t="str">
            <v/>
          </cell>
          <cell r="AS81" t="str">
            <v/>
          </cell>
          <cell r="AT81" t="str">
            <v/>
          </cell>
          <cell r="AU81" t="str">
            <v/>
          </cell>
          <cell r="AV81" t="str">
            <v/>
          </cell>
          <cell r="AW81" t="str">
            <v/>
          </cell>
          <cell r="AX81" t="str">
            <v/>
          </cell>
          <cell r="AY81" t="str">
            <v/>
          </cell>
          <cell r="AZ81" t="str">
            <v/>
          </cell>
          <cell r="BA81" t="str">
            <v/>
          </cell>
          <cell r="BB81" t="str">
            <v/>
          </cell>
          <cell r="BC81" t="str">
            <v/>
          </cell>
          <cell r="BD81" t="str">
            <v/>
          </cell>
          <cell r="BE81" t="str">
            <v/>
          </cell>
          <cell r="BF81" t="str">
            <v/>
          </cell>
          <cell r="BG81" t="str">
            <v/>
          </cell>
          <cell r="BH81" t="str">
            <v/>
          </cell>
        </row>
        <row r="82">
          <cell r="A82">
            <v>50</v>
          </cell>
          <cell r="B82">
            <v>1</v>
          </cell>
          <cell r="C82" t="str">
            <v>DC2DT41</v>
          </cell>
          <cell r="D82" t="str">
            <v>DC2DT41-DC</v>
          </cell>
          <cell r="E82">
            <v>192</v>
          </cell>
          <cell r="F82" t="str">
            <v>Linh kiện điện tử</v>
          </cell>
          <cell r="G82">
            <v>3</v>
          </cell>
          <cell r="H82">
            <v>30</v>
          </cell>
          <cell r="I82">
            <v>30</v>
          </cell>
          <cell r="J82" t="str">
            <v/>
          </cell>
          <cell r="K82" t="str">
            <v/>
          </cell>
          <cell r="L82" t="str">
            <v>VĐ</v>
          </cell>
          <cell r="M82">
            <v>60</v>
          </cell>
          <cell r="N82" t="str">
            <v>Điện - Điện tử</v>
          </cell>
          <cell r="O82" t="str">
            <v>CÔNG NGHỆ THÔNG TIN</v>
          </cell>
          <cell r="P82" t="str">
            <v>TTDT</v>
          </cell>
          <cell r="Q82" t="str">
            <v>CNTT</v>
          </cell>
          <cell r="R82" t="str">
            <v>CNTT-TTDT</v>
          </cell>
          <cell r="U82" t="str">
            <v/>
          </cell>
          <cell r="V82" t="str">
            <v/>
          </cell>
          <cell r="W82" t="str">
            <v/>
          </cell>
          <cell r="X82" t="str">
            <v/>
          </cell>
          <cell r="Y82" t="str">
            <v/>
          </cell>
          <cell r="Z82" t="str">
            <v/>
          </cell>
          <cell r="AA82" t="str">
            <v/>
          </cell>
          <cell r="AB82" t="str">
            <v/>
          </cell>
          <cell r="AC82" t="str">
            <v/>
          </cell>
          <cell r="AD82" t="str">
            <v/>
          </cell>
          <cell r="AE82" t="str">
            <v/>
          </cell>
          <cell r="AG82" t="str">
            <v>x</v>
          </cell>
          <cell r="AH82" t="str">
            <v/>
          </cell>
          <cell r="AJ82" t="str">
            <v/>
          </cell>
          <cell r="AK82" t="str">
            <v/>
          </cell>
          <cell r="AL82" t="str">
            <v/>
          </cell>
          <cell r="AM82" t="str">
            <v/>
          </cell>
          <cell r="AN82" t="str">
            <v/>
          </cell>
          <cell r="AO82" t="str">
            <v/>
          </cell>
          <cell r="AP82" t="str">
            <v/>
          </cell>
          <cell r="AQ82" t="str">
            <v/>
          </cell>
          <cell r="AR82" t="str">
            <v/>
          </cell>
          <cell r="AS82" t="str">
            <v/>
          </cell>
          <cell r="AT82" t="str">
            <v/>
          </cell>
          <cell r="AU82" t="str">
            <v/>
          </cell>
          <cell r="AV82" t="str">
            <v/>
          </cell>
          <cell r="AW82" t="str">
            <v/>
          </cell>
          <cell r="AX82" t="str">
            <v/>
          </cell>
          <cell r="AY82" t="str">
            <v/>
          </cell>
          <cell r="AZ82" t="str">
            <v/>
          </cell>
          <cell r="BA82" t="str">
            <v>x</v>
          </cell>
          <cell r="BB82" t="str">
            <v/>
          </cell>
          <cell r="BC82" t="str">
            <v/>
          </cell>
          <cell r="BD82" t="str">
            <v/>
          </cell>
          <cell r="BE82" t="str">
            <v/>
          </cell>
          <cell r="BF82" t="str">
            <v/>
          </cell>
          <cell r="BG82" t="str">
            <v/>
          </cell>
          <cell r="BH82" t="str">
            <v/>
          </cell>
        </row>
        <row r="83">
          <cell r="A83">
            <v>50</v>
          </cell>
          <cell r="B83">
            <v>4</v>
          </cell>
          <cell r="C83" t="str">
            <v>MH2DT41</v>
          </cell>
          <cell r="D83" t="str">
            <v>MH2DT41-CC</v>
          </cell>
          <cell r="E83">
            <v>192</v>
          </cell>
          <cell r="F83" t="str">
            <v>Linh kiện điện tử</v>
          </cell>
          <cell r="G83">
            <v>3</v>
          </cell>
          <cell r="H83">
            <v>30</v>
          </cell>
          <cell r="I83">
            <v>30</v>
          </cell>
          <cell r="J83" t="str">
            <v/>
          </cell>
          <cell r="K83" t="str">
            <v/>
          </cell>
          <cell r="L83" t="str">
            <v>Viết</v>
          </cell>
          <cell r="M83">
            <v>60</v>
          </cell>
          <cell r="N83" t="str">
            <v>Điện - Điện tử</v>
          </cell>
          <cell r="O83" t="str">
            <v>CÔNG NGHỆ THÔNG TIN</v>
          </cell>
          <cell r="P83" t="str">
            <v>TTDT</v>
          </cell>
          <cell r="Q83" t="str">
            <v>CNTT</v>
          </cell>
          <cell r="R83" t="str">
            <v>CNTT-TTDT</v>
          </cell>
          <cell r="U83" t="str">
            <v/>
          </cell>
          <cell r="V83" t="str">
            <v/>
          </cell>
          <cell r="W83" t="str">
            <v/>
          </cell>
          <cell r="X83" t="str">
            <v/>
          </cell>
          <cell r="Y83" t="str">
            <v/>
          </cell>
          <cell r="Z83" t="str">
            <v/>
          </cell>
          <cell r="AA83" t="str">
            <v/>
          </cell>
          <cell r="AB83" t="str">
            <v/>
          </cell>
          <cell r="AC83" t="str">
            <v/>
          </cell>
          <cell r="AD83" t="str">
            <v/>
          </cell>
          <cell r="AE83" t="str">
            <v/>
          </cell>
          <cell r="AG83" t="str">
            <v>x</v>
          </cell>
          <cell r="AH83" t="str">
            <v/>
          </cell>
          <cell r="AJ83" t="str">
            <v/>
          </cell>
          <cell r="AK83" t="str">
            <v/>
          </cell>
          <cell r="AL83" t="str">
            <v/>
          </cell>
          <cell r="AM83" t="str">
            <v/>
          </cell>
          <cell r="AN83" t="str">
            <v/>
          </cell>
          <cell r="AO83" t="str">
            <v/>
          </cell>
          <cell r="AP83" t="str">
            <v/>
          </cell>
          <cell r="AQ83" t="str">
            <v/>
          </cell>
          <cell r="AR83" t="str">
            <v/>
          </cell>
          <cell r="AS83" t="str">
            <v/>
          </cell>
          <cell r="AT83" t="str">
            <v/>
          </cell>
          <cell r="AU83" t="str">
            <v/>
          </cell>
          <cell r="AV83" t="str">
            <v/>
          </cell>
          <cell r="AW83" t="str">
            <v/>
          </cell>
          <cell r="AX83" t="str">
            <v/>
          </cell>
          <cell r="AY83" t="str">
            <v/>
          </cell>
          <cell r="AZ83" t="str">
            <v/>
          </cell>
          <cell r="BA83" t="str">
            <v>x</v>
          </cell>
          <cell r="BB83" t="str">
            <v/>
          </cell>
          <cell r="BC83" t="str">
            <v/>
          </cell>
          <cell r="BD83" t="str">
            <v/>
          </cell>
          <cell r="BE83" t="str">
            <v/>
          </cell>
          <cell r="BF83" t="str">
            <v/>
          </cell>
          <cell r="BG83" t="str">
            <v/>
          </cell>
          <cell r="BH83" t="str">
            <v/>
          </cell>
        </row>
        <row r="84">
          <cell r="A84">
            <v>51</v>
          </cell>
          <cell r="B84">
            <v>1</v>
          </cell>
          <cell r="C84" t="str">
            <v>DC2DT42</v>
          </cell>
          <cell r="D84" t="str">
            <v>DC2DT42-DC</v>
          </cell>
          <cell r="E84">
            <v>193</v>
          </cell>
          <cell r="F84" t="str">
            <v>Lý thuyết mạch</v>
          </cell>
          <cell r="G84">
            <v>3</v>
          </cell>
          <cell r="H84">
            <v>30</v>
          </cell>
          <cell r="I84">
            <v>30</v>
          </cell>
          <cell r="J84" t="str">
            <v/>
          </cell>
          <cell r="K84" t="str">
            <v/>
          </cell>
          <cell r="L84" t="str">
            <v>Viết</v>
          </cell>
          <cell r="M84">
            <v>90</v>
          </cell>
          <cell r="N84" t="str">
            <v>Điện - Điện tử</v>
          </cell>
          <cell r="O84" t="str">
            <v>CÔNG NGHỆ THÔNG TIN</v>
          </cell>
          <cell r="P84" t="str">
            <v>TTDT</v>
          </cell>
          <cell r="Q84" t="str">
            <v>CNTT</v>
          </cell>
          <cell r="R84" t="str">
            <v>CNTT-TTDT</v>
          </cell>
          <cell r="U84" t="str">
            <v/>
          </cell>
          <cell r="V84" t="str">
            <v/>
          </cell>
          <cell r="W84" t="str">
            <v/>
          </cell>
          <cell r="X84" t="str">
            <v/>
          </cell>
          <cell r="Y84" t="str">
            <v/>
          </cell>
          <cell r="Z84" t="str">
            <v/>
          </cell>
          <cell r="AA84" t="str">
            <v/>
          </cell>
          <cell r="AB84" t="str">
            <v/>
          </cell>
          <cell r="AC84" t="str">
            <v/>
          </cell>
          <cell r="AD84" t="str">
            <v/>
          </cell>
          <cell r="AE84" t="str">
            <v/>
          </cell>
          <cell r="AG84" t="str">
            <v>x</v>
          </cell>
          <cell r="AH84" t="str">
            <v/>
          </cell>
          <cell r="AJ84" t="str">
            <v/>
          </cell>
          <cell r="AK84" t="str">
            <v/>
          </cell>
          <cell r="AL84" t="str">
            <v/>
          </cell>
          <cell r="AM84" t="str">
            <v/>
          </cell>
          <cell r="AN84" t="str">
            <v/>
          </cell>
          <cell r="AO84" t="str">
            <v/>
          </cell>
          <cell r="AP84" t="str">
            <v/>
          </cell>
          <cell r="AQ84" t="str">
            <v/>
          </cell>
          <cell r="AR84" t="str">
            <v/>
          </cell>
          <cell r="AS84" t="str">
            <v/>
          </cell>
          <cell r="AT84" t="str">
            <v/>
          </cell>
          <cell r="AU84" t="str">
            <v/>
          </cell>
          <cell r="AV84" t="str">
            <v/>
          </cell>
          <cell r="AW84" t="str">
            <v/>
          </cell>
          <cell r="AX84" t="str">
            <v/>
          </cell>
          <cell r="AY84" t="str">
            <v/>
          </cell>
          <cell r="AZ84" t="str">
            <v/>
          </cell>
          <cell r="BA84" t="str">
            <v>x</v>
          </cell>
          <cell r="BB84" t="str">
            <v/>
          </cell>
          <cell r="BC84" t="str">
            <v/>
          </cell>
          <cell r="BD84" t="str">
            <v/>
          </cell>
          <cell r="BE84" t="str">
            <v/>
          </cell>
          <cell r="BF84" t="str">
            <v/>
          </cell>
          <cell r="BG84" t="str">
            <v/>
          </cell>
          <cell r="BH84" t="str">
            <v/>
          </cell>
        </row>
        <row r="85">
          <cell r="A85">
            <v>51</v>
          </cell>
          <cell r="B85">
            <v>4</v>
          </cell>
          <cell r="C85" t="str">
            <v>MH2DT42</v>
          </cell>
          <cell r="D85" t="str">
            <v>MH2DT42-CC</v>
          </cell>
          <cell r="E85">
            <v>193</v>
          </cell>
          <cell r="F85" t="str">
            <v>Lý thuyết mạch</v>
          </cell>
          <cell r="G85">
            <v>3</v>
          </cell>
          <cell r="H85">
            <v>30</v>
          </cell>
          <cell r="I85">
            <v>30</v>
          </cell>
          <cell r="J85" t="str">
            <v/>
          </cell>
          <cell r="K85" t="str">
            <v/>
          </cell>
          <cell r="L85" t="str">
            <v>Viết</v>
          </cell>
          <cell r="M85">
            <v>90</v>
          </cell>
          <cell r="N85" t="str">
            <v>Điện - Điện tử</v>
          </cell>
          <cell r="O85" t="str">
            <v>CÔNG NGHỆ THÔNG TIN</v>
          </cell>
          <cell r="P85" t="str">
            <v>TTDT</v>
          </cell>
          <cell r="Q85" t="str">
            <v>CNTT</v>
          </cell>
          <cell r="R85" t="str">
            <v>CNTT-TTDT</v>
          </cell>
          <cell r="U85" t="str">
            <v/>
          </cell>
          <cell r="V85" t="str">
            <v/>
          </cell>
          <cell r="W85" t="str">
            <v/>
          </cell>
          <cell r="X85" t="str">
            <v/>
          </cell>
          <cell r="Y85" t="str">
            <v/>
          </cell>
          <cell r="Z85" t="str">
            <v/>
          </cell>
          <cell r="AA85" t="str">
            <v/>
          </cell>
          <cell r="AB85" t="str">
            <v/>
          </cell>
          <cell r="AC85" t="str">
            <v/>
          </cell>
          <cell r="AD85" t="str">
            <v/>
          </cell>
          <cell r="AE85" t="str">
            <v/>
          </cell>
          <cell r="AG85" t="str">
            <v>x</v>
          </cell>
          <cell r="AH85" t="str">
            <v/>
          </cell>
          <cell r="AJ85" t="str">
            <v/>
          </cell>
          <cell r="AK85" t="str">
            <v/>
          </cell>
          <cell r="AL85" t="str">
            <v/>
          </cell>
          <cell r="AM85" t="str">
            <v/>
          </cell>
          <cell r="AN85" t="str">
            <v/>
          </cell>
          <cell r="AO85" t="str">
            <v/>
          </cell>
          <cell r="AP85" t="str">
            <v/>
          </cell>
          <cell r="AQ85" t="str">
            <v/>
          </cell>
          <cell r="AR85" t="str">
            <v/>
          </cell>
          <cell r="AS85" t="str">
            <v/>
          </cell>
          <cell r="AT85" t="str">
            <v/>
          </cell>
          <cell r="AU85" t="str">
            <v/>
          </cell>
          <cell r="AV85" t="str">
            <v/>
          </cell>
          <cell r="AW85" t="str">
            <v/>
          </cell>
          <cell r="AX85" t="str">
            <v/>
          </cell>
          <cell r="AY85" t="str">
            <v/>
          </cell>
          <cell r="AZ85" t="str">
            <v/>
          </cell>
          <cell r="BA85" t="str">
            <v>x</v>
          </cell>
          <cell r="BB85" t="str">
            <v/>
          </cell>
          <cell r="BC85" t="str">
            <v/>
          </cell>
          <cell r="BD85" t="str">
            <v/>
          </cell>
          <cell r="BE85" t="str">
            <v/>
          </cell>
          <cell r="BF85" t="str">
            <v/>
          </cell>
          <cell r="BG85" t="str">
            <v/>
          </cell>
          <cell r="BH85" t="str">
            <v/>
          </cell>
        </row>
        <row r="86">
          <cell r="A86">
            <v>52</v>
          </cell>
          <cell r="B86">
            <v>1</v>
          </cell>
          <cell r="C86" t="str">
            <v>DC2DT43</v>
          </cell>
          <cell r="D86" t="str">
            <v>DC2DT43-DC</v>
          </cell>
          <cell r="E86">
            <v>194</v>
          </cell>
          <cell r="F86" t="str">
            <v>Lý thuyết truyền tin</v>
          </cell>
          <cell r="G86">
            <v>3</v>
          </cell>
          <cell r="H86">
            <v>45</v>
          </cell>
          <cell r="I86" t="str">
            <v/>
          </cell>
          <cell r="J86" t="str">
            <v/>
          </cell>
          <cell r="K86" t="str">
            <v/>
          </cell>
          <cell r="L86" t="str">
            <v>Viết</v>
          </cell>
          <cell r="M86">
            <v>60</v>
          </cell>
          <cell r="N86" t="str">
            <v>Điện - Điện tử</v>
          </cell>
          <cell r="O86" t="str">
            <v>CÔNG NGHỆ THÔNG TIN</v>
          </cell>
          <cell r="P86" t="str">
            <v>TTDT</v>
          </cell>
          <cell r="Q86" t="str">
            <v>CNTT</v>
          </cell>
          <cell r="R86" t="str">
            <v>CNTT-TTDT</v>
          </cell>
          <cell r="U86" t="str">
            <v/>
          </cell>
          <cell r="V86" t="str">
            <v/>
          </cell>
          <cell r="W86" t="str">
            <v/>
          </cell>
          <cell r="X86" t="str">
            <v/>
          </cell>
          <cell r="Y86" t="str">
            <v/>
          </cell>
          <cell r="Z86" t="str">
            <v/>
          </cell>
          <cell r="AA86" t="str">
            <v/>
          </cell>
          <cell r="AB86" t="str">
            <v/>
          </cell>
          <cell r="AC86" t="str">
            <v/>
          </cell>
          <cell r="AD86" t="str">
            <v/>
          </cell>
          <cell r="AE86" t="str">
            <v/>
          </cell>
          <cell r="AG86" t="str">
            <v>x</v>
          </cell>
          <cell r="AH86" t="str">
            <v/>
          </cell>
          <cell r="AJ86" t="str">
            <v/>
          </cell>
          <cell r="AK86" t="str">
            <v/>
          </cell>
          <cell r="AL86" t="str">
            <v/>
          </cell>
          <cell r="AM86" t="str">
            <v/>
          </cell>
          <cell r="AN86" t="str">
            <v/>
          </cell>
          <cell r="AO86" t="str">
            <v/>
          </cell>
          <cell r="AP86" t="str">
            <v/>
          </cell>
          <cell r="AQ86" t="str">
            <v/>
          </cell>
          <cell r="AR86" t="str">
            <v/>
          </cell>
          <cell r="AS86" t="str">
            <v/>
          </cell>
          <cell r="AT86" t="str">
            <v/>
          </cell>
          <cell r="AU86" t="str">
            <v/>
          </cell>
          <cell r="AV86" t="str">
            <v/>
          </cell>
          <cell r="AW86" t="str">
            <v/>
          </cell>
          <cell r="AX86" t="str">
            <v/>
          </cell>
          <cell r="AY86" t="str">
            <v/>
          </cell>
          <cell r="AZ86" t="str">
            <v/>
          </cell>
          <cell r="BA86" t="str">
            <v>x</v>
          </cell>
          <cell r="BB86" t="str">
            <v/>
          </cell>
          <cell r="BC86" t="str">
            <v/>
          </cell>
          <cell r="BD86" t="str">
            <v/>
          </cell>
          <cell r="BE86" t="str">
            <v/>
          </cell>
          <cell r="BF86" t="str">
            <v/>
          </cell>
          <cell r="BG86" t="str">
            <v/>
          </cell>
          <cell r="BH86" t="str">
            <v/>
          </cell>
        </row>
        <row r="87">
          <cell r="A87">
            <v>52</v>
          </cell>
          <cell r="B87">
            <v>4</v>
          </cell>
          <cell r="C87" t="str">
            <v>MH2DT43</v>
          </cell>
          <cell r="D87" t="str">
            <v>MH2DT43-CC</v>
          </cell>
          <cell r="E87">
            <v>194</v>
          </cell>
          <cell r="F87" t="str">
            <v>Lý thuyết truyền tin</v>
          </cell>
          <cell r="G87">
            <v>3</v>
          </cell>
          <cell r="H87">
            <v>45</v>
          </cell>
          <cell r="I87" t="str">
            <v/>
          </cell>
          <cell r="J87" t="str">
            <v/>
          </cell>
          <cell r="K87" t="str">
            <v/>
          </cell>
          <cell r="L87" t="str">
            <v>Viết</v>
          </cell>
          <cell r="M87">
            <v>60</v>
          </cell>
          <cell r="N87" t="str">
            <v>Điện - Điện tử</v>
          </cell>
          <cell r="O87" t="str">
            <v>CÔNG NGHỆ THÔNG TIN</v>
          </cell>
          <cell r="P87" t="str">
            <v>TTDT</v>
          </cell>
          <cell r="Q87" t="str">
            <v>CNTT</v>
          </cell>
          <cell r="R87" t="str">
            <v>CNTT-TTDT</v>
          </cell>
          <cell r="U87" t="str">
            <v/>
          </cell>
          <cell r="V87" t="str">
            <v/>
          </cell>
          <cell r="W87" t="str">
            <v/>
          </cell>
          <cell r="X87" t="str">
            <v/>
          </cell>
          <cell r="Y87" t="str">
            <v/>
          </cell>
          <cell r="Z87" t="str">
            <v/>
          </cell>
          <cell r="AA87" t="str">
            <v/>
          </cell>
          <cell r="AB87" t="str">
            <v/>
          </cell>
          <cell r="AC87" t="str">
            <v/>
          </cell>
          <cell r="AD87" t="str">
            <v/>
          </cell>
          <cell r="AE87" t="str">
            <v/>
          </cell>
          <cell r="AG87" t="str">
            <v>x</v>
          </cell>
          <cell r="AH87" t="str">
            <v/>
          </cell>
          <cell r="AJ87" t="str">
            <v/>
          </cell>
          <cell r="AK87" t="str">
            <v/>
          </cell>
          <cell r="AL87" t="str">
            <v/>
          </cell>
          <cell r="AM87" t="str">
            <v/>
          </cell>
          <cell r="AN87" t="str">
            <v/>
          </cell>
          <cell r="AO87" t="str">
            <v/>
          </cell>
          <cell r="AP87" t="str">
            <v/>
          </cell>
          <cell r="AQ87" t="str">
            <v/>
          </cell>
          <cell r="AR87" t="str">
            <v/>
          </cell>
          <cell r="AS87" t="str">
            <v/>
          </cell>
          <cell r="AT87" t="str">
            <v/>
          </cell>
          <cell r="AU87" t="str">
            <v/>
          </cell>
          <cell r="AV87" t="str">
            <v/>
          </cell>
          <cell r="AW87" t="str">
            <v/>
          </cell>
          <cell r="AX87" t="str">
            <v/>
          </cell>
          <cell r="AY87" t="str">
            <v/>
          </cell>
          <cell r="AZ87" t="str">
            <v/>
          </cell>
          <cell r="BA87" t="str">
            <v>x</v>
          </cell>
          <cell r="BB87" t="str">
            <v/>
          </cell>
          <cell r="BC87" t="str">
            <v/>
          </cell>
          <cell r="BD87" t="str">
            <v/>
          </cell>
          <cell r="BE87" t="str">
            <v/>
          </cell>
          <cell r="BF87" t="str">
            <v/>
          </cell>
          <cell r="BG87" t="str">
            <v/>
          </cell>
          <cell r="BH87" t="str">
            <v/>
          </cell>
        </row>
        <row r="88">
          <cell r="A88">
            <v>53</v>
          </cell>
          <cell r="B88">
            <v>1</v>
          </cell>
          <cell r="C88" t="str">
            <v>DC3DT61</v>
          </cell>
          <cell r="D88" t="str">
            <v>DC3DT61-DC</v>
          </cell>
          <cell r="E88">
            <v>554</v>
          </cell>
          <cell r="F88" t="str">
            <v>Mạng viễn thông</v>
          </cell>
          <cell r="G88">
            <v>4</v>
          </cell>
          <cell r="H88">
            <v>60</v>
          </cell>
          <cell r="I88" t="str">
            <v/>
          </cell>
          <cell r="J88" t="str">
            <v/>
          </cell>
          <cell r="K88" t="str">
            <v/>
          </cell>
          <cell r="L88" t="str">
            <v>VĐ</v>
          </cell>
          <cell r="M88" t="str">
            <v/>
          </cell>
          <cell r="N88" t="str">
            <v>Điện - Điện tử</v>
          </cell>
          <cell r="O88" t="str">
            <v>CÔNG NGHỆ THÔNG TIN</v>
          </cell>
          <cell r="P88" t="str">
            <v>TTDT</v>
          </cell>
          <cell r="Q88" t="str">
            <v>CNTT</v>
          </cell>
          <cell r="R88" t="str">
            <v>CNTT-TTDT</v>
          </cell>
          <cell r="U88" t="str">
            <v/>
          </cell>
          <cell r="V88" t="str">
            <v/>
          </cell>
          <cell r="W88" t="str">
            <v/>
          </cell>
          <cell r="X88" t="str">
            <v/>
          </cell>
          <cell r="Y88" t="str">
            <v/>
          </cell>
          <cell r="Z88" t="str">
            <v/>
          </cell>
          <cell r="AA88" t="str">
            <v/>
          </cell>
          <cell r="AB88" t="str">
            <v/>
          </cell>
          <cell r="AC88" t="str">
            <v/>
          </cell>
          <cell r="AD88" t="str">
            <v/>
          </cell>
          <cell r="AE88" t="str">
            <v/>
          </cell>
          <cell r="AG88" t="str">
            <v>x</v>
          </cell>
          <cell r="AH88" t="str">
            <v/>
          </cell>
          <cell r="AJ88" t="str">
            <v/>
          </cell>
          <cell r="AK88" t="str">
            <v/>
          </cell>
          <cell r="AL88" t="str">
            <v/>
          </cell>
          <cell r="AM88" t="str">
            <v/>
          </cell>
          <cell r="AN88" t="str">
            <v/>
          </cell>
          <cell r="AO88" t="str">
            <v/>
          </cell>
          <cell r="AP88" t="str">
            <v/>
          </cell>
          <cell r="AQ88" t="str">
            <v/>
          </cell>
          <cell r="AR88" t="str">
            <v/>
          </cell>
          <cell r="AS88" t="str">
            <v/>
          </cell>
          <cell r="AT88" t="str">
            <v/>
          </cell>
          <cell r="AU88" t="str">
            <v/>
          </cell>
          <cell r="AV88" t="str">
            <v/>
          </cell>
          <cell r="AW88" t="str">
            <v/>
          </cell>
          <cell r="AX88" t="str">
            <v/>
          </cell>
          <cell r="AY88" t="str">
            <v/>
          </cell>
          <cell r="AZ88" t="str">
            <v/>
          </cell>
          <cell r="BA88" t="str">
            <v/>
          </cell>
          <cell r="BB88" t="str">
            <v/>
          </cell>
          <cell r="BC88" t="str">
            <v/>
          </cell>
          <cell r="BD88" t="str">
            <v/>
          </cell>
          <cell r="BE88" t="str">
            <v/>
          </cell>
          <cell r="BF88" t="str">
            <v/>
          </cell>
          <cell r="BG88" t="str">
            <v/>
          </cell>
          <cell r="BH88" t="str">
            <v/>
          </cell>
        </row>
        <row r="89">
          <cell r="A89">
            <v>54</v>
          </cell>
          <cell r="B89">
            <v>2</v>
          </cell>
          <cell r="C89" t="str">
            <v>DL3DT61</v>
          </cell>
          <cell r="D89" t="str">
            <v>DL3DT61-DL</v>
          </cell>
          <cell r="E89">
            <v>555</v>
          </cell>
          <cell r="F89" t="str">
            <v>Mạng viễn thông</v>
          </cell>
          <cell r="G89">
            <v>2</v>
          </cell>
          <cell r="H89">
            <v>30</v>
          </cell>
          <cell r="I89" t="str">
            <v/>
          </cell>
          <cell r="J89" t="str">
            <v/>
          </cell>
          <cell r="K89" t="str">
            <v/>
          </cell>
          <cell r="L89" t="str">
            <v/>
          </cell>
          <cell r="M89" t="str">
            <v/>
          </cell>
          <cell r="N89" t="str">
            <v>Điện - Điện tử</v>
          </cell>
          <cell r="O89" t="str">
            <v>CÔNG NGHỆ THÔNG TIN</v>
          </cell>
          <cell r="P89" t="str">
            <v>TTDT</v>
          </cell>
          <cell r="Q89" t="str">
            <v>CNTT</v>
          </cell>
          <cell r="R89" t="str">
            <v>CNTT-TTDT</v>
          </cell>
          <cell r="U89" t="str">
            <v/>
          </cell>
          <cell r="V89" t="str">
            <v/>
          </cell>
          <cell r="W89" t="str">
            <v/>
          </cell>
          <cell r="X89" t="str">
            <v/>
          </cell>
          <cell r="Y89" t="str">
            <v/>
          </cell>
          <cell r="Z89" t="str">
            <v/>
          </cell>
          <cell r="AA89" t="str">
            <v/>
          </cell>
          <cell r="AB89" t="str">
            <v/>
          </cell>
          <cell r="AC89" t="str">
            <v/>
          </cell>
          <cell r="AD89" t="str">
            <v/>
          </cell>
          <cell r="AE89" t="str">
            <v/>
          </cell>
          <cell r="AG89" t="str">
            <v/>
          </cell>
          <cell r="AH89" t="str">
            <v/>
          </cell>
          <cell r="AJ89" t="str">
            <v/>
          </cell>
          <cell r="AK89" t="str">
            <v/>
          </cell>
          <cell r="AL89" t="str">
            <v/>
          </cell>
          <cell r="AM89" t="str">
            <v/>
          </cell>
          <cell r="AN89" t="str">
            <v/>
          </cell>
          <cell r="AO89" t="str">
            <v/>
          </cell>
          <cell r="AP89" t="str">
            <v/>
          </cell>
          <cell r="AQ89" t="str">
            <v/>
          </cell>
          <cell r="AR89" t="str">
            <v/>
          </cell>
          <cell r="AS89" t="str">
            <v/>
          </cell>
          <cell r="AT89" t="str">
            <v/>
          </cell>
          <cell r="AU89" t="str">
            <v/>
          </cell>
          <cell r="AV89" t="str">
            <v/>
          </cell>
          <cell r="AW89" t="str">
            <v/>
          </cell>
          <cell r="AX89" t="str">
            <v/>
          </cell>
          <cell r="AY89" t="str">
            <v/>
          </cell>
          <cell r="AZ89" t="str">
            <v/>
          </cell>
          <cell r="BA89" t="str">
            <v/>
          </cell>
          <cell r="BB89" t="str">
            <v/>
          </cell>
          <cell r="BC89" t="str">
            <v/>
          </cell>
          <cell r="BD89" t="str">
            <v/>
          </cell>
          <cell r="BE89" t="str">
            <v/>
          </cell>
          <cell r="BF89" t="str">
            <v/>
          </cell>
          <cell r="BG89" t="str">
            <v/>
          </cell>
          <cell r="BH89" t="str">
            <v/>
          </cell>
        </row>
        <row r="90">
          <cell r="A90">
            <v>55</v>
          </cell>
          <cell r="B90">
            <v>4</v>
          </cell>
          <cell r="C90" t="str">
            <v>MH3DT61</v>
          </cell>
          <cell r="D90" t="str">
            <v>MH3DT61-CC</v>
          </cell>
          <cell r="E90">
            <v>557</v>
          </cell>
          <cell r="F90" t="str">
            <v>Mạng viễn thông</v>
          </cell>
          <cell r="G90">
            <v>3</v>
          </cell>
          <cell r="H90">
            <v>45</v>
          </cell>
          <cell r="I90" t="str">
            <v/>
          </cell>
          <cell r="J90" t="str">
            <v/>
          </cell>
          <cell r="K90" t="str">
            <v/>
          </cell>
          <cell r="L90" t="str">
            <v>Viết</v>
          </cell>
          <cell r="M90">
            <v>60</v>
          </cell>
          <cell r="N90" t="str">
            <v>Điện - Điện tử</v>
          </cell>
          <cell r="O90" t="str">
            <v>CÔNG NGHỆ THÔNG TIN</v>
          </cell>
          <cell r="P90" t="str">
            <v>TTDT</v>
          </cell>
          <cell r="Q90" t="str">
            <v>CNTT</v>
          </cell>
          <cell r="R90" t="str">
            <v>CNTT-TTDT</v>
          </cell>
          <cell r="U90" t="str">
            <v/>
          </cell>
          <cell r="V90" t="str">
            <v/>
          </cell>
          <cell r="W90" t="str">
            <v/>
          </cell>
          <cell r="X90" t="str">
            <v/>
          </cell>
          <cell r="Y90" t="str">
            <v/>
          </cell>
          <cell r="Z90" t="str">
            <v/>
          </cell>
          <cell r="AA90" t="str">
            <v/>
          </cell>
          <cell r="AB90" t="str">
            <v/>
          </cell>
          <cell r="AC90" t="str">
            <v/>
          </cell>
          <cell r="AD90" t="str">
            <v/>
          </cell>
          <cell r="AE90" t="str">
            <v/>
          </cell>
          <cell r="AG90" t="str">
            <v/>
          </cell>
          <cell r="AH90" t="str">
            <v/>
          </cell>
          <cell r="AJ90" t="str">
            <v/>
          </cell>
          <cell r="AK90" t="str">
            <v/>
          </cell>
          <cell r="AL90" t="str">
            <v/>
          </cell>
          <cell r="AM90" t="str">
            <v/>
          </cell>
          <cell r="AN90" t="str">
            <v/>
          </cell>
          <cell r="AO90" t="str">
            <v/>
          </cell>
          <cell r="AP90" t="str">
            <v/>
          </cell>
          <cell r="AQ90" t="str">
            <v/>
          </cell>
          <cell r="AR90" t="str">
            <v/>
          </cell>
          <cell r="AS90" t="str">
            <v/>
          </cell>
          <cell r="AT90" t="str">
            <v/>
          </cell>
          <cell r="AU90" t="str">
            <v/>
          </cell>
          <cell r="AV90" t="str">
            <v/>
          </cell>
          <cell r="AW90" t="str">
            <v/>
          </cell>
          <cell r="AX90" t="str">
            <v/>
          </cell>
          <cell r="AY90" t="str">
            <v/>
          </cell>
          <cell r="AZ90" t="str">
            <v/>
          </cell>
          <cell r="BA90" t="str">
            <v>x</v>
          </cell>
          <cell r="BB90" t="str">
            <v/>
          </cell>
          <cell r="BC90" t="str">
            <v/>
          </cell>
          <cell r="BD90" t="str">
            <v/>
          </cell>
          <cell r="BE90" t="str">
            <v/>
          </cell>
          <cell r="BF90" t="str">
            <v/>
          </cell>
          <cell r="BG90" t="str">
            <v/>
          </cell>
          <cell r="BH90" t="str">
            <v/>
          </cell>
        </row>
        <row r="91">
          <cell r="A91">
            <v>56</v>
          </cell>
          <cell r="B91">
            <v>1</v>
          </cell>
          <cell r="C91" t="str">
            <v>DC1TH48</v>
          </cell>
          <cell r="D91" t="str">
            <v>DC1TH48-DC</v>
          </cell>
          <cell r="E91">
            <v>53</v>
          </cell>
          <cell r="F91" t="str">
            <v>Matlab và ứng dụng</v>
          </cell>
          <cell r="G91">
            <v>2</v>
          </cell>
          <cell r="H91">
            <v>15</v>
          </cell>
          <cell r="I91">
            <v>30</v>
          </cell>
          <cell r="J91" t="str">
            <v/>
          </cell>
          <cell r="K91" t="str">
            <v/>
          </cell>
          <cell r="L91" t="str">
            <v>TH</v>
          </cell>
          <cell r="M91" t="str">
            <v/>
          </cell>
          <cell r="N91" t="str">
            <v>Điện - Điện tử</v>
          </cell>
          <cell r="O91" t="str">
            <v>CÔNG NGHỆ THÔNG TIN</v>
          </cell>
          <cell r="P91" t="str">
            <v>TTDT</v>
          </cell>
          <cell r="Q91" t="str">
            <v>CNTT</v>
          </cell>
          <cell r="R91" t="str">
            <v>CNTT-TTDT</v>
          </cell>
          <cell r="U91" t="str">
            <v/>
          </cell>
          <cell r="V91" t="str">
            <v/>
          </cell>
          <cell r="W91" t="str">
            <v/>
          </cell>
          <cell r="X91" t="str">
            <v/>
          </cell>
          <cell r="Y91" t="str">
            <v/>
          </cell>
          <cell r="Z91" t="str">
            <v/>
          </cell>
          <cell r="AA91" t="str">
            <v/>
          </cell>
          <cell r="AB91" t="str">
            <v/>
          </cell>
          <cell r="AC91" t="str">
            <v/>
          </cell>
          <cell r="AD91" t="str">
            <v/>
          </cell>
          <cell r="AE91" t="str">
            <v/>
          </cell>
          <cell r="AG91" t="str">
            <v>o</v>
          </cell>
          <cell r="AH91" t="str">
            <v/>
          </cell>
          <cell r="AJ91" t="str">
            <v/>
          </cell>
          <cell r="AK91" t="str">
            <v/>
          </cell>
          <cell r="AL91" t="str">
            <v/>
          </cell>
          <cell r="AM91" t="str">
            <v/>
          </cell>
          <cell r="AN91" t="str">
            <v/>
          </cell>
          <cell r="AO91" t="str">
            <v/>
          </cell>
          <cell r="AP91" t="str">
            <v/>
          </cell>
          <cell r="AQ91" t="str">
            <v/>
          </cell>
          <cell r="AR91" t="str">
            <v/>
          </cell>
          <cell r="AS91" t="str">
            <v/>
          </cell>
          <cell r="AT91" t="str">
            <v/>
          </cell>
          <cell r="AU91" t="str">
            <v/>
          </cell>
          <cell r="AV91" t="str">
            <v/>
          </cell>
          <cell r="AW91" t="str">
            <v/>
          </cell>
          <cell r="AX91" t="str">
            <v/>
          </cell>
          <cell r="AY91" t="str">
            <v/>
          </cell>
          <cell r="AZ91" t="str">
            <v/>
          </cell>
          <cell r="BA91" t="str">
            <v>o</v>
          </cell>
          <cell r="BB91" t="str">
            <v/>
          </cell>
          <cell r="BC91" t="str">
            <v/>
          </cell>
          <cell r="BD91" t="str">
            <v/>
          </cell>
          <cell r="BE91" t="str">
            <v/>
          </cell>
          <cell r="BF91" t="str">
            <v/>
          </cell>
          <cell r="BG91" t="str">
            <v/>
          </cell>
          <cell r="BH91" t="str">
            <v/>
          </cell>
        </row>
        <row r="92">
          <cell r="A92">
            <v>56</v>
          </cell>
          <cell r="B92">
            <v>2</v>
          </cell>
          <cell r="C92" t="str">
            <v>DC1TH48</v>
          </cell>
          <cell r="D92" t="str">
            <v>DC1TH48-DL</v>
          </cell>
          <cell r="E92">
            <v>53</v>
          </cell>
          <cell r="F92" t="str">
            <v>Matlab và ứng dụng</v>
          </cell>
          <cell r="G92">
            <v>2</v>
          </cell>
          <cell r="H92">
            <v>15</v>
          </cell>
          <cell r="I92">
            <v>30</v>
          </cell>
          <cell r="J92" t="str">
            <v/>
          </cell>
          <cell r="K92" t="str">
            <v/>
          </cell>
          <cell r="L92" t="str">
            <v>TH</v>
          </cell>
          <cell r="M92" t="str">
            <v/>
          </cell>
          <cell r="N92" t="str">
            <v>Điện - Điện tử</v>
          </cell>
          <cell r="O92" t="str">
            <v>CÔNG NGHỆ THÔNG TIN</v>
          </cell>
          <cell r="P92" t="str">
            <v>TTDT</v>
          </cell>
          <cell r="Q92" t="str">
            <v>CNTT</v>
          </cell>
          <cell r="R92" t="str">
            <v>CNTT-TTDT</v>
          </cell>
          <cell r="U92" t="str">
            <v/>
          </cell>
          <cell r="V92" t="str">
            <v/>
          </cell>
          <cell r="W92" t="str">
            <v/>
          </cell>
          <cell r="X92" t="str">
            <v/>
          </cell>
          <cell r="Y92" t="str">
            <v/>
          </cell>
          <cell r="Z92" t="str">
            <v/>
          </cell>
          <cell r="AA92" t="str">
            <v/>
          </cell>
          <cell r="AB92" t="str">
            <v/>
          </cell>
          <cell r="AC92" t="str">
            <v/>
          </cell>
          <cell r="AD92" t="str">
            <v/>
          </cell>
          <cell r="AE92" t="str">
            <v/>
          </cell>
          <cell r="AG92" t="str">
            <v>o</v>
          </cell>
          <cell r="AH92" t="str">
            <v/>
          </cell>
          <cell r="AJ92" t="str">
            <v/>
          </cell>
          <cell r="AK92" t="str">
            <v/>
          </cell>
          <cell r="AL92" t="str">
            <v/>
          </cell>
          <cell r="AM92" t="str">
            <v/>
          </cell>
          <cell r="AN92" t="str">
            <v/>
          </cell>
          <cell r="AO92" t="str">
            <v/>
          </cell>
          <cell r="AP92" t="str">
            <v/>
          </cell>
          <cell r="AQ92" t="str">
            <v/>
          </cell>
          <cell r="AR92" t="str">
            <v/>
          </cell>
          <cell r="AS92" t="str">
            <v/>
          </cell>
          <cell r="AT92" t="str">
            <v/>
          </cell>
          <cell r="AU92" t="str">
            <v/>
          </cell>
          <cell r="AV92" t="str">
            <v/>
          </cell>
          <cell r="AW92" t="str">
            <v/>
          </cell>
          <cell r="AX92" t="str">
            <v/>
          </cell>
          <cell r="AY92" t="str">
            <v/>
          </cell>
          <cell r="AZ92" t="str">
            <v/>
          </cell>
          <cell r="BA92" t="str">
            <v>o</v>
          </cell>
          <cell r="BB92" t="str">
            <v/>
          </cell>
          <cell r="BC92" t="str">
            <v/>
          </cell>
          <cell r="BD92" t="str">
            <v/>
          </cell>
          <cell r="BE92" t="str">
            <v/>
          </cell>
          <cell r="BF92" t="str">
            <v/>
          </cell>
          <cell r="BG92" t="str">
            <v/>
          </cell>
          <cell r="BH92" t="str">
            <v/>
          </cell>
        </row>
        <row r="93">
          <cell r="A93">
            <v>56</v>
          </cell>
          <cell r="B93">
            <v>4</v>
          </cell>
          <cell r="C93" t="str">
            <v>CC1TH48</v>
          </cell>
          <cell r="D93" t="str">
            <v>CC1TH48-CC</v>
          </cell>
          <cell r="E93">
            <v>53</v>
          </cell>
          <cell r="F93" t="str">
            <v>Matlab và ứng dụng</v>
          </cell>
          <cell r="G93">
            <v>2</v>
          </cell>
          <cell r="H93">
            <v>15</v>
          </cell>
          <cell r="I93">
            <v>30</v>
          </cell>
          <cell r="J93" t="str">
            <v/>
          </cell>
          <cell r="K93" t="str">
            <v/>
          </cell>
          <cell r="L93" t="str">
            <v>TH</v>
          </cell>
          <cell r="M93" t="str">
            <v/>
          </cell>
          <cell r="N93" t="str">
            <v>Điện - Điện tử</v>
          </cell>
          <cell r="O93" t="str">
            <v>CÔNG NGHỆ THÔNG TIN</v>
          </cell>
          <cell r="P93" t="str">
            <v>TTDT</v>
          </cell>
          <cell r="Q93" t="str">
            <v>CNTT</v>
          </cell>
          <cell r="R93" t="str">
            <v>CNTT-TTDT</v>
          </cell>
          <cell r="U93" t="str">
            <v/>
          </cell>
          <cell r="V93" t="str">
            <v/>
          </cell>
          <cell r="W93" t="str">
            <v/>
          </cell>
          <cell r="X93" t="str">
            <v/>
          </cell>
          <cell r="Y93" t="str">
            <v/>
          </cell>
          <cell r="Z93" t="str">
            <v/>
          </cell>
          <cell r="AA93" t="str">
            <v/>
          </cell>
          <cell r="AB93" t="str">
            <v/>
          </cell>
          <cell r="AC93" t="str">
            <v/>
          </cell>
          <cell r="AD93" t="str">
            <v/>
          </cell>
          <cell r="AE93" t="str">
            <v/>
          </cell>
          <cell r="AG93" t="str">
            <v>o</v>
          </cell>
          <cell r="AH93" t="str">
            <v/>
          </cell>
          <cell r="AJ93" t="str">
            <v/>
          </cell>
          <cell r="AK93" t="str">
            <v/>
          </cell>
          <cell r="AL93" t="str">
            <v/>
          </cell>
          <cell r="AM93" t="str">
            <v/>
          </cell>
          <cell r="AN93" t="str">
            <v/>
          </cell>
          <cell r="AO93" t="str">
            <v/>
          </cell>
          <cell r="AP93" t="str">
            <v/>
          </cell>
          <cell r="AQ93" t="str">
            <v/>
          </cell>
          <cell r="AR93" t="str">
            <v/>
          </cell>
          <cell r="AS93" t="str">
            <v/>
          </cell>
          <cell r="AT93" t="str">
            <v/>
          </cell>
          <cell r="AU93" t="str">
            <v/>
          </cell>
          <cell r="AV93" t="str">
            <v/>
          </cell>
          <cell r="AW93" t="str">
            <v/>
          </cell>
          <cell r="AX93" t="str">
            <v/>
          </cell>
          <cell r="AY93" t="str">
            <v/>
          </cell>
          <cell r="AZ93" t="str">
            <v/>
          </cell>
          <cell r="BA93" t="str">
            <v>o</v>
          </cell>
          <cell r="BB93" t="str">
            <v/>
          </cell>
          <cell r="BC93" t="str">
            <v/>
          </cell>
          <cell r="BD93" t="str">
            <v/>
          </cell>
          <cell r="BE93" t="str">
            <v/>
          </cell>
          <cell r="BF93" t="str">
            <v/>
          </cell>
          <cell r="BG93" t="str">
            <v/>
          </cell>
          <cell r="BH93" t="str">
            <v/>
          </cell>
        </row>
        <row r="94">
          <cell r="A94">
            <v>57</v>
          </cell>
          <cell r="B94">
            <v>1</v>
          </cell>
          <cell r="C94" t="str">
            <v>DC3ME84</v>
          </cell>
          <cell r="D94" t="str">
            <v>DC3ME84-DC</v>
          </cell>
          <cell r="E94">
            <v>833</v>
          </cell>
          <cell r="F94" t="str">
            <v>Robot công nghiệp</v>
          </cell>
          <cell r="G94">
            <v>2</v>
          </cell>
          <cell r="H94">
            <v>30</v>
          </cell>
          <cell r="I94" t="str">
            <v/>
          </cell>
          <cell r="J94" t="str">
            <v/>
          </cell>
          <cell r="K94" t="str">
            <v/>
          </cell>
          <cell r="L94" t="str">
            <v/>
          </cell>
          <cell r="M94" t="str">
            <v/>
          </cell>
          <cell r="N94" t="str">
            <v>Điện - Điện tử</v>
          </cell>
          <cell r="O94" t="str">
            <v>CÔNG NGHỆ THÔNG TIN</v>
          </cell>
          <cell r="P94" t="str">
            <v>TTDT</v>
          </cell>
          <cell r="Q94" t="str">
            <v>CNTT</v>
          </cell>
          <cell r="R94" t="str">
            <v>CNTT-TTDT</v>
          </cell>
          <cell r="U94" t="str">
            <v/>
          </cell>
          <cell r="V94" t="str">
            <v/>
          </cell>
          <cell r="W94" t="str">
            <v/>
          </cell>
          <cell r="X94" t="str">
            <v/>
          </cell>
          <cell r="Y94" t="str">
            <v/>
          </cell>
          <cell r="Z94" t="str">
            <v/>
          </cell>
          <cell r="AA94" t="str">
            <v/>
          </cell>
          <cell r="AB94" t="str">
            <v/>
          </cell>
          <cell r="AC94" t="str">
            <v/>
          </cell>
          <cell r="AD94" t="str">
            <v/>
          </cell>
          <cell r="AE94" t="str">
            <v/>
          </cell>
          <cell r="AG94" t="str">
            <v/>
          </cell>
          <cell r="AH94" t="str">
            <v/>
          </cell>
          <cell r="AJ94" t="str">
            <v/>
          </cell>
          <cell r="AK94" t="str">
            <v/>
          </cell>
          <cell r="AL94" t="str">
            <v/>
          </cell>
          <cell r="AM94" t="str">
            <v/>
          </cell>
          <cell r="AN94" t="str">
            <v/>
          </cell>
          <cell r="AO94" t="str">
            <v/>
          </cell>
          <cell r="AP94" t="str">
            <v/>
          </cell>
          <cell r="AQ94" t="str">
            <v/>
          </cell>
          <cell r="AR94" t="str">
            <v/>
          </cell>
          <cell r="AS94" t="str">
            <v/>
          </cell>
          <cell r="AT94" t="str">
            <v/>
          </cell>
          <cell r="AU94" t="str">
            <v/>
          </cell>
          <cell r="AV94" t="str">
            <v/>
          </cell>
          <cell r="AW94" t="str">
            <v/>
          </cell>
          <cell r="AX94" t="str">
            <v/>
          </cell>
          <cell r="AY94" t="str">
            <v/>
          </cell>
          <cell r="AZ94" t="str">
            <v/>
          </cell>
          <cell r="BA94" t="str">
            <v/>
          </cell>
          <cell r="BB94" t="str">
            <v/>
          </cell>
          <cell r="BC94" t="str">
            <v/>
          </cell>
          <cell r="BD94" t="str">
            <v/>
          </cell>
          <cell r="BE94" t="str">
            <v/>
          </cell>
          <cell r="BF94" t="str">
            <v/>
          </cell>
          <cell r="BG94" t="str">
            <v/>
          </cell>
          <cell r="BH94" t="str">
            <v/>
          </cell>
        </row>
        <row r="95">
          <cell r="A95">
            <v>58</v>
          </cell>
          <cell r="B95">
            <v>1</v>
          </cell>
          <cell r="C95" t="str">
            <v>DC2DT56</v>
          </cell>
          <cell r="D95" t="str">
            <v>DC2DT56-DC</v>
          </cell>
          <cell r="E95">
            <v>207</v>
          </cell>
          <cell r="F95" t="str">
            <v>Tín hiệu và hệ thống</v>
          </cell>
          <cell r="G95">
            <v>2</v>
          </cell>
          <cell r="H95">
            <v>30</v>
          </cell>
          <cell r="I95" t="str">
            <v/>
          </cell>
          <cell r="J95" t="str">
            <v/>
          </cell>
          <cell r="K95" t="str">
            <v/>
          </cell>
          <cell r="L95" t="str">
            <v>Viết</v>
          </cell>
          <cell r="M95">
            <v>60</v>
          </cell>
          <cell r="N95" t="str">
            <v>Điện - Điện tử</v>
          </cell>
          <cell r="O95" t="str">
            <v>CÔNG NGHỆ THÔNG TIN</v>
          </cell>
          <cell r="P95" t="str">
            <v>TTDT</v>
          </cell>
          <cell r="Q95" t="str">
            <v>CNTT</v>
          </cell>
          <cell r="R95" t="str">
            <v>CNTT-TTDT</v>
          </cell>
          <cell r="U95" t="str">
            <v/>
          </cell>
          <cell r="V95" t="str">
            <v/>
          </cell>
          <cell r="W95" t="str">
            <v/>
          </cell>
          <cell r="X95" t="str">
            <v/>
          </cell>
          <cell r="Y95" t="str">
            <v/>
          </cell>
          <cell r="Z95" t="str">
            <v/>
          </cell>
          <cell r="AA95" t="str">
            <v/>
          </cell>
          <cell r="AB95" t="str">
            <v/>
          </cell>
          <cell r="AC95" t="str">
            <v/>
          </cell>
          <cell r="AD95" t="str">
            <v/>
          </cell>
          <cell r="AE95" t="str">
            <v/>
          </cell>
          <cell r="AG95" t="str">
            <v>x</v>
          </cell>
          <cell r="AH95" t="str">
            <v/>
          </cell>
          <cell r="AJ95" t="str">
            <v/>
          </cell>
          <cell r="AK95" t="str">
            <v/>
          </cell>
          <cell r="AL95" t="str">
            <v/>
          </cell>
          <cell r="AM95" t="str">
            <v/>
          </cell>
          <cell r="AN95" t="str">
            <v/>
          </cell>
          <cell r="AO95" t="str">
            <v/>
          </cell>
          <cell r="AP95" t="str">
            <v/>
          </cell>
          <cell r="AQ95" t="str">
            <v/>
          </cell>
          <cell r="AR95" t="str">
            <v/>
          </cell>
          <cell r="AS95" t="str">
            <v/>
          </cell>
          <cell r="AT95" t="str">
            <v/>
          </cell>
          <cell r="AU95" t="str">
            <v/>
          </cell>
          <cell r="AV95" t="str">
            <v/>
          </cell>
          <cell r="AW95" t="str">
            <v/>
          </cell>
          <cell r="AX95" t="str">
            <v/>
          </cell>
          <cell r="AY95" t="str">
            <v/>
          </cell>
          <cell r="AZ95" t="str">
            <v/>
          </cell>
          <cell r="BA95" t="str">
            <v>x</v>
          </cell>
          <cell r="BB95" t="str">
            <v/>
          </cell>
          <cell r="BC95" t="str">
            <v/>
          </cell>
          <cell r="BD95" t="str">
            <v/>
          </cell>
          <cell r="BE95" t="str">
            <v/>
          </cell>
          <cell r="BF95" t="str">
            <v/>
          </cell>
          <cell r="BG95" t="str">
            <v/>
          </cell>
          <cell r="BH95" t="str">
            <v/>
          </cell>
        </row>
        <row r="96">
          <cell r="A96">
            <v>58</v>
          </cell>
          <cell r="B96">
            <v>4</v>
          </cell>
          <cell r="C96" t="str">
            <v>MH2DT56</v>
          </cell>
          <cell r="D96" t="str">
            <v>MH2DT56-CC</v>
          </cell>
          <cell r="E96">
            <v>207</v>
          </cell>
          <cell r="F96" t="str">
            <v>Tín hiệu và hệ thống</v>
          </cell>
          <cell r="G96">
            <v>2</v>
          </cell>
          <cell r="H96">
            <v>30</v>
          </cell>
          <cell r="I96" t="str">
            <v/>
          </cell>
          <cell r="J96" t="str">
            <v/>
          </cell>
          <cell r="K96" t="str">
            <v/>
          </cell>
          <cell r="L96" t="str">
            <v>Viết</v>
          </cell>
          <cell r="M96">
            <v>60</v>
          </cell>
          <cell r="N96" t="str">
            <v>Điện - Điện tử</v>
          </cell>
          <cell r="O96" t="str">
            <v>CÔNG NGHỆ THÔNG TIN</v>
          </cell>
          <cell r="P96" t="str">
            <v>TTDT</v>
          </cell>
          <cell r="Q96" t="str">
            <v>CNTT</v>
          </cell>
          <cell r="R96" t="str">
            <v>CNTT-TTDT</v>
          </cell>
          <cell r="U96" t="str">
            <v/>
          </cell>
          <cell r="V96" t="str">
            <v/>
          </cell>
          <cell r="W96" t="str">
            <v/>
          </cell>
          <cell r="X96" t="str">
            <v/>
          </cell>
          <cell r="Y96" t="str">
            <v/>
          </cell>
          <cell r="Z96" t="str">
            <v/>
          </cell>
          <cell r="AA96" t="str">
            <v/>
          </cell>
          <cell r="AB96" t="str">
            <v/>
          </cell>
          <cell r="AC96" t="str">
            <v/>
          </cell>
          <cell r="AD96" t="str">
            <v/>
          </cell>
          <cell r="AE96" t="str">
            <v/>
          </cell>
          <cell r="AG96" t="str">
            <v>x</v>
          </cell>
          <cell r="AH96" t="str">
            <v/>
          </cell>
          <cell r="AJ96" t="str">
            <v/>
          </cell>
          <cell r="AK96" t="str">
            <v/>
          </cell>
          <cell r="AL96" t="str">
            <v/>
          </cell>
          <cell r="AM96" t="str">
            <v/>
          </cell>
          <cell r="AN96" t="str">
            <v/>
          </cell>
          <cell r="AO96" t="str">
            <v/>
          </cell>
          <cell r="AP96" t="str">
            <v/>
          </cell>
          <cell r="AQ96" t="str">
            <v/>
          </cell>
          <cell r="AR96" t="str">
            <v/>
          </cell>
          <cell r="AS96" t="str">
            <v/>
          </cell>
          <cell r="AT96" t="str">
            <v/>
          </cell>
          <cell r="AU96" t="str">
            <v/>
          </cell>
          <cell r="AV96" t="str">
            <v/>
          </cell>
          <cell r="AW96" t="str">
            <v/>
          </cell>
          <cell r="AX96" t="str">
            <v/>
          </cell>
          <cell r="AY96" t="str">
            <v/>
          </cell>
          <cell r="AZ96" t="str">
            <v/>
          </cell>
          <cell r="BA96" t="str">
            <v>x</v>
          </cell>
          <cell r="BB96" t="str">
            <v/>
          </cell>
          <cell r="BC96" t="str">
            <v/>
          </cell>
          <cell r="BD96" t="str">
            <v/>
          </cell>
          <cell r="BE96" t="str">
            <v/>
          </cell>
          <cell r="BF96" t="str">
            <v/>
          </cell>
          <cell r="BG96" t="str">
            <v/>
          </cell>
          <cell r="BH96" t="str">
            <v/>
          </cell>
        </row>
        <row r="97">
          <cell r="A97">
            <v>59</v>
          </cell>
          <cell r="B97">
            <v>1</v>
          </cell>
          <cell r="C97" t="str">
            <v>DC3ME74</v>
          </cell>
          <cell r="D97" t="str">
            <v>DC3ME74-DC</v>
          </cell>
          <cell r="E97">
            <v>835</v>
          </cell>
          <cell r="F97" t="str">
            <v>Tự động hóa quá trình sản xuất</v>
          </cell>
          <cell r="G97">
            <v>2</v>
          </cell>
          <cell r="H97">
            <v>30</v>
          </cell>
          <cell r="I97" t="str">
            <v/>
          </cell>
          <cell r="J97" t="str">
            <v/>
          </cell>
          <cell r="K97" t="str">
            <v/>
          </cell>
          <cell r="L97" t="str">
            <v/>
          </cell>
          <cell r="M97" t="str">
            <v/>
          </cell>
          <cell r="N97" t="str">
            <v>Điện - Điện tử</v>
          </cell>
          <cell r="O97" t="str">
            <v>CÔNG NGHỆ THÔNG TIN</v>
          </cell>
          <cell r="P97" t="str">
            <v>TTDT</v>
          </cell>
          <cell r="Q97" t="str">
            <v>CNTT</v>
          </cell>
          <cell r="R97" t="str">
            <v>CNTT-TTDT</v>
          </cell>
          <cell r="U97" t="str">
            <v/>
          </cell>
          <cell r="V97" t="str">
            <v/>
          </cell>
          <cell r="W97" t="str">
            <v/>
          </cell>
          <cell r="X97" t="str">
            <v/>
          </cell>
          <cell r="Y97" t="str">
            <v/>
          </cell>
          <cell r="Z97" t="str">
            <v/>
          </cell>
          <cell r="AA97" t="str">
            <v/>
          </cell>
          <cell r="AB97" t="str">
            <v/>
          </cell>
          <cell r="AC97" t="str">
            <v/>
          </cell>
          <cell r="AD97" t="str">
            <v/>
          </cell>
          <cell r="AE97" t="str">
            <v/>
          </cell>
          <cell r="AG97" t="str">
            <v/>
          </cell>
          <cell r="AH97" t="str">
            <v/>
          </cell>
          <cell r="AJ97" t="str">
            <v/>
          </cell>
          <cell r="AK97" t="str">
            <v/>
          </cell>
          <cell r="AL97" t="str">
            <v/>
          </cell>
          <cell r="AM97" t="str">
            <v/>
          </cell>
          <cell r="AN97" t="str">
            <v/>
          </cell>
          <cell r="AO97" t="str">
            <v/>
          </cell>
          <cell r="AP97" t="str">
            <v/>
          </cell>
          <cell r="AQ97" t="str">
            <v/>
          </cell>
          <cell r="AR97" t="str">
            <v/>
          </cell>
          <cell r="AS97" t="str">
            <v/>
          </cell>
          <cell r="AT97" t="str">
            <v/>
          </cell>
          <cell r="AU97" t="str">
            <v/>
          </cell>
          <cell r="AV97" t="str">
            <v/>
          </cell>
          <cell r="AW97" t="str">
            <v/>
          </cell>
          <cell r="AX97" t="str">
            <v/>
          </cell>
          <cell r="AY97" t="str">
            <v/>
          </cell>
          <cell r="AZ97" t="str">
            <v/>
          </cell>
          <cell r="BA97" t="str">
            <v/>
          </cell>
          <cell r="BB97" t="str">
            <v/>
          </cell>
          <cell r="BC97" t="str">
            <v/>
          </cell>
          <cell r="BD97" t="str">
            <v/>
          </cell>
          <cell r="BE97" t="str">
            <v/>
          </cell>
          <cell r="BF97" t="str">
            <v/>
          </cell>
          <cell r="BG97" t="str">
            <v/>
          </cell>
          <cell r="BH97" t="str">
            <v/>
          </cell>
        </row>
        <row r="98">
          <cell r="A98">
            <v>60</v>
          </cell>
          <cell r="B98">
            <v>1</v>
          </cell>
          <cell r="C98" t="str">
            <v>DC3DT73</v>
          </cell>
          <cell r="D98" t="str">
            <v>DC3DT73-DC</v>
          </cell>
          <cell r="E98">
            <v>558</v>
          </cell>
          <cell r="F98" t="str">
            <v>Thông tin di động</v>
          </cell>
          <cell r="G98">
            <v>3</v>
          </cell>
          <cell r="H98">
            <v>45</v>
          </cell>
          <cell r="I98" t="str">
            <v/>
          </cell>
          <cell r="J98" t="str">
            <v/>
          </cell>
          <cell r="K98" t="str">
            <v/>
          </cell>
          <cell r="L98" t="str">
            <v>VĐ</v>
          </cell>
          <cell r="M98" t="str">
            <v/>
          </cell>
          <cell r="N98" t="str">
            <v>Điện - Điện tử</v>
          </cell>
          <cell r="O98" t="str">
            <v>CÔNG NGHỆ THÔNG TIN</v>
          </cell>
          <cell r="P98" t="str">
            <v>TTDT</v>
          </cell>
          <cell r="Q98" t="str">
            <v>CNTT</v>
          </cell>
          <cell r="R98" t="str">
            <v>CNTT-TTDT</v>
          </cell>
          <cell r="U98" t="str">
            <v/>
          </cell>
          <cell r="V98" t="str">
            <v/>
          </cell>
          <cell r="W98" t="str">
            <v/>
          </cell>
          <cell r="X98" t="str">
            <v/>
          </cell>
          <cell r="Y98" t="str">
            <v/>
          </cell>
          <cell r="Z98" t="str">
            <v/>
          </cell>
          <cell r="AA98" t="str">
            <v/>
          </cell>
          <cell r="AB98" t="str">
            <v/>
          </cell>
          <cell r="AC98" t="str">
            <v/>
          </cell>
          <cell r="AD98" t="str">
            <v/>
          </cell>
          <cell r="AE98" t="str">
            <v/>
          </cell>
          <cell r="AG98" t="str">
            <v>x</v>
          </cell>
          <cell r="AH98" t="str">
            <v/>
          </cell>
          <cell r="AJ98" t="str">
            <v/>
          </cell>
          <cell r="AK98" t="str">
            <v/>
          </cell>
          <cell r="AL98" t="str">
            <v/>
          </cell>
          <cell r="AM98" t="str">
            <v/>
          </cell>
          <cell r="AN98" t="str">
            <v/>
          </cell>
          <cell r="AO98" t="str">
            <v/>
          </cell>
          <cell r="AP98" t="str">
            <v/>
          </cell>
          <cell r="AQ98" t="str">
            <v/>
          </cell>
          <cell r="AR98" t="str">
            <v/>
          </cell>
          <cell r="AS98" t="str">
            <v/>
          </cell>
          <cell r="AT98" t="str">
            <v/>
          </cell>
          <cell r="AU98" t="str">
            <v/>
          </cell>
          <cell r="AV98" t="str">
            <v/>
          </cell>
          <cell r="AW98" t="str">
            <v/>
          </cell>
          <cell r="AX98" t="str">
            <v/>
          </cell>
          <cell r="AY98" t="str">
            <v/>
          </cell>
          <cell r="AZ98" t="str">
            <v/>
          </cell>
          <cell r="BA98" t="str">
            <v/>
          </cell>
          <cell r="BB98" t="str">
            <v/>
          </cell>
          <cell r="BC98" t="str">
            <v/>
          </cell>
          <cell r="BD98" t="str">
            <v/>
          </cell>
          <cell r="BE98" t="str">
            <v/>
          </cell>
          <cell r="BF98" t="str">
            <v/>
          </cell>
          <cell r="BG98" t="str">
            <v/>
          </cell>
          <cell r="BH98" t="str">
            <v/>
          </cell>
        </row>
        <row r="99">
          <cell r="A99">
            <v>60</v>
          </cell>
          <cell r="B99">
            <v>2</v>
          </cell>
          <cell r="C99" t="str">
            <v>DC3DT73</v>
          </cell>
          <cell r="D99" t="str">
            <v>DC3DT73-DL</v>
          </cell>
          <cell r="E99">
            <v>558</v>
          </cell>
          <cell r="F99" t="str">
            <v>Thông tin di động</v>
          </cell>
          <cell r="G99">
            <v>3</v>
          </cell>
          <cell r="H99">
            <v>45</v>
          </cell>
          <cell r="I99" t="str">
            <v/>
          </cell>
          <cell r="J99" t="str">
            <v/>
          </cell>
          <cell r="K99" t="str">
            <v/>
          </cell>
          <cell r="L99" t="str">
            <v>VĐ</v>
          </cell>
          <cell r="M99" t="str">
            <v/>
          </cell>
          <cell r="N99" t="str">
            <v>Điện - Điện tử</v>
          </cell>
          <cell r="O99" t="str">
            <v>CÔNG NGHỆ THÔNG TIN</v>
          </cell>
          <cell r="P99" t="str">
            <v>TTDT</v>
          </cell>
          <cell r="Q99" t="str">
            <v>CNTT</v>
          </cell>
          <cell r="R99" t="str">
            <v>CNTT-TTDT</v>
          </cell>
          <cell r="U99" t="str">
            <v/>
          </cell>
          <cell r="V99" t="str">
            <v/>
          </cell>
          <cell r="W99" t="str">
            <v/>
          </cell>
          <cell r="X99" t="str">
            <v/>
          </cell>
          <cell r="Y99" t="str">
            <v/>
          </cell>
          <cell r="Z99" t="str">
            <v/>
          </cell>
          <cell r="AA99" t="str">
            <v/>
          </cell>
          <cell r="AB99" t="str">
            <v/>
          </cell>
          <cell r="AC99" t="str">
            <v/>
          </cell>
          <cell r="AD99" t="str">
            <v/>
          </cell>
          <cell r="AE99" t="str">
            <v/>
          </cell>
          <cell r="AG99" t="str">
            <v>x</v>
          </cell>
          <cell r="AH99" t="str">
            <v/>
          </cell>
          <cell r="AJ99" t="str">
            <v/>
          </cell>
          <cell r="AK99" t="str">
            <v/>
          </cell>
          <cell r="AL99" t="str">
            <v/>
          </cell>
          <cell r="AM99" t="str">
            <v/>
          </cell>
          <cell r="AN99" t="str">
            <v/>
          </cell>
          <cell r="AO99" t="str">
            <v/>
          </cell>
          <cell r="AP99" t="str">
            <v/>
          </cell>
          <cell r="AQ99" t="str">
            <v/>
          </cell>
          <cell r="AR99" t="str">
            <v/>
          </cell>
          <cell r="AS99" t="str">
            <v/>
          </cell>
          <cell r="AT99" t="str">
            <v/>
          </cell>
          <cell r="AU99" t="str">
            <v/>
          </cell>
          <cell r="AV99" t="str">
            <v/>
          </cell>
          <cell r="AW99" t="str">
            <v/>
          </cell>
          <cell r="AX99" t="str">
            <v/>
          </cell>
          <cell r="AY99" t="str">
            <v/>
          </cell>
          <cell r="AZ99" t="str">
            <v/>
          </cell>
          <cell r="BA99" t="str">
            <v/>
          </cell>
          <cell r="BB99" t="str">
            <v/>
          </cell>
          <cell r="BC99" t="str">
            <v/>
          </cell>
          <cell r="BD99" t="str">
            <v/>
          </cell>
          <cell r="BE99" t="str">
            <v/>
          </cell>
          <cell r="BF99" t="str">
            <v/>
          </cell>
          <cell r="BG99" t="str">
            <v/>
          </cell>
          <cell r="BH99" t="str">
            <v/>
          </cell>
        </row>
        <row r="100">
          <cell r="A100">
            <v>61</v>
          </cell>
          <cell r="B100">
            <v>1</v>
          </cell>
          <cell r="C100" t="str">
            <v>DC3DT74</v>
          </cell>
          <cell r="D100" t="str">
            <v>DC3DT74-DC</v>
          </cell>
          <cell r="E100">
            <v>559</v>
          </cell>
          <cell r="F100" t="str">
            <v>Thông tin quang</v>
          </cell>
          <cell r="G100">
            <v>3</v>
          </cell>
          <cell r="H100">
            <v>45</v>
          </cell>
          <cell r="I100" t="str">
            <v/>
          </cell>
          <cell r="J100" t="str">
            <v/>
          </cell>
          <cell r="K100" t="str">
            <v/>
          </cell>
          <cell r="L100" t="str">
            <v>Viết</v>
          </cell>
          <cell r="M100">
            <v>60</v>
          </cell>
          <cell r="N100" t="str">
            <v>Điện - Điện tử</v>
          </cell>
          <cell r="O100" t="str">
            <v>CÔNG NGHỆ THÔNG TIN</v>
          </cell>
          <cell r="P100" t="str">
            <v>TTDT</v>
          </cell>
          <cell r="Q100" t="str">
            <v>CNTT</v>
          </cell>
          <cell r="R100" t="str">
            <v>CNTT-TTDT</v>
          </cell>
          <cell r="U100" t="str">
            <v/>
          </cell>
          <cell r="V100" t="str">
            <v/>
          </cell>
          <cell r="W100" t="str">
            <v/>
          </cell>
          <cell r="X100" t="str">
            <v/>
          </cell>
          <cell r="Y100" t="str">
            <v/>
          </cell>
          <cell r="Z100" t="str">
            <v/>
          </cell>
          <cell r="AA100" t="str">
            <v/>
          </cell>
          <cell r="AB100" t="str">
            <v/>
          </cell>
          <cell r="AC100" t="str">
            <v/>
          </cell>
          <cell r="AD100" t="str">
            <v/>
          </cell>
          <cell r="AE100" t="str">
            <v/>
          </cell>
          <cell r="AG100" t="str">
            <v>x</v>
          </cell>
          <cell r="AH100" t="str">
            <v/>
          </cell>
          <cell r="AJ100" t="str">
            <v/>
          </cell>
          <cell r="AK100" t="str">
            <v/>
          </cell>
          <cell r="AL100" t="str">
            <v/>
          </cell>
          <cell r="AM100" t="str">
            <v/>
          </cell>
          <cell r="AN100" t="str">
            <v/>
          </cell>
          <cell r="AO100" t="str">
            <v/>
          </cell>
          <cell r="AP100" t="str">
            <v/>
          </cell>
          <cell r="AQ100" t="str">
            <v/>
          </cell>
          <cell r="AR100" t="str">
            <v/>
          </cell>
          <cell r="AS100" t="str">
            <v/>
          </cell>
          <cell r="AT100" t="str">
            <v/>
          </cell>
          <cell r="AU100" t="str">
            <v/>
          </cell>
          <cell r="AV100" t="str">
            <v/>
          </cell>
          <cell r="AW100" t="str">
            <v/>
          </cell>
          <cell r="AX100" t="str">
            <v/>
          </cell>
          <cell r="AY100" t="str">
            <v/>
          </cell>
          <cell r="AZ100" t="str">
            <v/>
          </cell>
          <cell r="BA100" t="str">
            <v>x</v>
          </cell>
          <cell r="BB100" t="str">
            <v/>
          </cell>
          <cell r="BC100" t="str">
            <v/>
          </cell>
          <cell r="BD100" t="str">
            <v/>
          </cell>
          <cell r="BE100" t="str">
            <v/>
          </cell>
          <cell r="BF100" t="str">
            <v/>
          </cell>
          <cell r="BG100" t="str">
            <v/>
          </cell>
          <cell r="BH100" t="str">
            <v/>
          </cell>
        </row>
        <row r="101">
          <cell r="A101">
            <v>61</v>
          </cell>
          <cell r="B101">
            <v>4</v>
          </cell>
          <cell r="C101" t="str">
            <v>MH3DT74</v>
          </cell>
          <cell r="D101" t="str">
            <v>MH3DT74-CC</v>
          </cell>
          <cell r="E101">
            <v>559</v>
          </cell>
          <cell r="F101" t="str">
            <v>Thông tin quang</v>
          </cell>
          <cell r="G101">
            <v>3</v>
          </cell>
          <cell r="H101">
            <v>45</v>
          </cell>
          <cell r="I101" t="str">
            <v/>
          </cell>
          <cell r="J101" t="str">
            <v/>
          </cell>
          <cell r="K101" t="str">
            <v/>
          </cell>
          <cell r="L101" t="str">
            <v>Viết</v>
          </cell>
          <cell r="M101">
            <v>60</v>
          </cell>
          <cell r="N101" t="str">
            <v>Điện - Điện tử</v>
          </cell>
          <cell r="O101" t="str">
            <v>CÔNG NGHỆ THÔNG TIN</v>
          </cell>
          <cell r="P101" t="str">
            <v>TTDT</v>
          </cell>
          <cell r="Q101" t="str">
            <v>CNTT</v>
          </cell>
          <cell r="R101" t="str">
            <v>CNTT-TTDT</v>
          </cell>
          <cell r="U101" t="str">
            <v/>
          </cell>
          <cell r="V101" t="str">
            <v/>
          </cell>
          <cell r="W101" t="str">
            <v/>
          </cell>
          <cell r="X101" t="str">
            <v/>
          </cell>
          <cell r="Y101" t="str">
            <v/>
          </cell>
          <cell r="Z101" t="str">
            <v/>
          </cell>
          <cell r="AA101" t="str">
            <v/>
          </cell>
          <cell r="AB101" t="str">
            <v/>
          </cell>
          <cell r="AC101" t="str">
            <v/>
          </cell>
          <cell r="AD101" t="str">
            <v/>
          </cell>
          <cell r="AE101" t="str">
            <v/>
          </cell>
          <cell r="AG101" t="str">
            <v>x</v>
          </cell>
          <cell r="AH101" t="str">
            <v/>
          </cell>
          <cell r="AJ101" t="str">
            <v/>
          </cell>
          <cell r="AK101" t="str">
            <v/>
          </cell>
          <cell r="AL101" t="str">
            <v/>
          </cell>
          <cell r="AM101" t="str">
            <v/>
          </cell>
          <cell r="AN101" t="str">
            <v/>
          </cell>
          <cell r="AO101" t="str">
            <v/>
          </cell>
          <cell r="AP101" t="str">
            <v/>
          </cell>
          <cell r="AQ101" t="str">
            <v/>
          </cell>
          <cell r="AR101" t="str">
            <v/>
          </cell>
          <cell r="AS101" t="str">
            <v/>
          </cell>
          <cell r="AT101" t="str">
            <v/>
          </cell>
          <cell r="AU101" t="str">
            <v/>
          </cell>
          <cell r="AV101" t="str">
            <v/>
          </cell>
          <cell r="AW101" t="str">
            <v/>
          </cell>
          <cell r="AX101" t="str">
            <v/>
          </cell>
          <cell r="AY101" t="str">
            <v/>
          </cell>
          <cell r="AZ101" t="str">
            <v/>
          </cell>
          <cell r="BA101" t="str">
            <v>x</v>
          </cell>
          <cell r="BB101" t="str">
            <v/>
          </cell>
          <cell r="BC101" t="str">
            <v/>
          </cell>
          <cell r="BD101" t="str">
            <v/>
          </cell>
          <cell r="BE101" t="str">
            <v/>
          </cell>
          <cell r="BF101" t="str">
            <v/>
          </cell>
          <cell r="BG101" t="str">
            <v/>
          </cell>
          <cell r="BH101" t="str">
            <v/>
          </cell>
        </row>
        <row r="102">
          <cell r="A102">
            <v>62</v>
          </cell>
          <cell r="B102">
            <v>1</v>
          </cell>
          <cell r="C102" t="str">
            <v>DC3DT71</v>
          </cell>
          <cell r="D102" t="str">
            <v>DC3DT71-DC</v>
          </cell>
          <cell r="E102">
            <v>549</v>
          </cell>
          <cell r="F102" t="str">
            <v>Thông tin số</v>
          </cell>
          <cell r="G102">
            <v>3</v>
          </cell>
          <cell r="H102">
            <v>45</v>
          </cell>
          <cell r="I102" t="str">
            <v/>
          </cell>
          <cell r="J102" t="str">
            <v/>
          </cell>
          <cell r="K102" t="str">
            <v/>
          </cell>
          <cell r="L102" t="str">
            <v>VĐ</v>
          </cell>
          <cell r="M102">
            <v>60</v>
          </cell>
          <cell r="N102" t="str">
            <v>Điện - Điện tử</v>
          </cell>
          <cell r="O102" t="str">
            <v>CÔNG NGHỆ THÔNG TIN</v>
          </cell>
          <cell r="P102" t="str">
            <v>TTDT</v>
          </cell>
          <cell r="Q102" t="str">
            <v>CNTT</v>
          </cell>
          <cell r="R102" t="str">
            <v>CNTT-TTDT</v>
          </cell>
          <cell r="U102" t="str">
            <v/>
          </cell>
          <cell r="V102" t="str">
            <v/>
          </cell>
          <cell r="W102" t="str">
            <v/>
          </cell>
          <cell r="X102" t="str">
            <v/>
          </cell>
          <cell r="Y102" t="str">
            <v/>
          </cell>
          <cell r="Z102" t="str">
            <v/>
          </cell>
          <cell r="AA102" t="str">
            <v/>
          </cell>
          <cell r="AB102" t="str">
            <v/>
          </cell>
          <cell r="AC102" t="str">
            <v/>
          </cell>
          <cell r="AD102" t="str">
            <v/>
          </cell>
          <cell r="AE102" t="str">
            <v/>
          </cell>
          <cell r="AG102" t="str">
            <v>x</v>
          </cell>
          <cell r="AH102" t="str">
            <v/>
          </cell>
          <cell r="AJ102" t="str">
            <v/>
          </cell>
          <cell r="AK102" t="str">
            <v/>
          </cell>
          <cell r="AL102" t="str">
            <v/>
          </cell>
          <cell r="AM102" t="str">
            <v/>
          </cell>
          <cell r="AN102" t="str">
            <v/>
          </cell>
          <cell r="AO102" t="str">
            <v/>
          </cell>
          <cell r="AP102" t="str">
            <v/>
          </cell>
          <cell r="AQ102" t="str">
            <v/>
          </cell>
          <cell r="AR102" t="str">
            <v/>
          </cell>
          <cell r="AS102" t="str">
            <v/>
          </cell>
          <cell r="AT102" t="str">
            <v/>
          </cell>
          <cell r="AU102" t="str">
            <v/>
          </cell>
          <cell r="AV102" t="str">
            <v/>
          </cell>
          <cell r="AW102" t="str">
            <v/>
          </cell>
          <cell r="AX102" t="str">
            <v/>
          </cell>
          <cell r="AY102" t="str">
            <v/>
          </cell>
          <cell r="AZ102" t="str">
            <v/>
          </cell>
          <cell r="BA102" t="str">
            <v>x</v>
          </cell>
          <cell r="BB102" t="str">
            <v/>
          </cell>
          <cell r="BC102" t="str">
            <v/>
          </cell>
          <cell r="BD102" t="str">
            <v/>
          </cell>
          <cell r="BE102" t="str">
            <v/>
          </cell>
          <cell r="BF102" t="str">
            <v/>
          </cell>
          <cell r="BG102" t="str">
            <v/>
          </cell>
          <cell r="BH102" t="str">
            <v/>
          </cell>
        </row>
        <row r="103">
          <cell r="A103">
            <v>62</v>
          </cell>
          <cell r="B103">
            <v>4</v>
          </cell>
          <cell r="C103" t="str">
            <v>MH3DT71</v>
          </cell>
          <cell r="D103" t="str">
            <v>MH3DT71-CC</v>
          </cell>
          <cell r="E103">
            <v>549</v>
          </cell>
          <cell r="F103" t="str">
            <v>Thông tin số</v>
          </cell>
          <cell r="G103">
            <v>3</v>
          </cell>
          <cell r="H103">
            <v>45</v>
          </cell>
          <cell r="I103" t="str">
            <v/>
          </cell>
          <cell r="J103" t="str">
            <v/>
          </cell>
          <cell r="K103" t="str">
            <v/>
          </cell>
          <cell r="L103" t="str">
            <v>Viết</v>
          </cell>
          <cell r="M103">
            <v>60</v>
          </cell>
          <cell r="N103" t="str">
            <v>Điện - Điện tử</v>
          </cell>
          <cell r="O103" t="str">
            <v>CÔNG NGHỆ THÔNG TIN</v>
          </cell>
          <cell r="P103" t="str">
            <v>TTDT</v>
          </cell>
          <cell r="Q103" t="str">
            <v>CNTT</v>
          </cell>
          <cell r="R103" t="str">
            <v>CNTT-TTDT</v>
          </cell>
          <cell r="U103" t="str">
            <v/>
          </cell>
          <cell r="V103" t="str">
            <v/>
          </cell>
          <cell r="W103" t="str">
            <v/>
          </cell>
          <cell r="X103" t="str">
            <v/>
          </cell>
          <cell r="Y103" t="str">
            <v/>
          </cell>
          <cell r="Z103" t="str">
            <v/>
          </cell>
          <cell r="AA103" t="str">
            <v/>
          </cell>
          <cell r="AB103" t="str">
            <v/>
          </cell>
          <cell r="AC103" t="str">
            <v/>
          </cell>
          <cell r="AD103" t="str">
            <v/>
          </cell>
          <cell r="AE103" t="str">
            <v/>
          </cell>
          <cell r="AG103" t="str">
            <v>x</v>
          </cell>
          <cell r="AH103" t="str">
            <v/>
          </cell>
          <cell r="AJ103" t="str">
            <v/>
          </cell>
          <cell r="AK103" t="str">
            <v/>
          </cell>
          <cell r="AL103" t="str">
            <v/>
          </cell>
          <cell r="AM103" t="str">
            <v/>
          </cell>
          <cell r="AN103" t="str">
            <v/>
          </cell>
          <cell r="AO103" t="str">
            <v/>
          </cell>
          <cell r="AP103" t="str">
            <v/>
          </cell>
          <cell r="AQ103" t="str">
            <v/>
          </cell>
          <cell r="AR103" t="str">
            <v/>
          </cell>
          <cell r="AS103" t="str">
            <v/>
          </cell>
          <cell r="AT103" t="str">
            <v/>
          </cell>
          <cell r="AU103" t="str">
            <v/>
          </cell>
          <cell r="AV103" t="str">
            <v/>
          </cell>
          <cell r="AW103" t="str">
            <v/>
          </cell>
          <cell r="AX103" t="str">
            <v/>
          </cell>
          <cell r="AY103" t="str">
            <v/>
          </cell>
          <cell r="AZ103" t="str">
            <v/>
          </cell>
          <cell r="BA103" t="str">
            <v>x</v>
          </cell>
          <cell r="BB103" t="str">
            <v/>
          </cell>
          <cell r="BC103" t="str">
            <v/>
          </cell>
          <cell r="BD103" t="str">
            <v/>
          </cell>
          <cell r="BE103" t="str">
            <v/>
          </cell>
          <cell r="BF103" t="str">
            <v/>
          </cell>
          <cell r="BG103" t="str">
            <v/>
          </cell>
          <cell r="BH103" t="str">
            <v/>
          </cell>
        </row>
        <row r="104">
          <cell r="A104">
            <v>63</v>
          </cell>
          <cell r="B104">
            <v>1</v>
          </cell>
          <cell r="C104" t="str">
            <v>DC3DT72</v>
          </cell>
          <cell r="D104" t="str">
            <v>DC3DT72-DC</v>
          </cell>
          <cell r="E104">
            <v>550</v>
          </cell>
          <cell r="F104" t="str">
            <v>Thông tin vô tuyến</v>
          </cell>
          <cell r="G104">
            <v>3</v>
          </cell>
          <cell r="H104">
            <v>45</v>
          </cell>
          <cell r="I104" t="str">
            <v/>
          </cell>
          <cell r="J104" t="str">
            <v/>
          </cell>
          <cell r="K104" t="str">
            <v/>
          </cell>
          <cell r="L104" t="str">
            <v>Viết</v>
          </cell>
          <cell r="M104" t="str">
            <v/>
          </cell>
          <cell r="N104" t="str">
            <v>Điện - Điện tử</v>
          </cell>
          <cell r="O104" t="str">
            <v>CÔNG NGHỆ THÔNG TIN</v>
          </cell>
          <cell r="P104" t="str">
            <v>TTDT</v>
          </cell>
          <cell r="Q104" t="str">
            <v>CNTT</v>
          </cell>
          <cell r="R104" t="str">
            <v>CNTT-TTDT</v>
          </cell>
          <cell r="U104" t="str">
            <v/>
          </cell>
          <cell r="V104" t="str">
            <v/>
          </cell>
          <cell r="W104" t="str">
            <v/>
          </cell>
          <cell r="X104" t="str">
            <v/>
          </cell>
          <cell r="Y104" t="str">
            <v/>
          </cell>
          <cell r="Z104" t="str">
            <v/>
          </cell>
          <cell r="AA104" t="str">
            <v/>
          </cell>
          <cell r="AB104" t="str">
            <v/>
          </cell>
          <cell r="AC104" t="str">
            <v/>
          </cell>
          <cell r="AD104" t="str">
            <v/>
          </cell>
          <cell r="AE104" t="str">
            <v/>
          </cell>
          <cell r="AG104" t="str">
            <v>x</v>
          </cell>
          <cell r="AH104" t="str">
            <v/>
          </cell>
          <cell r="AJ104" t="str">
            <v/>
          </cell>
          <cell r="AK104" t="str">
            <v/>
          </cell>
          <cell r="AL104" t="str">
            <v/>
          </cell>
          <cell r="AM104" t="str">
            <v/>
          </cell>
          <cell r="AN104" t="str">
            <v/>
          </cell>
          <cell r="AO104" t="str">
            <v/>
          </cell>
          <cell r="AP104" t="str">
            <v/>
          </cell>
          <cell r="AQ104" t="str">
            <v/>
          </cell>
          <cell r="AR104" t="str">
            <v/>
          </cell>
          <cell r="AS104" t="str">
            <v/>
          </cell>
          <cell r="AT104" t="str">
            <v/>
          </cell>
          <cell r="AU104" t="str">
            <v/>
          </cell>
          <cell r="AV104" t="str">
            <v/>
          </cell>
          <cell r="AW104" t="str">
            <v/>
          </cell>
          <cell r="AX104" t="str">
            <v/>
          </cell>
          <cell r="AY104" t="str">
            <v/>
          </cell>
          <cell r="AZ104" t="str">
            <v/>
          </cell>
          <cell r="BA104" t="str">
            <v>x</v>
          </cell>
          <cell r="BB104" t="str">
            <v/>
          </cell>
          <cell r="BC104" t="str">
            <v/>
          </cell>
          <cell r="BD104" t="str">
            <v/>
          </cell>
          <cell r="BE104" t="str">
            <v/>
          </cell>
          <cell r="BF104" t="str">
            <v/>
          </cell>
          <cell r="BG104" t="str">
            <v/>
          </cell>
          <cell r="BH104" t="str">
            <v/>
          </cell>
        </row>
        <row r="105">
          <cell r="A105">
            <v>63</v>
          </cell>
          <cell r="B105">
            <v>4</v>
          </cell>
          <cell r="C105" t="str">
            <v>MH3DT72</v>
          </cell>
          <cell r="D105" t="str">
            <v>MH3DT72-CC</v>
          </cell>
          <cell r="E105">
            <v>550</v>
          </cell>
          <cell r="F105" t="str">
            <v>Thông tin vô tuyến</v>
          </cell>
          <cell r="G105">
            <v>3</v>
          </cell>
          <cell r="H105">
            <v>45</v>
          </cell>
          <cell r="I105" t="str">
            <v/>
          </cell>
          <cell r="J105" t="str">
            <v/>
          </cell>
          <cell r="K105" t="str">
            <v/>
          </cell>
          <cell r="L105" t="str">
            <v>Viết</v>
          </cell>
          <cell r="M105" t="str">
            <v/>
          </cell>
          <cell r="N105" t="str">
            <v>Điện - Điện tử</v>
          </cell>
          <cell r="O105" t="str">
            <v>CÔNG NGHỆ THÔNG TIN</v>
          </cell>
          <cell r="P105" t="str">
            <v>TTDT</v>
          </cell>
          <cell r="Q105" t="str">
            <v>CNTT</v>
          </cell>
          <cell r="R105" t="str">
            <v>CNTT-TTDT</v>
          </cell>
          <cell r="U105" t="str">
            <v/>
          </cell>
          <cell r="V105" t="str">
            <v/>
          </cell>
          <cell r="W105" t="str">
            <v/>
          </cell>
          <cell r="X105" t="str">
            <v/>
          </cell>
          <cell r="Y105" t="str">
            <v/>
          </cell>
          <cell r="Z105" t="str">
            <v/>
          </cell>
          <cell r="AA105" t="str">
            <v/>
          </cell>
          <cell r="AB105" t="str">
            <v/>
          </cell>
          <cell r="AC105" t="str">
            <v/>
          </cell>
          <cell r="AD105" t="str">
            <v/>
          </cell>
          <cell r="AE105" t="str">
            <v/>
          </cell>
          <cell r="AG105" t="str">
            <v>x</v>
          </cell>
          <cell r="AH105" t="str">
            <v/>
          </cell>
          <cell r="AJ105" t="str">
            <v/>
          </cell>
          <cell r="AK105" t="str">
            <v/>
          </cell>
          <cell r="AL105" t="str">
            <v/>
          </cell>
          <cell r="AM105" t="str">
            <v/>
          </cell>
          <cell r="AN105" t="str">
            <v/>
          </cell>
          <cell r="AO105" t="str">
            <v/>
          </cell>
          <cell r="AP105" t="str">
            <v/>
          </cell>
          <cell r="AQ105" t="str">
            <v/>
          </cell>
          <cell r="AR105" t="str">
            <v/>
          </cell>
          <cell r="AS105" t="str">
            <v/>
          </cell>
          <cell r="AT105" t="str">
            <v/>
          </cell>
          <cell r="AU105" t="str">
            <v/>
          </cell>
          <cell r="AV105" t="str">
            <v/>
          </cell>
          <cell r="AW105" t="str">
            <v/>
          </cell>
          <cell r="AX105" t="str">
            <v/>
          </cell>
          <cell r="AY105" t="str">
            <v/>
          </cell>
          <cell r="AZ105" t="str">
            <v/>
          </cell>
          <cell r="BA105" t="str">
            <v>x</v>
          </cell>
          <cell r="BB105" t="str">
            <v/>
          </cell>
          <cell r="BC105" t="str">
            <v/>
          </cell>
          <cell r="BD105" t="str">
            <v/>
          </cell>
          <cell r="BE105" t="str">
            <v/>
          </cell>
          <cell r="BF105" t="str">
            <v/>
          </cell>
          <cell r="BG105" t="str">
            <v/>
          </cell>
          <cell r="BH105" t="str">
            <v/>
          </cell>
        </row>
        <row r="106">
          <cell r="A106">
            <v>64</v>
          </cell>
          <cell r="B106">
            <v>1</v>
          </cell>
          <cell r="C106" t="str">
            <v>DC4DT21</v>
          </cell>
          <cell r="D106" t="str">
            <v>DC4DT21-DC</v>
          </cell>
          <cell r="E106">
            <v>678</v>
          </cell>
          <cell r="F106" t="str">
            <v>Thực tập Điện tử cơ bản</v>
          </cell>
          <cell r="G106">
            <v>3</v>
          </cell>
          <cell r="H106" t="str">
            <v/>
          </cell>
          <cell r="I106" t="str">
            <v/>
          </cell>
          <cell r="J106">
            <v>135</v>
          </cell>
          <cell r="K106" t="str">
            <v/>
          </cell>
          <cell r="L106" t="str">
            <v>TH</v>
          </cell>
          <cell r="M106" t="str">
            <v/>
          </cell>
          <cell r="N106" t="str">
            <v>Điện - Điện tử</v>
          </cell>
          <cell r="O106" t="str">
            <v>CÔNG NGHỆ THÔNG TIN</v>
          </cell>
          <cell r="P106" t="str">
            <v>TTDT</v>
          </cell>
          <cell r="Q106" t="str">
            <v>CNTT</v>
          </cell>
          <cell r="R106" t="str">
            <v>CNTT-TTDT</v>
          </cell>
          <cell r="U106" t="str">
            <v/>
          </cell>
          <cell r="V106" t="str">
            <v/>
          </cell>
          <cell r="W106" t="str">
            <v/>
          </cell>
          <cell r="X106" t="str">
            <v/>
          </cell>
          <cell r="Y106" t="str">
            <v/>
          </cell>
          <cell r="Z106" t="str">
            <v/>
          </cell>
          <cell r="AA106" t="str">
            <v/>
          </cell>
          <cell r="AB106" t="str">
            <v/>
          </cell>
          <cell r="AC106" t="str">
            <v/>
          </cell>
          <cell r="AD106" t="str">
            <v/>
          </cell>
          <cell r="AE106" t="str">
            <v/>
          </cell>
          <cell r="AG106" t="str">
            <v>x</v>
          </cell>
          <cell r="AH106" t="str">
            <v/>
          </cell>
          <cell r="AJ106" t="str">
            <v/>
          </cell>
          <cell r="AK106" t="str">
            <v/>
          </cell>
          <cell r="AL106" t="str">
            <v/>
          </cell>
          <cell r="AM106" t="str">
            <v/>
          </cell>
          <cell r="AN106" t="str">
            <v/>
          </cell>
          <cell r="AO106" t="str">
            <v/>
          </cell>
          <cell r="AP106" t="str">
            <v/>
          </cell>
          <cell r="AQ106" t="str">
            <v/>
          </cell>
          <cell r="AR106" t="str">
            <v/>
          </cell>
          <cell r="AS106" t="str">
            <v/>
          </cell>
          <cell r="AT106" t="str">
            <v/>
          </cell>
          <cell r="AU106" t="str">
            <v/>
          </cell>
          <cell r="AV106" t="str">
            <v/>
          </cell>
          <cell r="AW106" t="str">
            <v/>
          </cell>
          <cell r="AX106" t="str">
            <v/>
          </cell>
          <cell r="AY106" t="str">
            <v/>
          </cell>
          <cell r="AZ106" t="str">
            <v/>
          </cell>
          <cell r="BA106" t="str">
            <v>x</v>
          </cell>
          <cell r="BB106" t="str">
            <v/>
          </cell>
          <cell r="BC106" t="str">
            <v/>
          </cell>
          <cell r="BD106" t="str">
            <v/>
          </cell>
          <cell r="BE106" t="str">
            <v/>
          </cell>
          <cell r="BF106" t="str">
            <v/>
          </cell>
          <cell r="BG106" t="str">
            <v/>
          </cell>
          <cell r="BH106" t="str">
            <v/>
          </cell>
        </row>
        <row r="107">
          <cell r="A107">
            <v>64</v>
          </cell>
          <cell r="B107">
            <v>4</v>
          </cell>
          <cell r="C107" t="str">
            <v>MH4DT21</v>
          </cell>
          <cell r="D107" t="str">
            <v>MH4DT21-CC</v>
          </cell>
          <cell r="E107">
            <v>678</v>
          </cell>
          <cell r="F107" t="str">
            <v>Thực tập Điện tử cơ bản</v>
          </cell>
          <cell r="G107">
            <v>3</v>
          </cell>
          <cell r="H107" t="str">
            <v/>
          </cell>
          <cell r="I107" t="str">
            <v/>
          </cell>
          <cell r="J107">
            <v>135</v>
          </cell>
          <cell r="K107" t="str">
            <v/>
          </cell>
          <cell r="L107" t="str">
            <v>TH</v>
          </cell>
          <cell r="M107" t="str">
            <v/>
          </cell>
          <cell r="N107" t="str">
            <v>Điện - Điện tử</v>
          </cell>
          <cell r="O107" t="str">
            <v>CÔNG NGHỆ THÔNG TIN</v>
          </cell>
          <cell r="P107" t="str">
            <v>TTDT</v>
          </cell>
          <cell r="Q107" t="str">
            <v>CNTT</v>
          </cell>
          <cell r="R107" t="str">
            <v>CNTT-TTDT</v>
          </cell>
          <cell r="U107" t="str">
            <v/>
          </cell>
          <cell r="V107" t="str">
            <v/>
          </cell>
          <cell r="W107" t="str">
            <v/>
          </cell>
          <cell r="X107" t="str">
            <v/>
          </cell>
          <cell r="Y107" t="str">
            <v/>
          </cell>
          <cell r="Z107" t="str">
            <v/>
          </cell>
          <cell r="AA107" t="str">
            <v/>
          </cell>
          <cell r="AB107" t="str">
            <v/>
          </cell>
          <cell r="AC107" t="str">
            <v/>
          </cell>
          <cell r="AD107" t="str">
            <v/>
          </cell>
          <cell r="AE107" t="str">
            <v/>
          </cell>
          <cell r="AG107" t="str">
            <v>x</v>
          </cell>
          <cell r="AH107" t="str">
            <v/>
          </cell>
          <cell r="AJ107" t="str">
            <v/>
          </cell>
          <cell r="AK107" t="str">
            <v/>
          </cell>
          <cell r="AL107" t="str">
            <v/>
          </cell>
          <cell r="AM107" t="str">
            <v/>
          </cell>
          <cell r="AN107" t="str">
            <v/>
          </cell>
          <cell r="AO107" t="str">
            <v/>
          </cell>
          <cell r="AP107" t="str">
            <v/>
          </cell>
          <cell r="AQ107" t="str">
            <v/>
          </cell>
          <cell r="AR107" t="str">
            <v/>
          </cell>
          <cell r="AS107" t="str">
            <v/>
          </cell>
          <cell r="AT107" t="str">
            <v/>
          </cell>
          <cell r="AU107" t="str">
            <v/>
          </cell>
          <cell r="AV107" t="str">
            <v/>
          </cell>
          <cell r="AW107" t="str">
            <v/>
          </cell>
          <cell r="AX107" t="str">
            <v/>
          </cell>
          <cell r="AY107" t="str">
            <v/>
          </cell>
          <cell r="AZ107" t="str">
            <v/>
          </cell>
          <cell r="BA107" t="str">
            <v>x</v>
          </cell>
          <cell r="BB107" t="str">
            <v/>
          </cell>
          <cell r="BC107" t="str">
            <v/>
          </cell>
          <cell r="BD107" t="str">
            <v/>
          </cell>
          <cell r="BE107" t="str">
            <v/>
          </cell>
          <cell r="BF107" t="str">
            <v/>
          </cell>
          <cell r="BG107" t="str">
            <v/>
          </cell>
          <cell r="BH107" t="str">
            <v/>
          </cell>
        </row>
        <row r="108">
          <cell r="A108">
            <v>65</v>
          </cell>
          <cell r="B108">
            <v>1</v>
          </cell>
          <cell r="C108" t="str">
            <v>DC4DT23</v>
          </cell>
          <cell r="D108" t="str">
            <v>DC4DT23-DC</v>
          </cell>
          <cell r="E108">
            <v>680</v>
          </cell>
          <cell r="F108" t="str">
            <v>Thực tập Điện tử viễn thông</v>
          </cell>
          <cell r="G108">
            <v>3</v>
          </cell>
          <cell r="H108" t="str">
            <v/>
          </cell>
          <cell r="I108" t="str">
            <v/>
          </cell>
          <cell r="J108">
            <v>135</v>
          </cell>
          <cell r="K108" t="str">
            <v/>
          </cell>
          <cell r="L108" t="str">
            <v>TH</v>
          </cell>
          <cell r="M108" t="str">
            <v/>
          </cell>
          <cell r="N108" t="str">
            <v>Điện - Điện tử</v>
          </cell>
          <cell r="O108" t="str">
            <v>CÔNG NGHỆ THÔNG TIN</v>
          </cell>
          <cell r="P108" t="str">
            <v>TTDT</v>
          </cell>
          <cell r="Q108" t="str">
            <v>CNTT</v>
          </cell>
          <cell r="R108" t="str">
            <v>CNTT-TTDT</v>
          </cell>
          <cell r="U108" t="str">
            <v/>
          </cell>
          <cell r="V108" t="str">
            <v/>
          </cell>
          <cell r="W108" t="str">
            <v/>
          </cell>
          <cell r="X108" t="str">
            <v/>
          </cell>
          <cell r="Y108" t="str">
            <v/>
          </cell>
          <cell r="Z108" t="str">
            <v/>
          </cell>
          <cell r="AA108" t="str">
            <v/>
          </cell>
          <cell r="AB108" t="str">
            <v/>
          </cell>
          <cell r="AC108" t="str">
            <v/>
          </cell>
          <cell r="AD108" t="str">
            <v/>
          </cell>
          <cell r="AE108" t="str">
            <v/>
          </cell>
          <cell r="AG108" t="str">
            <v>x</v>
          </cell>
          <cell r="AH108" t="str">
            <v/>
          </cell>
          <cell r="AJ108" t="str">
            <v/>
          </cell>
          <cell r="AK108" t="str">
            <v/>
          </cell>
          <cell r="AL108" t="str">
            <v/>
          </cell>
          <cell r="AM108" t="str">
            <v/>
          </cell>
          <cell r="AN108" t="str">
            <v/>
          </cell>
          <cell r="AO108" t="str">
            <v/>
          </cell>
          <cell r="AP108" t="str">
            <v/>
          </cell>
          <cell r="AQ108" t="str">
            <v/>
          </cell>
          <cell r="AR108" t="str">
            <v/>
          </cell>
          <cell r="AS108" t="str">
            <v/>
          </cell>
          <cell r="AT108" t="str">
            <v/>
          </cell>
          <cell r="AU108" t="str">
            <v/>
          </cell>
          <cell r="AV108" t="str">
            <v/>
          </cell>
          <cell r="AW108" t="str">
            <v/>
          </cell>
          <cell r="AX108" t="str">
            <v/>
          </cell>
          <cell r="AY108" t="str">
            <v/>
          </cell>
          <cell r="AZ108" t="str">
            <v/>
          </cell>
          <cell r="BA108" t="str">
            <v>x</v>
          </cell>
          <cell r="BB108" t="str">
            <v/>
          </cell>
          <cell r="BC108" t="str">
            <v/>
          </cell>
          <cell r="BD108" t="str">
            <v/>
          </cell>
          <cell r="BE108" t="str">
            <v/>
          </cell>
          <cell r="BF108" t="str">
            <v/>
          </cell>
          <cell r="BG108" t="str">
            <v/>
          </cell>
          <cell r="BH108" t="str">
            <v/>
          </cell>
        </row>
        <row r="109">
          <cell r="A109">
            <v>65</v>
          </cell>
          <cell r="B109">
            <v>4</v>
          </cell>
          <cell r="C109" t="str">
            <v>MH4DT23</v>
          </cell>
          <cell r="D109" t="str">
            <v>MH4DT23-CC</v>
          </cell>
          <cell r="E109">
            <v>680</v>
          </cell>
          <cell r="F109" t="str">
            <v>Thực tập Điện tử viễn thông</v>
          </cell>
          <cell r="G109">
            <v>3</v>
          </cell>
          <cell r="H109" t="str">
            <v/>
          </cell>
          <cell r="I109" t="str">
            <v/>
          </cell>
          <cell r="J109">
            <v>135</v>
          </cell>
          <cell r="K109" t="str">
            <v/>
          </cell>
          <cell r="L109" t="str">
            <v>TH</v>
          </cell>
          <cell r="M109" t="str">
            <v/>
          </cell>
          <cell r="N109" t="str">
            <v>Điện - Điện tử</v>
          </cell>
          <cell r="O109" t="str">
            <v>CÔNG NGHỆ THÔNG TIN</v>
          </cell>
          <cell r="P109" t="str">
            <v>TTDT</v>
          </cell>
          <cell r="Q109" t="str">
            <v>CNTT</v>
          </cell>
          <cell r="R109" t="str">
            <v>CNTT-TTDT</v>
          </cell>
          <cell r="U109" t="str">
            <v/>
          </cell>
          <cell r="V109" t="str">
            <v/>
          </cell>
          <cell r="W109" t="str">
            <v/>
          </cell>
          <cell r="X109" t="str">
            <v/>
          </cell>
          <cell r="Y109" t="str">
            <v/>
          </cell>
          <cell r="Z109" t="str">
            <v/>
          </cell>
          <cell r="AA109" t="str">
            <v/>
          </cell>
          <cell r="AB109" t="str">
            <v/>
          </cell>
          <cell r="AC109" t="str">
            <v/>
          </cell>
          <cell r="AD109" t="str">
            <v/>
          </cell>
          <cell r="AE109" t="str">
            <v/>
          </cell>
          <cell r="AG109" t="str">
            <v>x</v>
          </cell>
          <cell r="AH109" t="str">
            <v/>
          </cell>
          <cell r="AJ109" t="str">
            <v/>
          </cell>
          <cell r="AK109" t="str">
            <v/>
          </cell>
          <cell r="AL109" t="str">
            <v/>
          </cell>
          <cell r="AM109" t="str">
            <v/>
          </cell>
          <cell r="AN109" t="str">
            <v/>
          </cell>
          <cell r="AO109" t="str">
            <v/>
          </cell>
          <cell r="AP109" t="str">
            <v/>
          </cell>
          <cell r="AQ109" t="str">
            <v/>
          </cell>
          <cell r="AR109" t="str">
            <v/>
          </cell>
          <cell r="AS109" t="str">
            <v/>
          </cell>
          <cell r="AT109" t="str">
            <v/>
          </cell>
          <cell r="AU109" t="str">
            <v/>
          </cell>
          <cell r="AV109" t="str">
            <v/>
          </cell>
          <cell r="AW109" t="str">
            <v/>
          </cell>
          <cell r="AX109" t="str">
            <v/>
          </cell>
          <cell r="AY109" t="str">
            <v/>
          </cell>
          <cell r="AZ109" t="str">
            <v/>
          </cell>
          <cell r="BA109" t="str">
            <v>x</v>
          </cell>
          <cell r="BB109" t="str">
            <v/>
          </cell>
          <cell r="BC109" t="str">
            <v/>
          </cell>
          <cell r="BD109" t="str">
            <v/>
          </cell>
          <cell r="BE109" t="str">
            <v/>
          </cell>
          <cell r="BF109" t="str">
            <v/>
          </cell>
          <cell r="BG109" t="str">
            <v/>
          </cell>
          <cell r="BH109" t="str">
            <v/>
          </cell>
        </row>
        <row r="110">
          <cell r="A110">
            <v>66</v>
          </cell>
          <cell r="B110">
            <v>1</v>
          </cell>
          <cell r="C110" t="str">
            <v>DC4ME51</v>
          </cell>
          <cell r="D110" t="str">
            <v>DC4ME51-DC</v>
          </cell>
          <cell r="E110">
            <v>838</v>
          </cell>
          <cell r="F110" t="str">
            <v>Thực tập Hệ thống cơ điện tử</v>
          </cell>
          <cell r="G110">
            <v>5</v>
          </cell>
          <cell r="H110" t="str">
            <v/>
          </cell>
          <cell r="I110">
            <v>150</v>
          </cell>
          <cell r="J110" t="str">
            <v/>
          </cell>
          <cell r="K110" t="str">
            <v/>
          </cell>
          <cell r="L110" t="str">
            <v>TH</v>
          </cell>
          <cell r="M110" t="str">
            <v/>
          </cell>
          <cell r="N110" t="str">
            <v>Điện - Điện tử</v>
          </cell>
          <cell r="O110" t="str">
            <v>CÔNG NGHỆ THÔNG TIN</v>
          </cell>
          <cell r="P110" t="str">
            <v>TTDT</v>
          </cell>
          <cell r="Q110" t="str">
            <v>CNTT</v>
          </cell>
          <cell r="R110" t="str">
            <v>CNTT-TTDT</v>
          </cell>
          <cell r="U110" t="str">
            <v/>
          </cell>
          <cell r="V110" t="str">
            <v/>
          </cell>
          <cell r="W110" t="str">
            <v/>
          </cell>
          <cell r="X110" t="str">
            <v/>
          </cell>
          <cell r="Y110" t="str">
            <v/>
          </cell>
          <cell r="Z110" t="str">
            <v/>
          </cell>
          <cell r="AA110" t="str">
            <v/>
          </cell>
          <cell r="AB110" t="str">
            <v/>
          </cell>
          <cell r="AC110" t="str">
            <v/>
          </cell>
          <cell r="AD110" t="str">
            <v/>
          </cell>
          <cell r="AE110" t="str">
            <v/>
          </cell>
          <cell r="AG110" t="str">
            <v/>
          </cell>
          <cell r="AH110" t="str">
            <v/>
          </cell>
          <cell r="AJ110" t="str">
            <v/>
          </cell>
          <cell r="AK110" t="str">
            <v/>
          </cell>
          <cell r="AL110" t="str">
            <v/>
          </cell>
          <cell r="AM110" t="str">
            <v/>
          </cell>
          <cell r="AN110" t="str">
            <v/>
          </cell>
          <cell r="AO110" t="str">
            <v/>
          </cell>
          <cell r="AP110" t="str">
            <v/>
          </cell>
          <cell r="AQ110" t="str">
            <v/>
          </cell>
          <cell r="AR110" t="str">
            <v/>
          </cell>
          <cell r="AS110" t="str">
            <v/>
          </cell>
          <cell r="AT110" t="str">
            <v/>
          </cell>
          <cell r="AU110" t="str">
            <v/>
          </cell>
          <cell r="AV110" t="str">
            <v/>
          </cell>
          <cell r="AW110" t="str">
            <v/>
          </cell>
          <cell r="AX110" t="str">
            <v/>
          </cell>
          <cell r="AY110" t="str">
            <v/>
          </cell>
          <cell r="AZ110" t="str">
            <v/>
          </cell>
          <cell r="BA110" t="str">
            <v/>
          </cell>
          <cell r="BB110" t="str">
            <v/>
          </cell>
          <cell r="BC110" t="str">
            <v/>
          </cell>
          <cell r="BD110" t="str">
            <v/>
          </cell>
          <cell r="BE110" t="str">
            <v/>
          </cell>
          <cell r="BF110" t="str">
            <v/>
          </cell>
          <cell r="BG110" t="str">
            <v/>
          </cell>
          <cell r="BH110" t="str">
            <v/>
          </cell>
        </row>
        <row r="111">
          <cell r="A111">
            <v>67</v>
          </cell>
          <cell r="B111">
            <v>1</v>
          </cell>
          <cell r="C111" t="str">
            <v>DC4DT22</v>
          </cell>
          <cell r="D111" t="str">
            <v>DC4DT22-DC</v>
          </cell>
          <cell r="E111">
            <v>679</v>
          </cell>
          <cell r="F111" t="str">
            <v>Thực tập Lắp ráp điện tử</v>
          </cell>
          <cell r="G111">
            <v>2</v>
          </cell>
          <cell r="H111" t="str">
            <v/>
          </cell>
          <cell r="I111" t="str">
            <v/>
          </cell>
          <cell r="J111">
            <v>90</v>
          </cell>
          <cell r="K111" t="str">
            <v/>
          </cell>
          <cell r="L111" t="str">
            <v>TH</v>
          </cell>
          <cell r="M111" t="str">
            <v/>
          </cell>
          <cell r="N111" t="str">
            <v>Điện - Điện tử</v>
          </cell>
          <cell r="O111" t="str">
            <v>CÔNG NGHỆ THÔNG TIN</v>
          </cell>
          <cell r="P111" t="str">
            <v>TTDT</v>
          </cell>
          <cell r="Q111" t="str">
            <v>CNTT</v>
          </cell>
          <cell r="R111" t="str">
            <v>CNTT-TTDT</v>
          </cell>
          <cell r="U111" t="str">
            <v/>
          </cell>
          <cell r="V111" t="str">
            <v/>
          </cell>
          <cell r="W111" t="str">
            <v/>
          </cell>
          <cell r="X111" t="str">
            <v/>
          </cell>
          <cell r="Y111" t="str">
            <v/>
          </cell>
          <cell r="Z111" t="str">
            <v/>
          </cell>
          <cell r="AA111" t="str">
            <v/>
          </cell>
          <cell r="AB111" t="str">
            <v/>
          </cell>
          <cell r="AC111" t="str">
            <v/>
          </cell>
          <cell r="AD111" t="str">
            <v/>
          </cell>
          <cell r="AE111" t="str">
            <v/>
          </cell>
          <cell r="AG111" t="str">
            <v>x</v>
          </cell>
          <cell r="AH111" t="str">
            <v/>
          </cell>
          <cell r="AJ111" t="str">
            <v/>
          </cell>
          <cell r="AK111" t="str">
            <v/>
          </cell>
          <cell r="AL111" t="str">
            <v/>
          </cell>
          <cell r="AM111" t="str">
            <v/>
          </cell>
          <cell r="AN111" t="str">
            <v/>
          </cell>
          <cell r="AO111" t="str">
            <v/>
          </cell>
          <cell r="AP111" t="str">
            <v/>
          </cell>
          <cell r="AQ111" t="str">
            <v/>
          </cell>
          <cell r="AR111" t="str">
            <v/>
          </cell>
          <cell r="AS111" t="str">
            <v/>
          </cell>
          <cell r="AT111" t="str">
            <v/>
          </cell>
          <cell r="AU111" t="str">
            <v/>
          </cell>
          <cell r="AV111" t="str">
            <v/>
          </cell>
          <cell r="AW111" t="str">
            <v/>
          </cell>
          <cell r="AX111" t="str">
            <v/>
          </cell>
          <cell r="AY111" t="str">
            <v/>
          </cell>
          <cell r="AZ111" t="str">
            <v/>
          </cell>
          <cell r="BA111" t="str">
            <v>x</v>
          </cell>
          <cell r="BB111" t="str">
            <v/>
          </cell>
          <cell r="BC111" t="str">
            <v/>
          </cell>
          <cell r="BD111" t="str">
            <v/>
          </cell>
          <cell r="BE111" t="str">
            <v/>
          </cell>
          <cell r="BF111" t="str">
            <v/>
          </cell>
          <cell r="BG111" t="str">
            <v/>
          </cell>
          <cell r="BH111" t="str">
            <v/>
          </cell>
        </row>
        <row r="112">
          <cell r="A112">
            <v>67</v>
          </cell>
          <cell r="B112">
            <v>4</v>
          </cell>
          <cell r="C112" t="str">
            <v>MH4DT22</v>
          </cell>
          <cell r="D112" t="str">
            <v>MH4DT22-CC</v>
          </cell>
          <cell r="E112">
            <v>679</v>
          </cell>
          <cell r="F112" t="str">
            <v>Thực tập Lắp ráp điện tử</v>
          </cell>
          <cell r="G112">
            <v>2</v>
          </cell>
          <cell r="H112" t="str">
            <v/>
          </cell>
          <cell r="I112" t="str">
            <v/>
          </cell>
          <cell r="J112">
            <v>90</v>
          </cell>
          <cell r="K112" t="str">
            <v/>
          </cell>
          <cell r="L112" t="str">
            <v>TH</v>
          </cell>
          <cell r="M112" t="str">
            <v/>
          </cell>
          <cell r="N112" t="str">
            <v>Điện - Điện tử</v>
          </cell>
          <cell r="O112" t="str">
            <v>CÔNG NGHỆ THÔNG TIN</v>
          </cell>
          <cell r="P112" t="str">
            <v>TTDT</v>
          </cell>
          <cell r="Q112" t="str">
            <v>CNTT</v>
          </cell>
          <cell r="R112" t="str">
            <v>CNTT-TTDT</v>
          </cell>
          <cell r="U112" t="str">
            <v/>
          </cell>
          <cell r="V112" t="str">
            <v/>
          </cell>
          <cell r="W112" t="str">
            <v/>
          </cell>
          <cell r="X112" t="str">
            <v/>
          </cell>
          <cell r="Y112" t="str">
            <v/>
          </cell>
          <cell r="Z112" t="str">
            <v/>
          </cell>
          <cell r="AA112" t="str">
            <v/>
          </cell>
          <cell r="AB112" t="str">
            <v/>
          </cell>
          <cell r="AC112" t="str">
            <v/>
          </cell>
          <cell r="AD112" t="str">
            <v/>
          </cell>
          <cell r="AE112" t="str">
            <v/>
          </cell>
          <cell r="AG112" t="str">
            <v>x</v>
          </cell>
          <cell r="AH112" t="str">
            <v/>
          </cell>
          <cell r="AJ112" t="str">
            <v/>
          </cell>
          <cell r="AK112" t="str">
            <v/>
          </cell>
          <cell r="AL112" t="str">
            <v/>
          </cell>
          <cell r="AM112" t="str">
            <v/>
          </cell>
          <cell r="AN112" t="str">
            <v/>
          </cell>
          <cell r="AO112" t="str">
            <v/>
          </cell>
          <cell r="AP112" t="str">
            <v/>
          </cell>
          <cell r="AQ112" t="str">
            <v/>
          </cell>
          <cell r="AR112" t="str">
            <v/>
          </cell>
          <cell r="AS112" t="str">
            <v/>
          </cell>
          <cell r="AT112" t="str">
            <v/>
          </cell>
          <cell r="AU112" t="str">
            <v/>
          </cell>
          <cell r="AV112" t="str">
            <v/>
          </cell>
          <cell r="AW112" t="str">
            <v/>
          </cell>
          <cell r="AX112" t="str">
            <v/>
          </cell>
          <cell r="AY112" t="str">
            <v/>
          </cell>
          <cell r="AZ112" t="str">
            <v/>
          </cell>
          <cell r="BA112" t="str">
            <v>x</v>
          </cell>
          <cell r="BB112" t="str">
            <v/>
          </cell>
          <cell r="BC112" t="str">
            <v/>
          </cell>
          <cell r="BD112" t="str">
            <v/>
          </cell>
          <cell r="BE112" t="str">
            <v/>
          </cell>
          <cell r="BF112" t="str">
            <v/>
          </cell>
          <cell r="BG112" t="str">
            <v/>
          </cell>
          <cell r="BH112" t="str">
            <v/>
          </cell>
        </row>
        <row r="113">
          <cell r="A113">
            <v>68</v>
          </cell>
          <cell r="B113">
            <v>1</v>
          </cell>
          <cell r="C113" t="str">
            <v>DC2DT46</v>
          </cell>
          <cell r="D113" t="str">
            <v>DC2DT46-DC</v>
          </cell>
          <cell r="E113">
            <v>196</v>
          </cell>
          <cell r="F113" t="str">
            <v>Trường điện từ</v>
          </cell>
          <cell r="G113">
            <v>3</v>
          </cell>
          <cell r="H113">
            <v>45</v>
          </cell>
          <cell r="I113" t="str">
            <v/>
          </cell>
          <cell r="J113" t="str">
            <v/>
          </cell>
          <cell r="K113" t="str">
            <v/>
          </cell>
          <cell r="L113" t="str">
            <v>Viết</v>
          </cell>
          <cell r="M113">
            <v>90</v>
          </cell>
          <cell r="N113" t="str">
            <v>Điện - Điện tử</v>
          </cell>
          <cell r="O113" t="str">
            <v>CÔNG NGHỆ THÔNG TIN</v>
          </cell>
          <cell r="P113" t="str">
            <v>TTDT</v>
          </cell>
          <cell r="Q113" t="str">
            <v>CNTT</v>
          </cell>
          <cell r="R113" t="str">
            <v>CNTT-TTDT</v>
          </cell>
          <cell r="U113" t="str">
            <v/>
          </cell>
          <cell r="V113" t="str">
            <v/>
          </cell>
          <cell r="W113" t="str">
            <v/>
          </cell>
          <cell r="X113" t="str">
            <v/>
          </cell>
          <cell r="Y113" t="str">
            <v/>
          </cell>
          <cell r="Z113" t="str">
            <v/>
          </cell>
          <cell r="AA113" t="str">
            <v/>
          </cell>
          <cell r="AB113" t="str">
            <v/>
          </cell>
          <cell r="AC113" t="str">
            <v/>
          </cell>
          <cell r="AD113" t="str">
            <v/>
          </cell>
          <cell r="AE113" t="str">
            <v/>
          </cell>
          <cell r="AG113" t="str">
            <v>x</v>
          </cell>
          <cell r="AH113" t="str">
            <v/>
          </cell>
          <cell r="AJ113" t="str">
            <v/>
          </cell>
          <cell r="AK113" t="str">
            <v/>
          </cell>
          <cell r="AL113" t="str">
            <v/>
          </cell>
          <cell r="AM113" t="str">
            <v/>
          </cell>
          <cell r="AN113" t="str">
            <v/>
          </cell>
          <cell r="AO113" t="str">
            <v/>
          </cell>
          <cell r="AP113" t="str">
            <v/>
          </cell>
          <cell r="AQ113" t="str">
            <v/>
          </cell>
          <cell r="AR113" t="str">
            <v/>
          </cell>
          <cell r="AS113" t="str">
            <v/>
          </cell>
          <cell r="AT113" t="str">
            <v/>
          </cell>
          <cell r="AU113" t="str">
            <v/>
          </cell>
          <cell r="AV113" t="str">
            <v/>
          </cell>
          <cell r="AW113" t="str">
            <v/>
          </cell>
          <cell r="AX113" t="str">
            <v/>
          </cell>
          <cell r="AY113" t="str">
            <v/>
          </cell>
          <cell r="AZ113" t="str">
            <v/>
          </cell>
          <cell r="BA113" t="str">
            <v/>
          </cell>
          <cell r="BB113" t="str">
            <v/>
          </cell>
          <cell r="BC113" t="str">
            <v/>
          </cell>
          <cell r="BD113" t="str">
            <v/>
          </cell>
          <cell r="BE113" t="str">
            <v/>
          </cell>
          <cell r="BF113" t="str">
            <v/>
          </cell>
          <cell r="BG113" t="str">
            <v/>
          </cell>
          <cell r="BH113" t="str">
            <v/>
          </cell>
        </row>
        <row r="114">
          <cell r="A114">
            <v>68</v>
          </cell>
          <cell r="B114">
            <v>2</v>
          </cell>
          <cell r="C114" t="str">
            <v>DC2DT46</v>
          </cell>
          <cell r="D114" t="str">
            <v>DC2DT46-DL</v>
          </cell>
          <cell r="E114">
            <v>196</v>
          </cell>
          <cell r="F114" t="str">
            <v>Trường điện từ</v>
          </cell>
          <cell r="G114">
            <v>3</v>
          </cell>
          <cell r="H114">
            <v>45</v>
          </cell>
          <cell r="I114" t="str">
            <v/>
          </cell>
          <cell r="J114" t="str">
            <v/>
          </cell>
          <cell r="K114" t="str">
            <v/>
          </cell>
          <cell r="L114" t="str">
            <v>Viết</v>
          </cell>
          <cell r="M114">
            <v>90</v>
          </cell>
          <cell r="N114" t="str">
            <v>Điện - Điện tử</v>
          </cell>
          <cell r="O114" t="str">
            <v>CÔNG NGHỆ THÔNG TIN</v>
          </cell>
          <cell r="P114" t="str">
            <v>TTDT</v>
          </cell>
          <cell r="Q114" t="str">
            <v>CNTT</v>
          </cell>
          <cell r="R114" t="str">
            <v>CNTT-TTDT</v>
          </cell>
          <cell r="U114" t="str">
            <v/>
          </cell>
          <cell r="V114" t="str">
            <v/>
          </cell>
          <cell r="W114" t="str">
            <v/>
          </cell>
          <cell r="X114" t="str">
            <v/>
          </cell>
          <cell r="Y114" t="str">
            <v/>
          </cell>
          <cell r="Z114" t="str">
            <v/>
          </cell>
          <cell r="AA114" t="str">
            <v/>
          </cell>
          <cell r="AB114" t="str">
            <v/>
          </cell>
          <cell r="AC114" t="str">
            <v/>
          </cell>
          <cell r="AD114" t="str">
            <v/>
          </cell>
          <cell r="AE114" t="str">
            <v/>
          </cell>
          <cell r="AG114" t="str">
            <v>x</v>
          </cell>
          <cell r="AH114" t="str">
            <v/>
          </cell>
          <cell r="AJ114" t="str">
            <v/>
          </cell>
          <cell r="AK114" t="str">
            <v/>
          </cell>
          <cell r="AL114" t="str">
            <v/>
          </cell>
          <cell r="AM114" t="str">
            <v/>
          </cell>
          <cell r="AN114" t="str">
            <v/>
          </cell>
          <cell r="AO114" t="str">
            <v/>
          </cell>
          <cell r="AP114" t="str">
            <v/>
          </cell>
          <cell r="AQ114" t="str">
            <v/>
          </cell>
          <cell r="AR114" t="str">
            <v/>
          </cell>
          <cell r="AS114" t="str">
            <v/>
          </cell>
          <cell r="AT114" t="str">
            <v/>
          </cell>
          <cell r="AU114" t="str">
            <v/>
          </cell>
          <cell r="AV114" t="str">
            <v/>
          </cell>
          <cell r="AW114" t="str">
            <v/>
          </cell>
          <cell r="AX114" t="str">
            <v/>
          </cell>
          <cell r="AY114" t="str">
            <v/>
          </cell>
          <cell r="AZ114" t="str">
            <v/>
          </cell>
          <cell r="BA114" t="str">
            <v/>
          </cell>
          <cell r="BB114" t="str">
            <v/>
          </cell>
          <cell r="BC114" t="str">
            <v/>
          </cell>
          <cell r="BD114" t="str">
            <v/>
          </cell>
          <cell r="BE114" t="str">
            <v/>
          </cell>
          <cell r="BF114" t="str">
            <v/>
          </cell>
          <cell r="BG114" t="str">
            <v/>
          </cell>
          <cell r="BH114" t="str">
            <v/>
          </cell>
        </row>
        <row r="115">
          <cell r="A115">
            <v>69</v>
          </cell>
          <cell r="B115">
            <v>1</v>
          </cell>
          <cell r="C115" t="str">
            <v>DC2DT64</v>
          </cell>
          <cell r="D115" t="str">
            <v>DC2DT64-DC</v>
          </cell>
          <cell r="E115">
            <v>211</v>
          </cell>
          <cell r="F115" t="str">
            <v>Xử lý tín hiệu số</v>
          </cell>
          <cell r="G115">
            <v>3</v>
          </cell>
          <cell r="H115">
            <v>45</v>
          </cell>
          <cell r="I115" t="str">
            <v/>
          </cell>
          <cell r="J115" t="str">
            <v/>
          </cell>
          <cell r="K115" t="str">
            <v/>
          </cell>
          <cell r="L115" t="str">
            <v>VĐ</v>
          </cell>
          <cell r="M115">
            <v>60</v>
          </cell>
          <cell r="N115" t="str">
            <v>Điện - Điện tử</v>
          </cell>
          <cell r="O115" t="str">
            <v>CÔNG NGHỆ THÔNG TIN</v>
          </cell>
          <cell r="P115" t="str">
            <v>TTDT</v>
          </cell>
          <cell r="Q115" t="str">
            <v>CNTT</v>
          </cell>
          <cell r="R115" t="str">
            <v>CNTT-TTDT</v>
          </cell>
          <cell r="U115" t="str">
            <v/>
          </cell>
          <cell r="V115" t="str">
            <v/>
          </cell>
          <cell r="W115" t="str">
            <v/>
          </cell>
          <cell r="X115" t="str">
            <v/>
          </cell>
          <cell r="Y115" t="str">
            <v/>
          </cell>
          <cell r="Z115" t="str">
            <v/>
          </cell>
          <cell r="AA115" t="str">
            <v/>
          </cell>
          <cell r="AB115" t="str">
            <v/>
          </cell>
          <cell r="AC115" t="str">
            <v/>
          </cell>
          <cell r="AD115" t="str">
            <v/>
          </cell>
          <cell r="AE115" t="str">
            <v/>
          </cell>
          <cell r="AG115" t="str">
            <v>x</v>
          </cell>
          <cell r="AH115" t="str">
            <v/>
          </cell>
          <cell r="AJ115" t="str">
            <v/>
          </cell>
          <cell r="AK115" t="str">
            <v/>
          </cell>
          <cell r="AL115" t="str">
            <v/>
          </cell>
          <cell r="AM115" t="str">
            <v/>
          </cell>
          <cell r="AN115" t="str">
            <v/>
          </cell>
          <cell r="AO115" t="str">
            <v/>
          </cell>
          <cell r="AP115" t="str">
            <v/>
          </cell>
          <cell r="AQ115" t="str">
            <v/>
          </cell>
          <cell r="AR115" t="str">
            <v/>
          </cell>
          <cell r="AS115" t="str">
            <v/>
          </cell>
          <cell r="AT115" t="str">
            <v/>
          </cell>
          <cell r="AU115" t="str">
            <v/>
          </cell>
          <cell r="AV115" t="str">
            <v/>
          </cell>
          <cell r="AW115" t="str">
            <v/>
          </cell>
          <cell r="AX115" t="str">
            <v/>
          </cell>
          <cell r="AY115" t="str">
            <v/>
          </cell>
          <cell r="AZ115" t="str">
            <v/>
          </cell>
          <cell r="BA115" t="str">
            <v>x</v>
          </cell>
          <cell r="BB115" t="str">
            <v/>
          </cell>
          <cell r="BC115" t="str">
            <v/>
          </cell>
          <cell r="BD115" t="str">
            <v/>
          </cell>
          <cell r="BE115" t="str">
            <v/>
          </cell>
          <cell r="BF115" t="str">
            <v/>
          </cell>
          <cell r="BG115" t="str">
            <v/>
          </cell>
          <cell r="BH115" t="str">
            <v/>
          </cell>
        </row>
        <row r="116">
          <cell r="A116">
            <v>69</v>
          </cell>
          <cell r="B116">
            <v>4</v>
          </cell>
          <cell r="C116" t="str">
            <v>MH2DT64</v>
          </cell>
          <cell r="D116" t="str">
            <v>MH2DT64-CC</v>
          </cell>
          <cell r="E116">
            <v>211</v>
          </cell>
          <cell r="F116" t="str">
            <v>Xử lý tín hiệu số</v>
          </cell>
          <cell r="G116">
            <v>3</v>
          </cell>
          <cell r="H116">
            <v>45</v>
          </cell>
          <cell r="I116" t="str">
            <v/>
          </cell>
          <cell r="J116" t="str">
            <v/>
          </cell>
          <cell r="K116" t="str">
            <v/>
          </cell>
          <cell r="L116" t="str">
            <v>VĐ</v>
          </cell>
          <cell r="M116">
            <v>60</v>
          </cell>
          <cell r="N116" t="str">
            <v>Điện - Điện tử</v>
          </cell>
          <cell r="O116" t="str">
            <v>CÔNG NGHỆ THÔNG TIN</v>
          </cell>
          <cell r="P116" t="str">
            <v>TTDT</v>
          </cell>
          <cell r="Q116" t="str">
            <v>CNTT</v>
          </cell>
          <cell r="R116" t="str">
            <v>CNTT-TTDT</v>
          </cell>
          <cell r="U116" t="str">
            <v/>
          </cell>
          <cell r="V116" t="str">
            <v/>
          </cell>
          <cell r="W116" t="str">
            <v/>
          </cell>
          <cell r="X116" t="str">
            <v/>
          </cell>
          <cell r="Y116" t="str">
            <v/>
          </cell>
          <cell r="Z116" t="str">
            <v/>
          </cell>
          <cell r="AA116" t="str">
            <v/>
          </cell>
          <cell r="AB116" t="str">
            <v/>
          </cell>
          <cell r="AC116" t="str">
            <v/>
          </cell>
          <cell r="AD116" t="str">
            <v/>
          </cell>
          <cell r="AE116" t="str">
            <v/>
          </cell>
          <cell r="AG116" t="str">
            <v>x</v>
          </cell>
          <cell r="AH116" t="str">
            <v/>
          </cell>
          <cell r="AJ116" t="str">
            <v/>
          </cell>
          <cell r="AK116" t="str">
            <v/>
          </cell>
          <cell r="AL116" t="str">
            <v/>
          </cell>
          <cell r="AM116" t="str">
            <v/>
          </cell>
          <cell r="AN116" t="str">
            <v/>
          </cell>
          <cell r="AO116" t="str">
            <v/>
          </cell>
          <cell r="AP116" t="str">
            <v/>
          </cell>
          <cell r="AQ116" t="str">
            <v/>
          </cell>
          <cell r="AR116" t="str">
            <v/>
          </cell>
          <cell r="AS116" t="str">
            <v/>
          </cell>
          <cell r="AT116" t="str">
            <v/>
          </cell>
          <cell r="AU116" t="str">
            <v/>
          </cell>
          <cell r="AV116" t="str">
            <v/>
          </cell>
          <cell r="AW116" t="str">
            <v/>
          </cell>
          <cell r="AX116" t="str">
            <v/>
          </cell>
          <cell r="AY116" t="str">
            <v/>
          </cell>
          <cell r="AZ116" t="str">
            <v/>
          </cell>
          <cell r="BA116" t="str">
            <v>x</v>
          </cell>
          <cell r="BB116" t="str">
            <v/>
          </cell>
          <cell r="BC116" t="str">
            <v/>
          </cell>
          <cell r="BD116" t="str">
            <v/>
          </cell>
          <cell r="BE116" t="str">
            <v/>
          </cell>
          <cell r="BF116" t="str">
            <v/>
          </cell>
          <cell r="BG116" t="str">
            <v/>
          </cell>
          <cell r="BH116" t="str">
            <v/>
          </cell>
        </row>
        <row r="117">
          <cell r="A117">
            <v>70</v>
          </cell>
          <cell r="B117">
            <v>1</v>
          </cell>
          <cell r="C117" t="str">
            <v>DC3HT51</v>
          </cell>
          <cell r="D117" t="str">
            <v>DC3HT51-DC</v>
          </cell>
          <cell r="E117">
            <v>533</v>
          </cell>
          <cell r="F117" t="str">
            <v>An toàn và bảo mật hệ thống thông tin</v>
          </cell>
          <cell r="G117">
            <v>2</v>
          </cell>
          <cell r="H117">
            <v>30</v>
          </cell>
          <cell r="I117" t="str">
            <v/>
          </cell>
          <cell r="J117" t="str">
            <v/>
          </cell>
          <cell r="K117" t="str">
            <v/>
          </cell>
          <cell r="L117" t="str">
            <v>VĐ</v>
          </cell>
          <cell r="M117" t="str">
            <v/>
          </cell>
          <cell r="N117" t="str">
            <v>Công nghệ mạng</v>
          </cell>
          <cell r="O117" t="str">
            <v>CÔNG NGHỆ THÔNG TIN</v>
          </cell>
          <cell r="P117" t="str">
            <v>TTMA</v>
          </cell>
          <cell r="Q117" t="str">
            <v>CNTT</v>
          </cell>
          <cell r="R117" t="str">
            <v>CNTT-TTMA</v>
          </cell>
          <cell r="U117" t="str">
            <v/>
          </cell>
          <cell r="V117" t="str">
            <v/>
          </cell>
          <cell r="W117" t="str">
            <v/>
          </cell>
          <cell r="X117" t="str">
            <v/>
          </cell>
          <cell r="Y117" t="str">
            <v/>
          </cell>
          <cell r="Z117" t="str">
            <v/>
          </cell>
          <cell r="AA117" t="str">
            <v/>
          </cell>
          <cell r="AB117" t="str">
            <v/>
          </cell>
          <cell r="AC117" t="str">
            <v/>
          </cell>
          <cell r="AD117" t="str">
            <v/>
          </cell>
          <cell r="AE117" t="str">
            <v/>
          </cell>
          <cell r="AG117" t="str">
            <v/>
          </cell>
          <cell r="AH117" t="str">
            <v>x</v>
          </cell>
          <cell r="AJ117" t="str">
            <v/>
          </cell>
          <cell r="AK117" t="str">
            <v/>
          </cell>
          <cell r="AL117" t="str">
            <v/>
          </cell>
          <cell r="AM117" t="str">
            <v/>
          </cell>
          <cell r="AN117" t="str">
            <v/>
          </cell>
          <cell r="AO117" t="str">
            <v/>
          </cell>
          <cell r="AP117" t="str">
            <v/>
          </cell>
          <cell r="AQ117" t="str">
            <v/>
          </cell>
          <cell r="AR117" t="str">
            <v/>
          </cell>
          <cell r="AS117" t="str">
            <v/>
          </cell>
          <cell r="AT117" t="str">
            <v/>
          </cell>
          <cell r="AU117" t="str">
            <v/>
          </cell>
          <cell r="AV117" t="str">
            <v/>
          </cell>
          <cell r="AW117" t="str">
            <v/>
          </cell>
          <cell r="AX117" t="str">
            <v/>
          </cell>
          <cell r="AY117" t="str">
            <v/>
          </cell>
          <cell r="AZ117" t="str">
            <v/>
          </cell>
          <cell r="BA117" t="str">
            <v/>
          </cell>
          <cell r="BB117" t="str">
            <v/>
          </cell>
          <cell r="BC117" t="str">
            <v/>
          </cell>
          <cell r="BD117" t="str">
            <v/>
          </cell>
          <cell r="BE117" t="str">
            <v/>
          </cell>
          <cell r="BF117" t="str">
            <v/>
          </cell>
          <cell r="BG117" t="str">
            <v/>
          </cell>
          <cell r="BH117" t="str">
            <v/>
          </cell>
        </row>
        <row r="118">
          <cell r="A118">
            <v>71</v>
          </cell>
          <cell r="B118">
            <v>4</v>
          </cell>
          <cell r="C118" t="str">
            <v>CC2TH80</v>
          </cell>
          <cell r="D118" t="str">
            <v>CC2TH80-CC</v>
          </cell>
          <cell r="E118">
            <v>249</v>
          </cell>
          <cell r="F118" t="str">
            <v>Các hệ phân tán</v>
          </cell>
          <cell r="G118">
            <v>2</v>
          </cell>
          <cell r="H118">
            <v>30</v>
          </cell>
          <cell r="I118" t="str">
            <v/>
          </cell>
          <cell r="J118" t="str">
            <v/>
          </cell>
          <cell r="K118" t="str">
            <v/>
          </cell>
          <cell r="L118" t="str">
            <v/>
          </cell>
          <cell r="M118" t="str">
            <v/>
          </cell>
          <cell r="N118" t="str">
            <v>Công nghệ mạng</v>
          </cell>
          <cell r="O118" t="str">
            <v>CÔNG NGHỆ THÔNG TIN</v>
          </cell>
          <cell r="P118" t="str">
            <v>TTMA</v>
          </cell>
          <cell r="Q118" t="str">
            <v>CNTT</v>
          </cell>
          <cell r="R118" t="str">
            <v>CNTT-TTMA</v>
          </cell>
          <cell r="U118" t="str">
            <v/>
          </cell>
          <cell r="V118" t="str">
            <v/>
          </cell>
          <cell r="W118" t="str">
            <v/>
          </cell>
          <cell r="X118" t="str">
            <v/>
          </cell>
          <cell r="Y118" t="str">
            <v/>
          </cell>
          <cell r="Z118" t="str">
            <v/>
          </cell>
          <cell r="AA118" t="str">
            <v/>
          </cell>
          <cell r="AB118" t="str">
            <v/>
          </cell>
          <cell r="AC118" t="str">
            <v/>
          </cell>
          <cell r="AD118" t="str">
            <v/>
          </cell>
          <cell r="AE118" t="str">
            <v/>
          </cell>
          <cell r="AG118" t="str">
            <v/>
          </cell>
          <cell r="AH118" t="str">
            <v/>
          </cell>
          <cell r="AJ118" t="str">
            <v/>
          </cell>
          <cell r="AK118" t="str">
            <v/>
          </cell>
          <cell r="AL118" t="str">
            <v/>
          </cell>
          <cell r="AM118" t="str">
            <v/>
          </cell>
          <cell r="AN118" t="str">
            <v/>
          </cell>
          <cell r="AO118" t="str">
            <v/>
          </cell>
          <cell r="AP118" t="str">
            <v/>
          </cell>
          <cell r="AQ118" t="str">
            <v/>
          </cell>
          <cell r="AR118" t="str">
            <v/>
          </cell>
          <cell r="AS118" t="str">
            <v/>
          </cell>
          <cell r="AT118" t="str">
            <v/>
          </cell>
          <cell r="AU118" t="str">
            <v/>
          </cell>
          <cell r="AV118" t="str">
            <v/>
          </cell>
          <cell r="AW118" t="str">
            <v/>
          </cell>
          <cell r="AX118" t="str">
            <v/>
          </cell>
          <cell r="AY118" t="str">
            <v/>
          </cell>
          <cell r="AZ118" t="str">
            <v/>
          </cell>
          <cell r="BA118" t="str">
            <v/>
          </cell>
          <cell r="BB118" t="str">
            <v>o</v>
          </cell>
          <cell r="BC118" t="str">
            <v/>
          </cell>
          <cell r="BD118" t="str">
            <v/>
          </cell>
          <cell r="BE118" t="str">
            <v/>
          </cell>
          <cell r="BF118" t="str">
            <v/>
          </cell>
          <cell r="BG118" t="str">
            <v/>
          </cell>
          <cell r="BH118" t="str">
            <v/>
          </cell>
        </row>
        <row r="119">
          <cell r="A119">
            <v>72</v>
          </cell>
          <cell r="B119">
            <v>4</v>
          </cell>
          <cell r="C119" t="str">
            <v>CC3TH85</v>
          </cell>
          <cell r="D119" t="str">
            <v>CC3TH85-CC</v>
          </cell>
          <cell r="E119">
            <v>626</v>
          </cell>
          <cell r="F119" t="str">
            <v>Công nghệ Web và dịch vụ trực tuyến</v>
          </cell>
          <cell r="G119">
            <v>2</v>
          </cell>
          <cell r="H119">
            <v>30</v>
          </cell>
          <cell r="I119" t="str">
            <v/>
          </cell>
          <cell r="J119" t="str">
            <v/>
          </cell>
          <cell r="K119" t="str">
            <v/>
          </cell>
          <cell r="L119" t="str">
            <v>VĐ</v>
          </cell>
          <cell r="M119" t="str">
            <v/>
          </cell>
          <cell r="N119" t="str">
            <v>Công nghệ mạng</v>
          </cell>
          <cell r="O119" t="str">
            <v>CÔNG NGHỆ THÔNG TIN</v>
          </cell>
          <cell r="P119" t="str">
            <v>TTMA</v>
          </cell>
          <cell r="Q119" t="str">
            <v>CNTT</v>
          </cell>
          <cell r="R119" t="str">
            <v>CNTT-TTMA</v>
          </cell>
          <cell r="U119" t="str">
            <v/>
          </cell>
          <cell r="V119" t="str">
            <v/>
          </cell>
          <cell r="W119" t="str">
            <v/>
          </cell>
          <cell r="X119" t="str">
            <v/>
          </cell>
          <cell r="Y119" t="str">
            <v/>
          </cell>
          <cell r="Z119" t="str">
            <v/>
          </cell>
          <cell r="AA119" t="str">
            <v/>
          </cell>
          <cell r="AB119" t="str">
            <v/>
          </cell>
          <cell r="AC119" t="str">
            <v/>
          </cell>
          <cell r="AD119" t="str">
            <v/>
          </cell>
          <cell r="AE119" t="str">
            <v/>
          </cell>
          <cell r="AG119" t="str">
            <v/>
          </cell>
          <cell r="AH119" t="str">
            <v/>
          </cell>
          <cell r="AJ119" t="str">
            <v/>
          </cell>
          <cell r="AK119" t="str">
            <v/>
          </cell>
          <cell r="AL119" t="str">
            <v/>
          </cell>
          <cell r="AM119" t="str">
            <v/>
          </cell>
          <cell r="AN119" t="str">
            <v/>
          </cell>
          <cell r="AO119" t="str">
            <v/>
          </cell>
          <cell r="AP119" t="str">
            <v/>
          </cell>
          <cell r="AQ119" t="str">
            <v/>
          </cell>
          <cell r="AR119" t="str">
            <v/>
          </cell>
          <cell r="AS119" t="str">
            <v/>
          </cell>
          <cell r="AT119" t="str">
            <v/>
          </cell>
          <cell r="AU119" t="str">
            <v/>
          </cell>
          <cell r="AV119" t="str">
            <v/>
          </cell>
          <cell r="AW119" t="str">
            <v/>
          </cell>
          <cell r="AX119" t="str">
            <v/>
          </cell>
          <cell r="AY119" t="str">
            <v/>
          </cell>
          <cell r="AZ119" t="str">
            <v/>
          </cell>
          <cell r="BA119" t="str">
            <v/>
          </cell>
          <cell r="BB119" t="str">
            <v>o</v>
          </cell>
          <cell r="BC119" t="str">
            <v/>
          </cell>
          <cell r="BD119" t="str">
            <v/>
          </cell>
          <cell r="BE119" t="str">
            <v/>
          </cell>
          <cell r="BF119" t="str">
            <v/>
          </cell>
          <cell r="BG119" t="str">
            <v/>
          </cell>
          <cell r="BH119" t="str">
            <v/>
          </cell>
        </row>
        <row r="120">
          <cell r="A120">
            <v>73</v>
          </cell>
          <cell r="B120">
            <v>4</v>
          </cell>
          <cell r="C120" t="str">
            <v>CC3TH42</v>
          </cell>
          <cell r="D120" t="str">
            <v>CC3TH42-CC</v>
          </cell>
          <cell r="E120">
            <v>542</v>
          </cell>
          <cell r="F120" t="str">
            <v>Công nghệ, thiết bị và thiết kế mạng</v>
          </cell>
          <cell r="G120">
            <v>3</v>
          </cell>
          <cell r="H120">
            <v>30</v>
          </cell>
          <cell r="I120">
            <v>30</v>
          </cell>
          <cell r="J120" t="str">
            <v/>
          </cell>
          <cell r="K120" t="str">
            <v/>
          </cell>
          <cell r="L120" t="str">
            <v>VĐ</v>
          </cell>
          <cell r="M120" t="str">
            <v/>
          </cell>
          <cell r="N120" t="str">
            <v>Công nghệ mạng</v>
          </cell>
          <cell r="O120" t="str">
            <v>CÔNG NGHỆ THÔNG TIN</v>
          </cell>
          <cell r="P120" t="str">
            <v>TTMA</v>
          </cell>
          <cell r="Q120" t="str">
            <v>CNTT</v>
          </cell>
          <cell r="R120" t="str">
            <v>CNTT-TTMA</v>
          </cell>
          <cell r="U120" t="str">
            <v/>
          </cell>
          <cell r="V120" t="str">
            <v/>
          </cell>
          <cell r="W120" t="str">
            <v/>
          </cell>
          <cell r="X120" t="str">
            <v/>
          </cell>
          <cell r="Y120" t="str">
            <v/>
          </cell>
          <cell r="Z120" t="str">
            <v/>
          </cell>
          <cell r="AA120" t="str">
            <v/>
          </cell>
          <cell r="AB120" t="str">
            <v/>
          </cell>
          <cell r="AC120" t="str">
            <v/>
          </cell>
          <cell r="AD120" t="str">
            <v/>
          </cell>
          <cell r="AE120" t="str">
            <v/>
          </cell>
          <cell r="AG120" t="str">
            <v/>
          </cell>
          <cell r="AH120" t="str">
            <v/>
          </cell>
          <cell r="AJ120" t="str">
            <v/>
          </cell>
          <cell r="AK120" t="str">
            <v/>
          </cell>
          <cell r="AL120" t="str">
            <v/>
          </cell>
          <cell r="AM120" t="str">
            <v/>
          </cell>
          <cell r="AN120" t="str">
            <v/>
          </cell>
          <cell r="AO120" t="str">
            <v/>
          </cell>
          <cell r="AP120" t="str">
            <v/>
          </cell>
          <cell r="AQ120" t="str">
            <v/>
          </cell>
          <cell r="AR120" t="str">
            <v/>
          </cell>
          <cell r="AS120" t="str">
            <v/>
          </cell>
          <cell r="AT120" t="str">
            <v/>
          </cell>
          <cell r="AU120" t="str">
            <v/>
          </cell>
          <cell r="AV120" t="str">
            <v/>
          </cell>
          <cell r="AW120" t="str">
            <v/>
          </cell>
          <cell r="AX120" t="str">
            <v/>
          </cell>
          <cell r="AY120" t="str">
            <v/>
          </cell>
          <cell r="AZ120" t="str">
            <v/>
          </cell>
          <cell r="BA120" t="str">
            <v/>
          </cell>
          <cell r="BB120" t="str">
            <v>x</v>
          </cell>
          <cell r="BC120" t="str">
            <v/>
          </cell>
          <cell r="BD120" t="str">
            <v/>
          </cell>
          <cell r="BE120" t="str">
            <v/>
          </cell>
          <cell r="BF120" t="str">
            <v/>
          </cell>
          <cell r="BG120" t="str">
            <v/>
          </cell>
          <cell r="BH120" t="str">
            <v/>
          </cell>
        </row>
        <row r="121">
          <cell r="A121">
            <v>74</v>
          </cell>
          <cell r="B121">
            <v>1</v>
          </cell>
          <cell r="C121" t="str">
            <v>DC3TH24</v>
          </cell>
          <cell r="D121" t="str">
            <v>DC3TH24-DC</v>
          </cell>
          <cell r="E121">
            <v>620</v>
          </cell>
          <cell r="F121" t="str">
            <v>Cơ sở dữ liệu phân tán</v>
          </cell>
          <cell r="G121">
            <v>2</v>
          </cell>
          <cell r="H121">
            <v>30</v>
          </cell>
          <cell r="I121" t="str">
            <v/>
          </cell>
          <cell r="J121" t="str">
            <v/>
          </cell>
          <cell r="K121" t="str">
            <v/>
          </cell>
          <cell r="L121" t="str">
            <v>VĐ</v>
          </cell>
          <cell r="M121" t="str">
            <v/>
          </cell>
          <cell r="N121" t="str">
            <v>Công nghệ mạng</v>
          </cell>
          <cell r="O121" t="str">
            <v>CÔNG NGHỆ THÔNG TIN</v>
          </cell>
          <cell r="P121" t="str">
            <v>TTMA</v>
          </cell>
          <cell r="Q121" t="str">
            <v>CNTT</v>
          </cell>
          <cell r="R121" t="str">
            <v>CNTT-TTMA</v>
          </cell>
          <cell r="U121" t="str">
            <v/>
          </cell>
          <cell r="V121" t="str">
            <v/>
          </cell>
          <cell r="W121" t="str">
            <v/>
          </cell>
          <cell r="X121" t="str">
            <v/>
          </cell>
          <cell r="Y121" t="str">
            <v/>
          </cell>
          <cell r="Z121" t="str">
            <v/>
          </cell>
          <cell r="AA121" t="str">
            <v/>
          </cell>
          <cell r="AB121" t="str">
            <v/>
          </cell>
          <cell r="AC121" t="str">
            <v/>
          </cell>
          <cell r="AD121" t="str">
            <v/>
          </cell>
          <cell r="AE121" t="str">
            <v/>
          </cell>
          <cell r="AG121" t="str">
            <v/>
          </cell>
          <cell r="AH121" t="str">
            <v>o</v>
          </cell>
          <cell r="AJ121" t="str">
            <v/>
          </cell>
          <cell r="AK121" t="str">
            <v/>
          </cell>
          <cell r="AL121" t="str">
            <v/>
          </cell>
          <cell r="AM121" t="str">
            <v/>
          </cell>
          <cell r="AN121" t="str">
            <v/>
          </cell>
          <cell r="AO121" t="str">
            <v/>
          </cell>
          <cell r="AP121" t="str">
            <v/>
          </cell>
          <cell r="AQ121" t="str">
            <v/>
          </cell>
          <cell r="AR121" t="str">
            <v/>
          </cell>
          <cell r="AS121" t="str">
            <v/>
          </cell>
          <cell r="AT121" t="str">
            <v/>
          </cell>
          <cell r="AU121" t="str">
            <v/>
          </cell>
          <cell r="AV121" t="str">
            <v/>
          </cell>
          <cell r="AW121" t="str">
            <v/>
          </cell>
          <cell r="AX121" t="str">
            <v/>
          </cell>
          <cell r="AY121" t="str">
            <v/>
          </cell>
          <cell r="AZ121" t="str">
            <v/>
          </cell>
          <cell r="BA121" t="str">
            <v/>
          </cell>
          <cell r="BB121" t="str">
            <v/>
          </cell>
          <cell r="BC121" t="str">
            <v/>
          </cell>
          <cell r="BD121" t="str">
            <v/>
          </cell>
          <cell r="BE121" t="str">
            <v/>
          </cell>
          <cell r="BF121" t="str">
            <v/>
          </cell>
          <cell r="BG121" t="str">
            <v/>
          </cell>
          <cell r="BH121" t="str">
            <v/>
          </cell>
        </row>
        <row r="122">
          <cell r="A122">
            <v>75</v>
          </cell>
          <cell r="B122">
            <v>1</v>
          </cell>
          <cell r="C122" t="str">
            <v>DC3HT48</v>
          </cell>
          <cell r="D122" t="str">
            <v>DC3HT48-DC</v>
          </cell>
          <cell r="E122">
            <v>537</v>
          </cell>
          <cell r="F122" t="str">
            <v>Đồ án Mạng máy tính</v>
          </cell>
          <cell r="G122">
            <v>3</v>
          </cell>
          <cell r="H122" t="str">
            <v/>
          </cell>
          <cell r="I122" t="str">
            <v/>
          </cell>
          <cell r="J122">
            <v>135</v>
          </cell>
          <cell r="K122" t="str">
            <v/>
          </cell>
          <cell r="L122" t="str">
            <v>VĐ</v>
          </cell>
          <cell r="M122" t="str">
            <v/>
          </cell>
          <cell r="N122" t="str">
            <v>Công nghệ mạng</v>
          </cell>
          <cell r="O122" t="str">
            <v>CÔNG NGHỆ THÔNG TIN</v>
          </cell>
          <cell r="P122" t="str">
            <v>TTMA</v>
          </cell>
          <cell r="Q122" t="str">
            <v>CNTT</v>
          </cell>
          <cell r="R122" t="str">
            <v>CNTT-TTMA</v>
          </cell>
          <cell r="U122" t="str">
            <v/>
          </cell>
          <cell r="V122" t="str">
            <v/>
          </cell>
          <cell r="W122" t="str">
            <v/>
          </cell>
          <cell r="X122" t="str">
            <v/>
          </cell>
          <cell r="Y122" t="str">
            <v/>
          </cell>
          <cell r="Z122" t="str">
            <v/>
          </cell>
          <cell r="AA122" t="str">
            <v/>
          </cell>
          <cell r="AB122" t="str">
            <v/>
          </cell>
          <cell r="AC122" t="str">
            <v/>
          </cell>
          <cell r="AD122" t="str">
            <v/>
          </cell>
          <cell r="AE122" t="str">
            <v/>
          </cell>
          <cell r="AG122" t="str">
            <v/>
          </cell>
          <cell r="AH122" t="str">
            <v>x</v>
          </cell>
          <cell r="AJ122" t="str">
            <v/>
          </cell>
          <cell r="AK122" t="str">
            <v/>
          </cell>
          <cell r="AL122" t="str">
            <v/>
          </cell>
          <cell r="AM122" t="str">
            <v/>
          </cell>
          <cell r="AN122" t="str">
            <v/>
          </cell>
          <cell r="AO122" t="str">
            <v/>
          </cell>
          <cell r="AP122" t="str">
            <v/>
          </cell>
          <cell r="AQ122" t="str">
            <v/>
          </cell>
          <cell r="AR122" t="str">
            <v/>
          </cell>
          <cell r="AS122" t="str">
            <v/>
          </cell>
          <cell r="AT122" t="str">
            <v/>
          </cell>
          <cell r="AU122" t="str">
            <v/>
          </cell>
          <cell r="AV122" t="str">
            <v/>
          </cell>
          <cell r="AW122" t="str">
            <v/>
          </cell>
          <cell r="AX122" t="str">
            <v/>
          </cell>
          <cell r="AY122" t="str">
            <v/>
          </cell>
          <cell r="AZ122" t="str">
            <v/>
          </cell>
          <cell r="BA122" t="str">
            <v/>
          </cell>
          <cell r="BB122" t="str">
            <v/>
          </cell>
          <cell r="BC122" t="str">
            <v/>
          </cell>
          <cell r="BD122" t="str">
            <v/>
          </cell>
          <cell r="BE122" t="str">
            <v/>
          </cell>
          <cell r="BF122" t="str">
            <v/>
          </cell>
          <cell r="BG122" t="str">
            <v/>
          </cell>
          <cell r="BH122" t="str">
            <v/>
          </cell>
        </row>
        <row r="123">
          <cell r="A123">
            <v>76</v>
          </cell>
          <cell r="B123">
            <v>1</v>
          </cell>
          <cell r="C123" t="str">
            <v>DC3TH25</v>
          </cell>
          <cell r="D123" t="str">
            <v>DC3TH25-DC</v>
          </cell>
          <cell r="E123">
            <v>622</v>
          </cell>
          <cell r="F123" t="str">
            <v>Đồ họa ứng dụng</v>
          </cell>
          <cell r="G123">
            <v>2</v>
          </cell>
          <cell r="H123">
            <v>30</v>
          </cell>
          <cell r="I123" t="str">
            <v/>
          </cell>
          <cell r="J123" t="str">
            <v/>
          </cell>
          <cell r="K123" t="str">
            <v/>
          </cell>
          <cell r="L123" t="str">
            <v/>
          </cell>
          <cell r="M123" t="str">
            <v/>
          </cell>
          <cell r="N123" t="str">
            <v>Công nghệ mạng</v>
          </cell>
          <cell r="O123" t="str">
            <v>CÔNG NGHỆ THÔNG TIN</v>
          </cell>
          <cell r="P123" t="str">
            <v>TTMA</v>
          </cell>
          <cell r="Q123" t="str">
            <v>CNTT</v>
          </cell>
          <cell r="R123" t="str">
            <v>CNTT-TTMA</v>
          </cell>
          <cell r="U123" t="str">
            <v/>
          </cell>
          <cell r="V123" t="str">
            <v/>
          </cell>
          <cell r="W123" t="str">
            <v/>
          </cell>
          <cell r="X123" t="str">
            <v/>
          </cell>
          <cell r="Y123" t="str">
            <v/>
          </cell>
          <cell r="Z123" t="str">
            <v/>
          </cell>
          <cell r="AA123" t="str">
            <v/>
          </cell>
          <cell r="AB123" t="str">
            <v/>
          </cell>
          <cell r="AC123" t="str">
            <v/>
          </cell>
          <cell r="AD123" t="str">
            <v/>
          </cell>
          <cell r="AE123" t="str">
            <v/>
          </cell>
          <cell r="AG123" t="str">
            <v/>
          </cell>
          <cell r="AH123" t="str">
            <v>o</v>
          </cell>
          <cell r="AJ123" t="str">
            <v/>
          </cell>
          <cell r="AK123" t="str">
            <v/>
          </cell>
          <cell r="AL123" t="str">
            <v/>
          </cell>
          <cell r="AM123" t="str">
            <v/>
          </cell>
          <cell r="AN123" t="str">
            <v/>
          </cell>
          <cell r="AO123" t="str">
            <v/>
          </cell>
          <cell r="AP123" t="str">
            <v/>
          </cell>
          <cell r="AQ123" t="str">
            <v/>
          </cell>
          <cell r="AR123" t="str">
            <v/>
          </cell>
          <cell r="AS123" t="str">
            <v/>
          </cell>
          <cell r="AT123" t="str">
            <v/>
          </cell>
          <cell r="AU123" t="str">
            <v/>
          </cell>
          <cell r="AV123" t="str">
            <v/>
          </cell>
          <cell r="AW123" t="str">
            <v/>
          </cell>
          <cell r="AX123" t="str">
            <v/>
          </cell>
          <cell r="AY123" t="str">
            <v/>
          </cell>
          <cell r="AZ123" t="str">
            <v/>
          </cell>
          <cell r="BA123" t="str">
            <v/>
          </cell>
          <cell r="BB123" t="str">
            <v/>
          </cell>
          <cell r="BC123" t="str">
            <v/>
          </cell>
          <cell r="BD123" t="str">
            <v/>
          </cell>
          <cell r="BE123" t="str">
            <v/>
          </cell>
          <cell r="BF123" t="str">
            <v/>
          </cell>
          <cell r="BG123" t="str">
            <v/>
          </cell>
          <cell r="BH123" t="str">
            <v/>
          </cell>
        </row>
        <row r="124">
          <cell r="A124">
            <v>77</v>
          </cell>
          <cell r="B124">
            <v>1</v>
          </cell>
          <cell r="C124" t="str">
            <v>DC3TH63</v>
          </cell>
          <cell r="D124" t="str">
            <v>DC3TH63-DC</v>
          </cell>
          <cell r="E124">
            <v>619</v>
          </cell>
          <cell r="F124" t="str">
            <v>Hệ điều hành Unix</v>
          </cell>
          <cell r="G124">
            <v>2</v>
          </cell>
          <cell r="H124">
            <v>15</v>
          </cell>
          <cell r="I124">
            <v>30</v>
          </cell>
          <cell r="J124" t="str">
            <v/>
          </cell>
          <cell r="K124" t="str">
            <v/>
          </cell>
          <cell r="L124" t="str">
            <v>VĐ</v>
          </cell>
          <cell r="M124" t="str">
            <v/>
          </cell>
          <cell r="N124" t="str">
            <v>Công nghệ mạng</v>
          </cell>
          <cell r="O124" t="str">
            <v>CÔNG NGHỆ THÔNG TIN</v>
          </cell>
          <cell r="P124" t="str">
            <v>TTMA</v>
          </cell>
          <cell r="Q124" t="str">
            <v>CNTT</v>
          </cell>
          <cell r="R124" t="str">
            <v>CNTT-TTMA</v>
          </cell>
          <cell r="U124" t="str">
            <v/>
          </cell>
          <cell r="V124" t="str">
            <v/>
          </cell>
          <cell r="W124" t="str">
            <v/>
          </cell>
          <cell r="X124" t="str">
            <v/>
          </cell>
          <cell r="Y124" t="str">
            <v/>
          </cell>
          <cell r="Z124" t="str">
            <v/>
          </cell>
          <cell r="AA124" t="str">
            <v/>
          </cell>
          <cell r="AB124" t="str">
            <v/>
          </cell>
          <cell r="AC124" t="str">
            <v/>
          </cell>
          <cell r="AD124" t="str">
            <v/>
          </cell>
          <cell r="AE124" t="str">
            <v/>
          </cell>
          <cell r="AG124" t="str">
            <v/>
          </cell>
          <cell r="AH124" t="str">
            <v>o</v>
          </cell>
          <cell r="AJ124" t="str">
            <v/>
          </cell>
          <cell r="AK124" t="str">
            <v/>
          </cell>
          <cell r="AL124" t="str">
            <v/>
          </cell>
          <cell r="AM124" t="str">
            <v/>
          </cell>
          <cell r="AN124" t="str">
            <v/>
          </cell>
          <cell r="AO124" t="str">
            <v/>
          </cell>
          <cell r="AP124" t="str">
            <v/>
          </cell>
          <cell r="AQ124" t="str">
            <v/>
          </cell>
          <cell r="AR124" t="str">
            <v/>
          </cell>
          <cell r="AS124" t="str">
            <v/>
          </cell>
          <cell r="AT124" t="str">
            <v/>
          </cell>
          <cell r="AU124" t="str">
            <v/>
          </cell>
          <cell r="AV124" t="str">
            <v/>
          </cell>
          <cell r="AW124" t="str">
            <v/>
          </cell>
          <cell r="AX124" t="str">
            <v/>
          </cell>
          <cell r="AY124" t="str">
            <v/>
          </cell>
          <cell r="AZ124" t="str">
            <v/>
          </cell>
          <cell r="BA124" t="str">
            <v/>
          </cell>
          <cell r="BB124" t="str">
            <v/>
          </cell>
          <cell r="BC124" t="str">
            <v/>
          </cell>
          <cell r="BD124" t="str">
            <v/>
          </cell>
          <cell r="BE124" t="str">
            <v/>
          </cell>
          <cell r="BF124" t="str">
            <v/>
          </cell>
          <cell r="BG124" t="str">
            <v/>
          </cell>
          <cell r="BH124" t="str">
            <v/>
          </cell>
        </row>
        <row r="125">
          <cell r="A125">
            <v>78</v>
          </cell>
          <cell r="B125">
            <v>1</v>
          </cell>
          <cell r="C125" t="str">
            <v>DC2HT11</v>
          </cell>
          <cell r="D125" t="str">
            <v>DC2HT11-DC</v>
          </cell>
          <cell r="E125">
            <v>170</v>
          </cell>
          <cell r="F125" t="str">
            <v>Kiến trúc máy tính</v>
          </cell>
          <cell r="G125">
            <v>3</v>
          </cell>
          <cell r="H125">
            <v>30</v>
          </cell>
          <cell r="I125">
            <v>30</v>
          </cell>
          <cell r="J125" t="str">
            <v/>
          </cell>
          <cell r="K125" t="str">
            <v/>
          </cell>
          <cell r="L125" t="str">
            <v>VĐ</v>
          </cell>
          <cell r="M125">
            <v>90</v>
          </cell>
          <cell r="N125" t="str">
            <v>Công nghệ mạng</v>
          </cell>
          <cell r="O125" t="str">
            <v>CÔNG NGHỆ THÔNG TIN</v>
          </cell>
          <cell r="P125" t="str">
            <v>TTMA</v>
          </cell>
          <cell r="Q125" t="str">
            <v>CNTT</v>
          </cell>
          <cell r="R125" t="str">
            <v>CNTT-TTMA</v>
          </cell>
          <cell r="U125" t="str">
            <v/>
          </cell>
          <cell r="V125" t="str">
            <v/>
          </cell>
          <cell r="W125" t="str">
            <v/>
          </cell>
          <cell r="X125" t="str">
            <v/>
          </cell>
          <cell r="Y125" t="str">
            <v/>
          </cell>
          <cell r="Z125" t="str">
            <v/>
          </cell>
          <cell r="AA125" t="str">
            <v/>
          </cell>
          <cell r="AB125" t="str">
            <v/>
          </cell>
          <cell r="AC125" t="str">
            <v/>
          </cell>
          <cell r="AD125" t="str">
            <v/>
          </cell>
          <cell r="AE125" t="str">
            <v/>
          </cell>
          <cell r="AG125" t="str">
            <v/>
          </cell>
          <cell r="AH125" t="str">
            <v>x</v>
          </cell>
          <cell r="AJ125" t="str">
            <v/>
          </cell>
          <cell r="AK125" t="str">
            <v/>
          </cell>
          <cell r="AL125" t="str">
            <v/>
          </cell>
          <cell r="AM125" t="str">
            <v/>
          </cell>
          <cell r="AN125" t="str">
            <v/>
          </cell>
          <cell r="AO125" t="str">
            <v/>
          </cell>
          <cell r="AP125" t="str">
            <v/>
          </cell>
          <cell r="AQ125" t="str">
            <v/>
          </cell>
          <cell r="AR125" t="str">
            <v/>
          </cell>
          <cell r="AS125" t="str">
            <v/>
          </cell>
          <cell r="AT125" t="str">
            <v/>
          </cell>
          <cell r="AU125" t="str">
            <v/>
          </cell>
          <cell r="AV125" t="str">
            <v/>
          </cell>
          <cell r="AW125" t="str">
            <v/>
          </cell>
          <cell r="AX125" t="str">
            <v/>
          </cell>
          <cell r="AY125" t="str">
            <v/>
          </cell>
          <cell r="AZ125" t="str">
            <v/>
          </cell>
          <cell r="BA125" t="str">
            <v/>
          </cell>
          <cell r="BB125" t="str">
            <v/>
          </cell>
          <cell r="BC125" t="str">
            <v/>
          </cell>
          <cell r="BD125" t="str">
            <v/>
          </cell>
          <cell r="BE125" t="str">
            <v/>
          </cell>
          <cell r="BF125" t="str">
            <v/>
          </cell>
          <cell r="BG125" t="str">
            <v/>
          </cell>
          <cell r="BH125" t="str">
            <v/>
          </cell>
        </row>
        <row r="126">
          <cell r="A126">
            <v>79</v>
          </cell>
          <cell r="B126">
            <v>1</v>
          </cell>
          <cell r="C126" t="str">
            <v>DC2DT57</v>
          </cell>
          <cell r="D126" t="str">
            <v>DC2DT57-DC</v>
          </cell>
          <cell r="E126">
            <v>244</v>
          </cell>
          <cell r="F126" t="str">
            <v>Kiến trúc máy tính</v>
          </cell>
          <cell r="G126">
            <v>2</v>
          </cell>
          <cell r="H126">
            <v>30</v>
          </cell>
          <cell r="I126" t="str">
            <v/>
          </cell>
          <cell r="J126" t="str">
            <v/>
          </cell>
          <cell r="K126" t="str">
            <v/>
          </cell>
          <cell r="L126" t="str">
            <v>VĐ</v>
          </cell>
          <cell r="M126">
            <v>60</v>
          </cell>
          <cell r="N126" t="str">
            <v>Điện - Điện tử</v>
          </cell>
          <cell r="O126" t="str">
            <v>CÔNG NGHỆ THÔNG TIN</v>
          </cell>
          <cell r="P126" t="str">
            <v>TTMA</v>
          </cell>
          <cell r="Q126" t="str">
            <v>CNTT</v>
          </cell>
          <cell r="R126" t="str">
            <v>CNTT-TTMA</v>
          </cell>
          <cell r="U126" t="str">
            <v/>
          </cell>
          <cell r="V126" t="str">
            <v/>
          </cell>
          <cell r="W126" t="str">
            <v/>
          </cell>
          <cell r="X126" t="str">
            <v/>
          </cell>
          <cell r="Y126" t="str">
            <v/>
          </cell>
          <cell r="Z126" t="str">
            <v/>
          </cell>
          <cell r="AA126" t="str">
            <v/>
          </cell>
          <cell r="AB126" t="str">
            <v/>
          </cell>
          <cell r="AC126" t="str">
            <v/>
          </cell>
          <cell r="AD126" t="str">
            <v/>
          </cell>
          <cell r="AE126" t="str">
            <v/>
          </cell>
          <cell r="AG126" t="str">
            <v>o</v>
          </cell>
          <cell r="AH126" t="str">
            <v/>
          </cell>
          <cell r="AJ126" t="str">
            <v/>
          </cell>
          <cell r="AK126" t="str">
            <v/>
          </cell>
          <cell r="AL126" t="str">
            <v/>
          </cell>
          <cell r="AM126" t="str">
            <v/>
          </cell>
          <cell r="AN126" t="str">
            <v/>
          </cell>
          <cell r="AO126" t="str">
            <v/>
          </cell>
          <cell r="AP126" t="str">
            <v/>
          </cell>
          <cell r="AQ126" t="str">
            <v/>
          </cell>
          <cell r="AR126" t="str">
            <v/>
          </cell>
          <cell r="AS126" t="str">
            <v/>
          </cell>
          <cell r="AT126" t="str">
            <v/>
          </cell>
          <cell r="AU126" t="str">
            <v/>
          </cell>
          <cell r="AV126" t="str">
            <v/>
          </cell>
          <cell r="AW126" t="str">
            <v/>
          </cell>
          <cell r="AX126" t="str">
            <v/>
          </cell>
          <cell r="AY126" t="str">
            <v/>
          </cell>
          <cell r="AZ126" t="str">
            <v/>
          </cell>
          <cell r="BA126" t="str">
            <v>o</v>
          </cell>
          <cell r="BB126" t="str">
            <v/>
          </cell>
          <cell r="BC126" t="str">
            <v/>
          </cell>
          <cell r="BD126" t="str">
            <v/>
          </cell>
          <cell r="BE126" t="str">
            <v/>
          </cell>
          <cell r="BF126" t="str">
            <v/>
          </cell>
          <cell r="BG126" t="str">
            <v/>
          </cell>
          <cell r="BH126" t="str">
            <v/>
          </cell>
        </row>
        <row r="127">
          <cell r="A127">
            <v>79</v>
          </cell>
          <cell r="B127">
            <v>4</v>
          </cell>
          <cell r="C127" t="str">
            <v>MH2DT57</v>
          </cell>
          <cell r="D127" t="str">
            <v>MH2DT57-CC</v>
          </cell>
          <cell r="E127">
            <v>244</v>
          </cell>
          <cell r="F127" t="str">
            <v>Kiến trúc máy tính</v>
          </cell>
          <cell r="G127">
            <v>2</v>
          </cell>
          <cell r="H127">
            <v>30</v>
          </cell>
          <cell r="I127" t="str">
            <v/>
          </cell>
          <cell r="J127" t="str">
            <v/>
          </cell>
          <cell r="K127" t="str">
            <v/>
          </cell>
          <cell r="L127" t="str">
            <v>Viết</v>
          </cell>
          <cell r="M127">
            <v>60</v>
          </cell>
          <cell r="N127" t="str">
            <v>Điện - Điện tử</v>
          </cell>
          <cell r="O127" t="str">
            <v>CÔNG NGHỆ THÔNG TIN</v>
          </cell>
          <cell r="P127" t="str">
            <v>TTMA</v>
          </cell>
          <cell r="Q127" t="str">
            <v>CNTT</v>
          </cell>
          <cell r="R127" t="str">
            <v>CNTT-TTMA</v>
          </cell>
          <cell r="U127" t="str">
            <v/>
          </cell>
          <cell r="V127" t="str">
            <v/>
          </cell>
          <cell r="W127" t="str">
            <v/>
          </cell>
          <cell r="X127" t="str">
            <v/>
          </cell>
          <cell r="Y127" t="str">
            <v/>
          </cell>
          <cell r="Z127" t="str">
            <v/>
          </cell>
          <cell r="AA127" t="str">
            <v/>
          </cell>
          <cell r="AB127" t="str">
            <v/>
          </cell>
          <cell r="AC127" t="str">
            <v/>
          </cell>
          <cell r="AD127" t="str">
            <v/>
          </cell>
          <cell r="AE127" t="str">
            <v/>
          </cell>
          <cell r="AG127" t="str">
            <v>o</v>
          </cell>
          <cell r="AH127" t="str">
            <v/>
          </cell>
          <cell r="AJ127" t="str">
            <v/>
          </cell>
          <cell r="AK127" t="str">
            <v/>
          </cell>
          <cell r="AL127" t="str">
            <v/>
          </cell>
          <cell r="AM127" t="str">
            <v/>
          </cell>
          <cell r="AN127" t="str">
            <v/>
          </cell>
          <cell r="AO127" t="str">
            <v/>
          </cell>
          <cell r="AP127" t="str">
            <v/>
          </cell>
          <cell r="AQ127" t="str">
            <v/>
          </cell>
          <cell r="AR127" t="str">
            <v/>
          </cell>
          <cell r="AS127" t="str">
            <v/>
          </cell>
          <cell r="AT127" t="str">
            <v/>
          </cell>
          <cell r="AU127" t="str">
            <v/>
          </cell>
          <cell r="AV127" t="str">
            <v/>
          </cell>
          <cell r="AW127" t="str">
            <v/>
          </cell>
          <cell r="AX127" t="str">
            <v/>
          </cell>
          <cell r="AY127" t="str">
            <v/>
          </cell>
          <cell r="AZ127" t="str">
            <v/>
          </cell>
          <cell r="BA127" t="str">
            <v>o</v>
          </cell>
          <cell r="BB127" t="str">
            <v/>
          </cell>
          <cell r="BC127" t="str">
            <v/>
          </cell>
          <cell r="BD127" t="str">
            <v/>
          </cell>
          <cell r="BE127" t="str">
            <v/>
          </cell>
          <cell r="BF127" t="str">
            <v/>
          </cell>
          <cell r="BG127" t="str">
            <v/>
          </cell>
          <cell r="BH127" t="str">
            <v/>
          </cell>
        </row>
        <row r="128">
          <cell r="A128">
            <v>80</v>
          </cell>
          <cell r="B128">
            <v>4</v>
          </cell>
          <cell r="C128" t="str">
            <v>CC3TH11</v>
          </cell>
          <cell r="D128" t="str">
            <v>CC3TH11-CC</v>
          </cell>
          <cell r="E128">
            <v>540</v>
          </cell>
          <cell r="F128" t="str">
            <v>Kỹ thuật đồ hoạ ứng dụng</v>
          </cell>
          <cell r="G128">
            <v>3</v>
          </cell>
          <cell r="H128">
            <v>30</v>
          </cell>
          <cell r="I128">
            <v>30</v>
          </cell>
          <cell r="J128" t="str">
            <v/>
          </cell>
          <cell r="K128" t="str">
            <v/>
          </cell>
          <cell r="L128" t="str">
            <v>TH</v>
          </cell>
          <cell r="M128" t="str">
            <v/>
          </cell>
          <cell r="N128" t="str">
            <v>Công nghệ mạng</v>
          </cell>
          <cell r="O128" t="str">
            <v>CÔNG NGHỆ THÔNG TIN</v>
          </cell>
          <cell r="P128" t="str">
            <v>TTMA</v>
          </cell>
          <cell r="Q128" t="str">
            <v>CNTT</v>
          </cell>
          <cell r="R128" t="str">
            <v>CNTT-TTMA</v>
          </cell>
          <cell r="U128" t="str">
            <v/>
          </cell>
          <cell r="V128" t="str">
            <v/>
          </cell>
          <cell r="W128" t="str">
            <v/>
          </cell>
          <cell r="X128" t="str">
            <v/>
          </cell>
          <cell r="Y128" t="str">
            <v/>
          </cell>
          <cell r="Z128" t="str">
            <v/>
          </cell>
          <cell r="AA128" t="str">
            <v/>
          </cell>
          <cell r="AB128" t="str">
            <v/>
          </cell>
          <cell r="AC128" t="str">
            <v/>
          </cell>
          <cell r="AD128" t="str">
            <v/>
          </cell>
          <cell r="AE128" t="str">
            <v/>
          </cell>
          <cell r="AG128" t="str">
            <v/>
          </cell>
          <cell r="AH128" t="str">
            <v/>
          </cell>
          <cell r="AJ128" t="str">
            <v/>
          </cell>
          <cell r="AK128" t="str">
            <v/>
          </cell>
          <cell r="AL128" t="str">
            <v/>
          </cell>
          <cell r="AM128" t="str">
            <v/>
          </cell>
          <cell r="AN128" t="str">
            <v/>
          </cell>
          <cell r="AO128" t="str">
            <v/>
          </cell>
          <cell r="AP128" t="str">
            <v/>
          </cell>
          <cell r="AQ128" t="str">
            <v/>
          </cell>
          <cell r="AR128" t="str">
            <v/>
          </cell>
          <cell r="AS128" t="str">
            <v/>
          </cell>
          <cell r="AT128" t="str">
            <v/>
          </cell>
          <cell r="AU128" t="str">
            <v/>
          </cell>
          <cell r="AV128" t="str">
            <v/>
          </cell>
          <cell r="AW128" t="str">
            <v/>
          </cell>
          <cell r="AX128" t="str">
            <v/>
          </cell>
          <cell r="AY128" t="str">
            <v/>
          </cell>
          <cell r="AZ128" t="str">
            <v/>
          </cell>
          <cell r="BA128" t="str">
            <v/>
          </cell>
          <cell r="BB128" t="str">
            <v>x</v>
          </cell>
          <cell r="BC128" t="str">
            <v/>
          </cell>
          <cell r="BD128" t="str">
            <v/>
          </cell>
          <cell r="BE128" t="str">
            <v/>
          </cell>
          <cell r="BF128" t="str">
            <v/>
          </cell>
          <cell r="BG128" t="str">
            <v/>
          </cell>
          <cell r="BH128" t="str">
            <v/>
          </cell>
        </row>
        <row r="129">
          <cell r="A129">
            <v>81</v>
          </cell>
          <cell r="B129">
            <v>4</v>
          </cell>
          <cell r="C129" t="str">
            <v>CC3TH43</v>
          </cell>
          <cell r="D129" t="str">
            <v>CC3TH43-CC</v>
          </cell>
          <cell r="E129">
            <v>543</v>
          </cell>
          <cell r="F129" t="str">
            <v>Lập trình quản lý</v>
          </cell>
          <cell r="G129">
            <v>2</v>
          </cell>
          <cell r="H129">
            <v>15</v>
          </cell>
          <cell r="I129">
            <v>30</v>
          </cell>
          <cell r="J129" t="str">
            <v/>
          </cell>
          <cell r="K129" t="str">
            <v/>
          </cell>
          <cell r="L129" t="str">
            <v>VĐ</v>
          </cell>
          <cell r="M129" t="str">
            <v/>
          </cell>
          <cell r="N129" t="str">
            <v>Công nghệ mạng</v>
          </cell>
          <cell r="O129" t="str">
            <v>CÔNG NGHỆ THÔNG TIN</v>
          </cell>
          <cell r="P129" t="str">
            <v>TTMA</v>
          </cell>
          <cell r="Q129" t="str">
            <v>CNTT</v>
          </cell>
          <cell r="R129" t="str">
            <v>CNTT-TTMA</v>
          </cell>
          <cell r="U129" t="str">
            <v/>
          </cell>
          <cell r="V129" t="str">
            <v/>
          </cell>
          <cell r="W129" t="str">
            <v/>
          </cell>
          <cell r="X129" t="str">
            <v/>
          </cell>
          <cell r="Y129" t="str">
            <v/>
          </cell>
          <cell r="Z129" t="str">
            <v/>
          </cell>
          <cell r="AA129" t="str">
            <v/>
          </cell>
          <cell r="AB129" t="str">
            <v/>
          </cell>
          <cell r="AC129" t="str">
            <v/>
          </cell>
          <cell r="AD129" t="str">
            <v/>
          </cell>
          <cell r="AE129" t="str">
            <v/>
          </cell>
          <cell r="AG129" t="str">
            <v/>
          </cell>
          <cell r="AH129" t="str">
            <v/>
          </cell>
          <cell r="AJ129" t="str">
            <v/>
          </cell>
          <cell r="AK129" t="str">
            <v/>
          </cell>
          <cell r="AL129" t="str">
            <v/>
          </cell>
          <cell r="AM129" t="str">
            <v/>
          </cell>
          <cell r="AN129" t="str">
            <v/>
          </cell>
          <cell r="AO129" t="str">
            <v/>
          </cell>
          <cell r="AP129" t="str">
            <v/>
          </cell>
          <cell r="AQ129" t="str">
            <v/>
          </cell>
          <cell r="AR129" t="str">
            <v/>
          </cell>
          <cell r="AS129" t="str">
            <v/>
          </cell>
          <cell r="AT129" t="str">
            <v/>
          </cell>
          <cell r="AU129" t="str">
            <v/>
          </cell>
          <cell r="AV129" t="str">
            <v/>
          </cell>
          <cell r="AW129" t="str">
            <v/>
          </cell>
          <cell r="AX129" t="str">
            <v/>
          </cell>
          <cell r="AY129" t="str">
            <v/>
          </cell>
          <cell r="AZ129" t="str">
            <v/>
          </cell>
          <cell r="BA129" t="str">
            <v/>
          </cell>
          <cell r="BB129" t="str">
            <v>x</v>
          </cell>
          <cell r="BC129" t="str">
            <v/>
          </cell>
          <cell r="BD129" t="str">
            <v/>
          </cell>
          <cell r="BE129" t="str">
            <v/>
          </cell>
          <cell r="BF129" t="str">
            <v/>
          </cell>
          <cell r="BG129" t="str">
            <v/>
          </cell>
          <cell r="BH129" t="str">
            <v/>
          </cell>
        </row>
        <row r="130">
          <cell r="A130">
            <v>82</v>
          </cell>
          <cell r="B130">
            <v>1</v>
          </cell>
          <cell r="C130" t="str">
            <v>DC2HT36</v>
          </cell>
          <cell r="D130" t="str">
            <v>DC2HT36-DC</v>
          </cell>
          <cell r="E130">
            <v>179</v>
          </cell>
          <cell r="F130" t="str">
            <v>Lập trình trên môi trường Web</v>
          </cell>
          <cell r="G130">
            <v>3</v>
          </cell>
          <cell r="H130">
            <v>30</v>
          </cell>
          <cell r="I130">
            <v>30</v>
          </cell>
          <cell r="J130" t="str">
            <v/>
          </cell>
          <cell r="K130" t="str">
            <v/>
          </cell>
          <cell r="L130" t="str">
            <v>VĐ</v>
          </cell>
          <cell r="M130" t="str">
            <v/>
          </cell>
          <cell r="N130" t="str">
            <v>Công nghệ mạng</v>
          </cell>
          <cell r="O130" t="str">
            <v>CÔNG NGHỆ THÔNG TIN</v>
          </cell>
          <cell r="P130" t="str">
            <v>TTMA</v>
          </cell>
          <cell r="Q130" t="str">
            <v>CNTT</v>
          </cell>
          <cell r="R130" t="str">
            <v>CNTT-TTMA</v>
          </cell>
          <cell r="U130" t="str">
            <v/>
          </cell>
          <cell r="V130" t="str">
            <v/>
          </cell>
          <cell r="W130" t="str">
            <v/>
          </cell>
          <cell r="X130" t="str">
            <v/>
          </cell>
          <cell r="Y130" t="str">
            <v/>
          </cell>
          <cell r="Z130" t="str">
            <v/>
          </cell>
          <cell r="AA130" t="str">
            <v/>
          </cell>
          <cell r="AB130" t="str">
            <v/>
          </cell>
          <cell r="AC130" t="str">
            <v/>
          </cell>
          <cell r="AD130" t="str">
            <v/>
          </cell>
          <cell r="AE130" t="str">
            <v/>
          </cell>
          <cell r="AG130" t="str">
            <v/>
          </cell>
          <cell r="AH130" t="str">
            <v>x</v>
          </cell>
          <cell r="AJ130" t="str">
            <v/>
          </cell>
          <cell r="AK130" t="str">
            <v/>
          </cell>
          <cell r="AL130" t="str">
            <v/>
          </cell>
          <cell r="AM130" t="str">
            <v/>
          </cell>
          <cell r="AN130" t="str">
            <v/>
          </cell>
          <cell r="AO130" t="str">
            <v/>
          </cell>
          <cell r="AP130" t="str">
            <v/>
          </cell>
          <cell r="AQ130" t="str">
            <v/>
          </cell>
          <cell r="AR130" t="str">
            <v/>
          </cell>
          <cell r="AS130" t="str">
            <v/>
          </cell>
          <cell r="AT130" t="str">
            <v/>
          </cell>
          <cell r="AU130" t="str">
            <v/>
          </cell>
          <cell r="AV130" t="str">
            <v/>
          </cell>
          <cell r="AW130" t="str">
            <v/>
          </cell>
          <cell r="AX130" t="str">
            <v/>
          </cell>
          <cell r="AY130" t="str">
            <v/>
          </cell>
          <cell r="AZ130" t="str">
            <v/>
          </cell>
          <cell r="BA130" t="str">
            <v/>
          </cell>
          <cell r="BB130" t="str">
            <v/>
          </cell>
          <cell r="BC130" t="str">
            <v/>
          </cell>
          <cell r="BD130" t="str">
            <v/>
          </cell>
          <cell r="BE130" t="str">
            <v/>
          </cell>
          <cell r="BF130" t="str">
            <v/>
          </cell>
          <cell r="BG130" t="str">
            <v/>
          </cell>
          <cell r="BH130" t="str">
            <v/>
          </cell>
        </row>
        <row r="131">
          <cell r="A131">
            <v>83</v>
          </cell>
          <cell r="B131">
            <v>4</v>
          </cell>
          <cell r="C131" t="str">
            <v>CC3TH62</v>
          </cell>
          <cell r="D131" t="str">
            <v>CC3TH62-CC</v>
          </cell>
          <cell r="E131">
            <v>624</v>
          </cell>
          <cell r="F131" t="str">
            <v>Linux và phần mềm mã nguồn mở</v>
          </cell>
          <cell r="G131">
            <v>2</v>
          </cell>
          <cell r="H131">
            <v>15</v>
          </cell>
          <cell r="I131">
            <v>30</v>
          </cell>
          <cell r="J131" t="str">
            <v/>
          </cell>
          <cell r="K131" t="str">
            <v/>
          </cell>
          <cell r="L131" t="str">
            <v>VĐ</v>
          </cell>
          <cell r="M131" t="str">
            <v/>
          </cell>
          <cell r="N131" t="str">
            <v>Công nghệ mạng</v>
          </cell>
          <cell r="O131" t="str">
            <v>CÔNG NGHỆ THÔNG TIN</v>
          </cell>
          <cell r="P131" t="str">
            <v>TTMA</v>
          </cell>
          <cell r="Q131" t="str">
            <v>CNTT</v>
          </cell>
          <cell r="R131" t="str">
            <v>CNTT-TTMA</v>
          </cell>
          <cell r="U131" t="str">
            <v/>
          </cell>
          <cell r="V131" t="str">
            <v/>
          </cell>
          <cell r="W131" t="str">
            <v/>
          </cell>
          <cell r="X131" t="str">
            <v/>
          </cell>
          <cell r="Y131" t="str">
            <v/>
          </cell>
          <cell r="Z131" t="str">
            <v/>
          </cell>
          <cell r="AA131" t="str">
            <v/>
          </cell>
          <cell r="AB131" t="str">
            <v/>
          </cell>
          <cell r="AC131" t="str">
            <v/>
          </cell>
          <cell r="AD131" t="str">
            <v/>
          </cell>
          <cell r="AE131" t="str">
            <v/>
          </cell>
          <cell r="AG131" t="str">
            <v/>
          </cell>
          <cell r="AH131" t="str">
            <v/>
          </cell>
          <cell r="AJ131" t="str">
            <v/>
          </cell>
          <cell r="AK131" t="str">
            <v/>
          </cell>
          <cell r="AL131" t="str">
            <v/>
          </cell>
          <cell r="AM131" t="str">
            <v/>
          </cell>
          <cell r="AN131" t="str">
            <v/>
          </cell>
          <cell r="AO131" t="str">
            <v/>
          </cell>
          <cell r="AP131" t="str">
            <v/>
          </cell>
          <cell r="AQ131" t="str">
            <v/>
          </cell>
          <cell r="AR131" t="str">
            <v/>
          </cell>
          <cell r="AS131" t="str">
            <v/>
          </cell>
          <cell r="AT131" t="str">
            <v/>
          </cell>
          <cell r="AU131" t="str">
            <v/>
          </cell>
          <cell r="AV131" t="str">
            <v/>
          </cell>
          <cell r="AW131" t="str">
            <v/>
          </cell>
          <cell r="AX131" t="str">
            <v/>
          </cell>
          <cell r="AY131" t="str">
            <v/>
          </cell>
          <cell r="AZ131" t="str">
            <v/>
          </cell>
          <cell r="BA131" t="str">
            <v/>
          </cell>
          <cell r="BB131" t="str">
            <v>o</v>
          </cell>
          <cell r="BC131" t="str">
            <v/>
          </cell>
          <cell r="BD131" t="str">
            <v/>
          </cell>
          <cell r="BE131" t="str">
            <v/>
          </cell>
          <cell r="BF131" t="str">
            <v/>
          </cell>
          <cell r="BG131" t="str">
            <v/>
          </cell>
          <cell r="BH131" t="str">
            <v/>
          </cell>
        </row>
        <row r="132">
          <cell r="A132">
            <v>84</v>
          </cell>
          <cell r="B132">
            <v>4</v>
          </cell>
          <cell r="C132" t="str">
            <v>CC2TH14</v>
          </cell>
          <cell r="D132" t="str">
            <v>CC2TH14-CC</v>
          </cell>
          <cell r="E132">
            <v>189</v>
          </cell>
          <cell r="F132" t="str">
            <v>Mạng cơ bản - Internet</v>
          </cell>
          <cell r="G132">
            <v>3</v>
          </cell>
          <cell r="H132">
            <v>30</v>
          </cell>
          <cell r="I132">
            <v>30</v>
          </cell>
          <cell r="J132" t="str">
            <v/>
          </cell>
          <cell r="K132" t="str">
            <v/>
          </cell>
          <cell r="L132" t="str">
            <v>VĐ</v>
          </cell>
          <cell r="M132">
            <v>90</v>
          </cell>
          <cell r="N132" t="str">
            <v>Công nghệ mạng</v>
          </cell>
          <cell r="O132" t="str">
            <v>CÔNG NGHỆ THÔNG TIN</v>
          </cell>
          <cell r="P132" t="str">
            <v>TTMA</v>
          </cell>
          <cell r="Q132" t="str">
            <v>CNTT</v>
          </cell>
          <cell r="R132" t="str">
            <v>CNTT-TTMA</v>
          </cell>
          <cell r="U132" t="str">
            <v/>
          </cell>
          <cell r="V132" t="str">
            <v/>
          </cell>
          <cell r="W132" t="str">
            <v/>
          </cell>
          <cell r="X132" t="str">
            <v/>
          </cell>
          <cell r="Y132" t="str">
            <v/>
          </cell>
          <cell r="Z132" t="str">
            <v/>
          </cell>
          <cell r="AA132" t="str">
            <v/>
          </cell>
          <cell r="AB132" t="str">
            <v/>
          </cell>
          <cell r="AC132" t="str">
            <v/>
          </cell>
          <cell r="AD132" t="str">
            <v/>
          </cell>
          <cell r="AE132" t="str">
            <v/>
          </cell>
          <cell r="AG132" t="str">
            <v/>
          </cell>
          <cell r="AH132" t="str">
            <v/>
          </cell>
          <cell r="AJ132" t="str">
            <v/>
          </cell>
          <cell r="AK132" t="str">
            <v/>
          </cell>
          <cell r="AL132" t="str">
            <v/>
          </cell>
          <cell r="AM132" t="str">
            <v/>
          </cell>
          <cell r="AN132" t="str">
            <v/>
          </cell>
          <cell r="AO132" t="str">
            <v/>
          </cell>
          <cell r="AP132" t="str">
            <v/>
          </cell>
          <cell r="AQ132" t="str">
            <v/>
          </cell>
          <cell r="AR132" t="str">
            <v/>
          </cell>
          <cell r="AS132" t="str">
            <v/>
          </cell>
          <cell r="AT132" t="str">
            <v/>
          </cell>
          <cell r="AU132" t="str">
            <v/>
          </cell>
          <cell r="AV132" t="str">
            <v/>
          </cell>
          <cell r="AW132" t="str">
            <v/>
          </cell>
          <cell r="AX132" t="str">
            <v/>
          </cell>
          <cell r="AY132" t="str">
            <v/>
          </cell>
          <cell r="AZ132" t="str">
            <v/>
          </cell>
          <cell r="BA132" t="str">
            <v/>
          </cell>
          <cell r="BB132" t="str">
            <v>x</v>
          </cell>
          <cell r="BC132" t="str">
            <v/>
          </cell>
          <cell r="BD132" t="str">
            <v/>
          </cell>
          <cell r="BE132" t="str">
            <v/>
          </cell>
          <cell r="BF132" t="str">
            <v/>
          </cell>
          <cell r="BG132" t="str">
            <v/>
          </cell>
          <cell r="BH132" t="str">
            <v/>
          </cell>
        </row>
        <row r="133">
          <cell r="A133">
            <v>85</v>
          </cell>
          <cell r="B133">
            <v>1</v>
          </cell>
          <cell r="C133" t="str">
            <v>DC2HT13</v>
          </cell>
          <cell r="D133" t="str">
            <v>DC2HT13-DC</v>
          </cell>
          <cell r="E133">
            <v>175</v>
          </cell>
          <cell r="F133" t="str">
            <v>Nhập môn mạng máy tính</v>
          </cell>
          <cell r="G133">
            <v>3</v>
          </cell>
          <cell r="H133">
            <v>30</v>
          </cell>
          <cell r="I133">
            <v>30</v>
          </cell>
          <cell r="J133" t="str">
            <v/>
          </cell>
          <cell r="K133" t="str">
            <v/>
          </cell>
          <cell r="L133" t="str">
            <v>VĐ</v>
          </cell>
          <cell r="M133">
            <v>90</v>
          </cell>
          <cell r="N133" t="str">
            <v>Công nghệ mạng</v>
          </cell>
          <cell r="O133" t="str">
            <v>CÔNG NGHỆ THÔNG TIN</v>
          </cell>
          <cell r="P133" t="str">
            <v>TTMA</v>
          </cell>
          <cell r="Q133" t="str">
            <v>CNTT</v>
          </cell>
          <cell r="R133" t="str">
            <v>CNTT-TTMA</v>
          </cell>
          <cell r="U133" t="str">
            <v/>
          </cell>
          <cell r="V133" t="str">
            <v/>
          </cell>
          <cell r="W133" t="str">
            <v/>
          </cell>
          <cell r="X133" t="str">
            <v/>
          </cell>
          <cell r="Y133" t="str">
            <v/>
          </cell>
          <cell r="Z133" t="str">
            <v/>
          </cell>
          <cell r="AA133" t="str">
            <v/>
          </cell>
          <cell r="AB133" t="str">
            <v/>
          </cell>
          <cell r="AC133" t="str">
            <v/>
          </cell>
          <cell r="AD133" t="str">
            <v/>
          </cell>
          <cell r="AE133" t="str">
            <v/>
          </cell>
          <cell r="AG133" t="str">
            <v/>
          </cell>
          <cell r="AH133" t="str">
            <v>x</v>
          </cell>
          <cell r="AJ133" t="str">
            <v/>
          </cell>
          <cell r="AK133" t="str">
            <v/>
          </cell>
          <cell r="AL133" t="str">
            <v/>
          </cell>
          <cell r="AM133" t="str">
            <v/>
          </cell>
          <cell r="AN133" t="str">
            <v/>
          </cell>
          <cell r="AO133" t="str">
            <v/>
          </cell>
          <cell r="AP133" t="str">
            <v/>
          </cell>
          <cell r="AQ133" t="str">
            <v/>
          </cell>
          <cell r="AR133" t="str">
            <v/>
          </cell>
          <cell r="AS133" t="str">
            <v/>
          </cell>
          <cell r="AT133" t="str">
            <v/>
          </cell>
          <cell r="AU133" t="str">
            <v/>
          </cell>
          <cell r="AV133" t="str">
            <v/>
          </cell>
          <cell r="AW133" t="str">
            <v/>
          </cell>
          <cell r="AX133" t="str">
            <v/>
          </cell>
          <cell r="AY133" t="str">
            <v/>
          </cell>
          <cell r="AZ133" t="str">
            <v/>
          </cell>
          <cell r="BA133" t="str">
            <v/>
          </cell>
          <cell r="BB133" t="str">
            <v/>
          </cell>
          <cell r="BC133" t="str">
            <v/>
          </cell>
          <cell r="BD133" t="str">
            <v/>
          </cell>
          <cell r="BE133" t="str">
            <v/>
          </cell>
          <cell r="BF133" t="str">
            <v/>
          </cell>
          <cell r="BG133" t="str">
            <v/>
          </cell>
          <cell r="BH133" t="str">
            <v/>
          </cell>
        </row>
        <row r="134">
          <cell r="A134">
            <v>86</v>
          </cell>
          <cell r="B134">
            <v>1</v>
          </cell>
          <cell r="C134" t="str">
            <v>DC3TT47</v>
          </cell>
          <cell r="D134" t="str">
            <v>DC3TT47-DC</v>
          </cell>
          <cell r="E134">
            <v>539</v>
          </cell>
          <cell r="F134" t="str">
            <v>Quản trị mạng</v>
          </cell>
          <cell r="G134">
            <v>3</v>
          </cell>
          <cell r="H134">
            <v>30</v>
          </cell>
          <cell r="I134">
            <v>30</v>
          </cell>
          <cell r="J134" t="str">
            <v/>
          </cell>
          <cell r="K134" t="str">
            <v/>
          </cell>
          <cell r="L134" t="str">
            <v>VĐ</v>
          </cell>
          <cell r="M134" t="str">
            <v/>
          </cell>
          <cell r="N134" t="str">
            <v>Công nghệ mạng</v>
          </cell>
          <cell r="O134" t="str">
            <v>CÔNG NGHỆ THÔNG TIN</v>
          </cell>
          <cell r="P134" t="str">
            <v>TTMA</v>
          </cell>
          <cell r="Q134" t="str">
            <v>CNTT</v>
          </cell>
          <cell r="R134" t="str">
            <v>CNTT-TTMA</v>
          </cell>
          <cell r="U134" t="str">
            <v/>
          </cell>
          <cell r="V134" t="str">
            <v/>
          </cell>
          <cell r="W134" t="str">
            <v/>
          </cell>
          <cell r="X134" t="str">
            <v/>
          </cell>
          <cell r="Y134" t="str">
            <v/>
          </cell>
          <cell r="Z134" t="str">
            <v/>
          </cell>
          <cell r="AA134" t="str">
            <v/>
          </cell>
          <cell r="AB134" t="str">
            <v/>
          </cell>
          <cell r="AC134" t="str">
            <v/>
          </cell>
          <cell r="AD134" t="str">
            <v/>
          </cell>
          <cell r="AE134" t="str">
            <v/>
          </cell>
          <cell r="AG134" t="str">
            <v/>
          </cell>
          <cell r="AH134" t="str">
            <v>x</v>
          </cell>
          <cell r="AJ134" t="str">
            <v/>
          </cell>
          <cell r="AK134" t="str">
            <v/>
          </cell>
          <cell r="AL134" t="str">
            <v/>
          </cell>
          <cell r="AM134" t="str">
            <v/>
          </cell>
          <cell r="AN134" t="str">
            <v/>
          </cell>
          <cell r="AO134" t="str">
            <v/>
          </cell>
          <cell r="AP134" t="str">
            <v/>
          </cell>
          <cell r="AQ134" t="str">
            <v/>
          </cell>
          <cell r="AR134" t="str">
            <v/>
          </cell>
          <cell r="AS134" t="str">
            <v/>
          </cell>
          <cell r="AT134" t="str">
            <v/>
          </cell>
          <cell r="AU134" t="str">
            <v/>
          </cell>
          <cell r="AV134" t="str">
            <v/>
          </cell>
          <cell r="AW134" t="str">
            <v/>
          </cell>
          <cell r="AX134" t="str">
            <v/>
          </cell>
          <cell r="AY134" t="str">
            <v/>
          </cell>
          <cell r="AZ134" t="str">
            <v/>
          </cell>
          <cell r="BA134" t="str">
            <v/>
          </cell>
          <cell r="BB134" t="str">
            <v>x</v>
          </cell>
          <cell r="BC134" t="str">
            <v/>
          </cell>
          <cell r="BD134" t="str">
            <v/>
          </cell>
          <cell r="BE134" t="str">
            <v/>
          </cell>
          <cell r="BF134" t="str">
            <v/>
          </cell>
          <cell r="BG134" t="str">
            <v/>
          </cell>
          <cell r="BH134" t="str">
            <v/>
          </cell>
        </row>
        <row r="135">
          <cell r="A135">
            <v>86</v>
          </cell>
          <cell r="B135">
            <v>4</v>
          </cell>
          <cell r="C135" t="str">
            <v>CC3TT47</v>
          </cell>
          <cell r="D135" t="str">
            <v>CC3TT47-CC</v>
          </cell>
          <cell r="E135">
            <v>539</v>
          </cell>
          <cell r="F135" t="str">
            <v>Quản trị mạng</v>
          </cell>
          <cell r="G135">
            <v>3</v>
          </cell>
          <cell r="H135">
            <v>30</v>
          </cell>
          <cell r="I135">
            <v>30</v>
          </cell>
          <cell r="J135" t="str">
            <v/>
          </cell>
          <cell r="K135" t="str">
            <v/>
          </cell>
          <cell r="L135" t="str">
            <v>VĐ</v>
          </cell>
          <cell r="M135" t="str">
            <v/>
          </cell>
          <cell r="N135" t="str">
            <v>Công nghệ mạng</v>
          </cell>
          <cell r="O135" t="str">
            <v>CÔNG NGHỆ THÔNG TIN</v>
          </cell>
          <cell r="P135" t="str">
            <v>TTMA</v>
          </cell>
          <cell r="Q135" t="str">
            <v>CNTT</v>
          </cell>
          <cell r="R135" t="str">
            <v>CNTT-TTMA</v>
          </cell>
          <cell r="U135" t="str">
            <v/>
          </cell>
          <cell r="V135" t="str">
            <v/>
          </cell>
          <cell r="W135" t="str">
            <v/>
          </cell>
          <cell r="X135" t="str">
            <v/>
          </cell>
          <cell r="Y135" t="str">
            <v/>
          </cell>
          <cell r="Z135" t="str">
            <v/>
          </cell>
          <cell r="AA135" t="str">
            <v/>
          </cell>
          <cell r="AB135" t="str">
            <v/>
          </cell>
          <cell r="AC135" t="str">
            <v/>
          </cell>
          <cell r="AD135" t="str">
            <v/>
          </cell>
          <cell r="AE135" t="str">
            <v/>
          </cell>
          <cell r="AG135" t="str">
            <v/>
          </cell>
          <cell r="AH135" t="str">
            <v>x</v>
          </cell>
          <cell r="AJ135" t="str">
            <v/>
          </cell>
          <cell r="AK135" t="str">
            <v/>
          </cell>
          <cell r="AL135" t="str">
            <v/>
          </cell>
          <cell r="AM135" t="str">
            <v/>
          </cell>
          <cell r="AN135" t="str">
            <v/>
          </cell>
          <cell r="AO135" t="str">
            <v/>
          </cell>
          <cell r="AP135" t="str">
            <v/>
          </cell>
          <cell r="AQ135" t="str">
            <v/>
          </cell>
          <cell r="AR135" t="str">
            <v/>
          </cell>
          <cell r="AS135" t="str">
            <v/>
          </cell>
          <cell r="AT135" t="str">
            <v/>
          </cell>
          <cell r="AU135" t="str">
            <v/>
          </cell>
          <cell r="AV135" t="str">
            <v/>
          </cell>
          <cell r="AW135" t="str">
            <v/>
          </cell>
          <cell r="AX135" t="str">
            <v/>
          </cell>
          <cell r="AY135" t="str">
            <v/>
          </cell>
          <cell r="AZ135" t="str">
            <v/>
          </cell>
          <cell r="BA135" t="str">
            <v/>
          </cell>
          <cell r="BB135" t="str">
            <v>x</v>
          </cell>
          <cell r="BC135" t="str">
            <v/>
          </cell>
          <cell r="BD135" t="str">
            <v/>
          </cell>
          <cell r="BE135" t="str">
            <v/>
          </cell>
          <cell r="BF135" t="str">
            <v/>
          </cell>
          <cell r="BG135" t="str">
            <v/>
          </cell>
          <cell r="BH135" t="str">
            <v/>
          </cell>
        </row>
        <row r="136">
          <cell r="A136">
            <v>87</v>
          </cell>
          <cell r="B136">
            <v>4</v>
          </cell>
          <cell r="C136" t="str">
            <v>CC3TH14</v>
          </cell>
          <cell r="D136" t="str">
            <v>CC3TH14-CC</v>
          </cell>
          <cell r="E136">
            <v>547</v>
          </cell>
          <cell r="F136" t="str">
            <v>SQL</v>
          </cell>
          <cell r="G136">
            <v>3</v>
          </cell>
          <cell r="H136">
            <v>30</v>
          </cell>
          <cell r="I136">
            <v>30</v>
          </cell>
          <cell r="J136" t="str">
            <v/>
          </cell>
          <cell r="K136" t="str">
            <v/>
          </cell>
          <cell r="L136" t="str">
            <v>VĐ</v>
          </cell>
          <cell r="M136" t="str">
            <v/>
          </cell>
          <cell r="N136" t="str">
            <v>Công nghệ mạng</v>
          </cell>
          <cell r="O136" t="str">
            <v>CÔNG NGHỆ THÔNG TIN</v>
          </cell>
          <cell r="P136" t="str">
            <v>TTMA</v>
          </cell>
          <cell r="Q136" t="str">
            <v>CNTT</v>
          </cell>
          <cell r="R136" t="str">
            <v>CNTT-TTMA</v>
          </cell>
          <cell r="U136" t="str">
            <v/>
          </cell>
          <cell r="V136" t="str">
            <v/>
          </cell>
          <cell r="W136" t="str">
            <v/>
          </cell>
          <cell r="X136" t="str">
            <v/>
          </cell>
          <cell r="Y136" t="str">
            <v/>
          </cell>
          <cell r="Z136" t="str">
            <v/>
          </cell>
          <cell r="AA136" t="str">
            <v/>
          </cell>
          <cell r="AB136" t="str">
            <v/>
          </cell>
          <cell r="AC136" t="str">
            <v/>
          </cell>
          <cell r="AD136" t="str">
            <v/>
          </cell>
          <cell r="AE136" t="str">
            <v/>
          </cell>
          <cell r="AG136" t="str">
            <v/>
          </cell>
          <cell r="AH136" t="str">
            <v/>
          </cell>
          <cell r="AJ136" t="str">
            <v/>
          </cell>
          <cell r="AK136" t="str">
            <v/>
          </cell>
          <cell r="AL136" t="str">
            <v/>
          </cell>
          <cell r="AM136" t="str">
            <v/>
          </cell>
          <cell r="AN136" t="str">
            <v/>
          </cell>
          <cell r="AO136" t="str">
            <v/>
          </cell>
          <cell r="AP136" t="str">
            <v/>
          </cell>
          <cell r="AQ136" t="str">
            <v/>
          </cell>
          <cell r="AR136" t="str">
            <v/>
          </cell>
          <cell r="AS136" t="str">
            <v/>
          </cell>
          <cell r="AT136" t="str">
            <v/>
          </cell>
          <cell r="AU136" t="str">
            <v/>
          </cell>
          <cell r="AV136" t="str">
            <v/>
          </cell>
          <cell r="AW136" t="str">
            <v/>
          </cell>
          <cell r="AX136" t="str">
            <v/>
          </cell>
          <cell r="AY136" t="str">
            <v/>
          </cell>
          <cell r="AZ136" t="str">
            <v/>
          </cell>
          <cell r="BA136" t="str">
            <v/>
          </cell>
          <cell r="BB136" t="str">
            <v>x</v>
          </cell>
          <cell r="BC136" t="str">
            <v/>
          </cell>
          <cell r="BD136" t="str">
            <v/>
          </cell>
          <cell r="BE136" t="str">
            <v/>
          </cell>
          <cell r="BF136" t="str">
            <v/>
          </cell>
          <cell r="BG136" t="str">
            <v/>
          </cell>
          <cell r="BH136" t="str">
            <v/>
          </cell>
        </row>
        <row r="137">
          <cell r="A137">
            <v>88</v>
          </cell>
          <cell r="B137">
            <v>1</v>
          </cell>
          <cell r="C137" t="str">
            <v>DC3HT46</v>
          </cell>
          <cell r="D137" t="str">
            <v>DC3HT46-DC</v>
          </cell>
          <cell r="E137">
            <v>538</v>
          </cell>
          <cell r="F137" t="str">
            <v>Thiết kế mạng máy tính</v>
          </cell>
          <cell r="G137">
            <v>3</v>
          </cell>
          <cell r="H137">
            <v>15</v>
          </cell>
          <cell r="I137">
            <v>60</v>
          </cell>
          <cell r="J137" t="str">
            <v/>
          </cell>
          <cell r="K137" t="str">
            <v/>
          </cell>
          <cell r="L137" t="str">
            <v>VĐ</v>
          </cell>
          <cell r="M137">
            <v>90</v>
          </cell>
          <cell r="N137" t="str">
            <v>Công nghệ mạng</v>
          </cell>
          <cell r="O137" t="str">
            <v>CÔNG NGHỆ THÔNG TIN</v>
          </cell>
          <cell r="P137" t="str">
            <v>TTMA</v>
          </cell>
          <cell r="Q137" t="str">
            <v>CNTT</v>
          </cell>
          <cell r="R137" t="str">
            <v>CNTT-TTMA</v>
          </cell>
          <cell r="U137" t="str">
            <v/>
          </cell>
          <cell r="V137" t="str">
            <v/>
          </cell>
          <cell r="W137" t="str">
            <v/>
          </cell>
          <cell r="X137" t="str">
            <v/>
          </cell>
          <cell r="Y137" t="str">
            <v/>
          </cell>
          <cell r="Z137" t="str">
            <v/>
          </cell>
          <cell r="AA137" t="str">
            <v/>
          </cell>
          <cell r="AB137" t="str">
            <v/>
          </cell>
          <cell r="AC137" t="str">
            <v/>
          </cell>
          <cell r="AD137" t="str">
            <v/>
          </cell>
          <cell r="AE137" t="str">
            <v/>
          </cell>
          <cell r="AG137" t="str">
            <v/>
          </cell>
          <cell r="AH137" t="str">
            <v>x</v>
          </cell>
          <cell r="AJ137" t="str">
            <v/>
          </cell>
          <cell r="AK137" t="str">
            <v/>
          </cell>
          <cell r="AL137" t="str">
            <v/>
          </cell>
          <cell r="AM137" t="str">
            <v/>
          </cell>
          <cell r="AN137" t="str">
            <v/>
          </cell>
          <cell r="AO137" t="str">
            <v/>
          </cell>
          <cell r="AP137" t="str">
            <v/>
          </cell>
          <cell r="AQ137" t="str">
            <v/>
          </cell>
          <cell r="AR137" t="str">
            <v/>
          </cell>
          <cell r="AS137" t="str">
            <v/>
          </cell>
          <cell r="AT137" t="str">
            <v/>
          </cell>
          <cell r="AU137" t="str">
            <v/>
          </cell>
          <cell r="AV137" t="str">
            <v/>
          </cell>
          <cell r="AW137" t="str">
            <v/>
          </cell>
          <cell r="AX137" t="str">
            <v/>
          </cell>
          <cell r="AY137" t="str">
            <v/>
          </cell>
          <cell r="AZ137" t="str">
            <v/>
          </cell>
          <cell r="BA137" t="str">
            <v/>
          </cell>
          <cell r="BB137" t="str">
            <v/>
          </cell>
          <cell r="BC137" t="str">
            <v/>
          </cell>
          <cell r="BD137" t="str">
            <v/>
          </cell>
          <cell r="BE137" t="str">
            <v/>
          </cell>
          <cell r="BF137" t="str">
            <v/>
          </cell>
          <cell r="BG137" t="str">
            <v/>
          </cell>
          <cell r="BH137" t="str">
            <v/>
          </cell>
        </row>
        <row r="138">
          <cell r="A138">
            <v>89</v>
          </cell>
          <cell r="B138">
            <v>4</v>
          </cell>
          <cell r="C138" t="str">
            <v>CC3TH45</v>
          </cell>
          <cell r="D138" t="str">
            <v>CC3TH45-CC</v>
          </cell>
          <cell r="E138">
            <v>623</v>
          </cell>
          <cell r="F138" t="str">
            <v>Thiết kế mô hình trên AutoCAD</v>
          </cell>
          <cell r="G138">
            <v>2</v>
          </cell>
          <cell r="H138">
            <v>15</v>
          </cell>
          <cell r="I138">
            <v>30</v>
          </cell>
          <cell r="J138" t="str">
            <v/>
          </cell>
          <cell r="K138" t="str">
            <v/>
          </cell>
          <cell r="L138" t="str">
            <v/>
          </cell>
          <cell r="M138" t="str">
            <v/>
          </cell>
          <cell r="N138" t="str">
            <v>Công nghệ mạng</v>
          </cell>
          <cell r="O138" t="str">
            <v>CÔNG NGHỆ THÔNG TIN</v>
          </cell>
          <cell r="P138" t="str">
            <v>TTMA</v>
          </cell>
          <cell r="Q138" t="str">
            <v>CNTT</v>
          </cell>
          <cell r="R138" t="str">
            <v>CNTT-TTMA</v>
          </cell>
          <cell r="U138" t="str">
            <v/>
          </cell>
          <cell r="V138" t="str">
            <v/>
          </cell>
          <cell r="W138" t="str">
            <v/>
          </cell>
          <cell r="X138" t="str">
            <v/>
          </cell>
          <cell r="Y138" t="str">
            <v/>
          </cell>
          <cell r="Z138" t="str">
            <v/>
          </cell>
          <cell r="AA138" t="str">
            <v/>
          </cell>
          <cell r="AB138" t="str">
            <v/>
          </cell>
          <cell r="AC138" t="str">
            <v/>
          </cell>
          <cell r="AD138" t="str">
            <v/>
          </cell>
          <cell r="AE138" t="str">
            <v/>
          </cell>
          <cell r="AG138" t="str">
            <v/>
          </cell>
          <cell r="AH138" t="str">
            <v/>
          </cell>
          <cell r="AJ138" t="str">
            <v/>
          </cell>
          <cell r="AK138" t="str">
            <v/>
          </cell>
          <cell r="AL138" t="str">
            <v/>
          </cell>
          <cell r="AM138" t="str">
            <v/>
          </cell>
          <cell r="AN138" t="str">
            <v/>
          </cell>
          <cell r="AO138" t="str">
            <v/>
          </cell>
          <cell r="AP138" t="str">
            <v/>
          </cell>
          <cell r="AQ138" t="str">
            <v/>
          </cell>
          <cell r="AR138" t="str">
            <v/>
          </cell>
          <cell r="AS138" t="str">
            <v/>
          </cell>
          <cell r="AT138" t="str">
            <v/>
          </cell>
          <cell r="AU138" t="str">
            <v/>
          </cell>
          <cell r="AV138" t="str">
            <v/>
          </cell>
          <cell r="AW138" t="str">
            <v/>
          </cell>
          <cell r="AX138" t="str">
            <v/>
          </cell>
          <cell r="AY138" t="str">
            <v/>
          </cell>
          <cell r="AZ138" t="str">
            <v/>
          </cell>
          <cell r="BA138" t="str">
            <v/>
          </cell>
          <cell r="BB138" t="str">
            <v>o</v>
          </cell>
          <cell r="BC138" t="str">
            <v/>
          </cell>
          <cell r="BD138" t="str">
            <v/>
          </cell>
          <cell r="BE138" t="str">
            <v/>
          </cell>
          <cell r="BF138" t="str">
            <v/>
          </cell>
          <cell r="BG138" t="str">
            <v/>
          </cell>
          <cell r="BH138" t="str">
            <v/>
          </cell>
        </row>
        <row r="139">
          <cell r="A139">
            <v>90</v>
          </cell>
          <cell r="B139">
            <v>4</v>
          </cell>
          <cell r="C139" t="str">
            <v>CC3TH41</v>
          </cell>
          <cell r="D139" t="str">
            <v>CC3TH41-CC</v>
          </cell>
          <cell r="E139">
            <v>541</v>
          </cell>
          <cell r="F139" t="str">
            <v>Thiết kế và lập trình Web</v>
          </cell>
          <cell r="G139">
            <v>4</v>
          </cell>
          <cell r="H139">
            <v>45</v>
          </cell>
          <cell r="I139">
            <v>30</v>
          </cell>
          <cell r="J139" t="str">
            <v/>
          </cell>
          <cell r="K139" t="str">
            <v/>
          </cell>
          <cell r="L139" t="str">
            <v>VĐ</v>
          </cell>
          <cell r="M139" t="str">
            <v/>
          </cell>
          <cell r="N139" t="str">
            <v>Công nghệ mạng</v>
          </cell>
          <cell r="O139" t="str">
            <v>CÔNG NGHỆ THÔNG TIN</v>
          </cell>
          <cell r="P139" t="str">
            <v>TTMA</v>
          </cell>
          <cell r="Q139" t="str">
            <v>CNTT</v>
          </cell>
          <cell r="R139" t="str">
            <v>CNTT-TTMA</v>
          </cell>
          <cell r="U139" t="str">
            <v/>
          </cell>
          <cell r="V139" t="str">
            <v/>
          </cell>
          <cell r="W139" t="str">
            <v/>
          </cell>
          <cell r="X139" t="str">
            <v/>
          </cell>
          <cell r="Y139" t="str">
            <v/>
          </cell>
          <cell r="Z139" t="str">
            <v/>
          </cell>
          <cell r="AA139" t="str">
            <v/>
          </cell>
          <cell r="AB139" t="str">
            <v/>
          </cell>
          <cell r="AC139" t="str">
            <v/>
          </cell>
          <cell r="AD139" t="str">
            <v/>
          </cell>
          <cell r="AE139" t="str">
            <v/>
          </cell>
          <cell r="AG139" t="str">
            <v/>
          </cell>
          <cell r="AH139" t="str">
            <v/>
          </cell>
          <cell r="AJ139" t="str">
            <v/>
          </cell>
          <cell r="AK139" t="str">
            <v/>
          </cell>
          <cell r="AL139" t="str">
            <v/>
          </cell>
          <cell r="AM139" t="str">
            <v/>
          </cell>
          <cell r="AN139" t="str">
            <v/>
          </cell>
          <cell r="AO139" t="str">
            <v/>
          </cell>
          <cell r="AP139" t="str">
            <v/>
          </cell>
          <cell r="AQ139" t="str">
            <v/>
          </cell>
          <cell r="AR139" t="str">
            <v/>
          </cell>
          <cell r="AS139" t="str">
            <v/>
          </cell>
          <cell r="AT139" t="str">
            <v/>
          </cell>
          <cell r="AU139" t="str">
            <v/>
          </cell>
          <cell r="AV139" t="str">
            <v/>
          </cell>
          <cell r="AW139" t="str">
            <v/>
          </cell>
          <cell r="AX139" t="str">
            <v/>
          </cell>
          <cell r="AY139" t="str">
            <v/>
          </cell>
          <cell r="AZ139" t="str">
            <v/>
          </cell>
          <cell r="BA139" t="str">
            <v/>
          </cell>
          <cell r="BB139" t="str">
            <v>x</v>
          </cell>
          <cell r="BC139" t="str">
            <v/>
          </cell>
          <cell r="BD139" t="str">
            <v/>
          </cell>
          <cell r="BE139" t="str">
            <v/>
          </cell>
          <cell r="BF139" t="str">
            <v/>
          </cell>
          <cell r="BG139" t="str">
            <v/>
          </cell>
          <cell r="BH139" t="str">
            <v/>
          </cell>
        </row>
        <row r="140">
          <cell r="A140">
            <v>91</v>
          </cell>
          <cell r="B140">
            <v>1</v>
          </cell>
          <cell r="C140" t="str">
            <v>DC3HT12</v>
          </cell>
          <cell r="D140" t="str">
            <v>DC3HT12-DC</v>
          </cell>
          <cell r="E140">
            <v>529</v>
          </cell>
          <cell r="F140" t="str">
            <v>Trí tuệ nhân tạo</v>
          </cell>
          <cell r="G140">
            <v>3</v>
          </cell>
          <cell r="H140">
            <v>45</v>
          </cell>
          <cell r="I140" t="str">
            <v/>
          </cell>
          <cell r="J140" t="str">
            <v/>
          </cell>
          <cell r="K140" t="str">
            <v/>
          </cell>
          <cell r="L140" t="str">
            <v>Viết</v>
          </cell>
          <cell r="M140" t="str">
            <v/>
          </cell>
          <cell r="N140" t="str">
            <v>Công nghệ mạng</v>
          </cell>
          <cell r="O140" t="str">
            <v>CÔNG NGHỆ THÔNG TIN</v>
          </cell>
          <cell r="P140" t="str">
            <v>TTMA</v>
          </cell>
          <cell r="Q140" t="str">
            <v>CNTT</v>
          </cell>
          <cell r="R140" t="str">
            <v>CNTT-TTMA</v>
          </cell>
          <cell r="U140" t="str">
            <v/>
          </cell>
          <cell r="V140" t="str">
            <v/>
          </cell>
          <cell r="W140" t="str">
            <v/>
          </cell>
          <cell r="X140" t="str">
            <v/>
          </cell>
          <cell r="Y140" t="str">
            <v/>
          </cell>
          <cell r="Z140" t="str">
            <v/>
          </cell>
          <cell r="AA140" t="str">
            <v/>
          </cell>
          <cell r="AB140" t="str">
            <v/>
          </cell>
          <cell r="AC140" t="str">
            <v/>
          </cell>
          <cell r="AD140" t="str">
            <v/>
          </cell>
          <cell r="AE140" t="str">
            <v/>
          </cell>
          <cell r="AG140" t="str">
            <v/>
          </cell>
          <cell r="AH140" t="str">
            <v>x</v>
          </cell>
          <cell r="AJ140" t="str">
            <v/>
          </cell>
          <cell r="AK140" t="str">
            <v/>
          </cell>
          <cell r="AL140" t="str">
            <v/>
          </cell>
          <cell r="AM140" t="str">
            <v/>
          </cell>
          <cell r="AN140" t="str">
            <v/>
          </cell>
          <cell r="AO140" t="str">
            <v/>
          </cell>
          <cell r="AP140" t="str">
            <v/>
          </cell>
          <cell r="AQ140" t="str">
            <v/>
          </cell>
          <cell r="AR140" t="str">
            <v/>
          </cell>
          <cell r="AS140" t="str">
            <v/>
          </cell>
          <cell r="AT140" t="str">
            <v/>
          </cell>
          <cell r="AU140" t="str">
            <v/>
          </cell>
          <cell r="AV140" t="str">
            <v/>
          </cell>
          <cell r="AW140" t="str">
            <v/>
          </cell>
          <cell r="AX140" t="str">
            <v/>
          </cell>
          <cell r="AY140" t="str">
            <v/>
          </cell>
          <cell r="AZ140" t="str">
            <v/>
          </cell>
          <cell r="BA140" t="str">
            <v/>
          </cell>
          <cell r="BB140" t="str">
            <v/>
          </cell>
          <cell r="BC140" t="str">
            <v/>
          </cell>
          <cell r="BD140" t="str">
            <v/>
          </cell>
          <cell r="BE140" t="str">
            <v/>
          </cell>
          <cell r="BF140" t="str">
            <v/>
          </cell>
          <cell r="BG140" t="str">
            <v/>
          </cell>
          <cell r="BH140" t="str">
            <v/>
          </cell>
        </row>
        <row r="141">
          <cell r="A141">
            <v>92</v>
          </cell>
          <cell r="B141">
            <v>4</v>
          </cell>
          <cell r="C141" t="str">
            <v>CC3TH12</v>
          </cell>
          <cell r="D141" t="str">
            <v>CC3TH12-CC</v>
          </cell>
          <cell r="E141">
            <v>545</v>
          </cell>
          <cell r="F141" t="str">
            <v>Trí tuệ nhân tạo</v>
          </cell>
          <cell r="G141">
            <v>2</v>
          </cell>
          <cell r="H141">
            <v>30</v>
          </cell>
          <cell r="I141" t="str">
            <v/>
          </cell>
          <cell r="J141" t="str">
            <v/>
          </cell>
          <cell r="K141" t="str">
            <v/>
          </cell>
          <cell r="L141" t="str">
            <v>Viết</v>
          </cell>
          <cell r="M141" t="str">
            <v/>
          </cell>
          <cell r="N141" t="str">
            <v>Công nghệ mạng</v>
          </cell>
          <cell r="O141" t="str">
            <v>CÔNG NGHỆ THÔNG TIN</v>
          </cell>
          <cell r="P141" t="str">
            <v>TTMA</v>
          </cell>
          <cell r="Q141" t="str">
            <v>CNTT</v>
          </cell>
          <cell r="R141" t="str">
            <v>CNTT-TTMA</v>
          </cell>
          <cell r="U141" t="str">
            <v/>
          </cell>
          <cell r="V141" t="str">
            <v/>
          </cell>
          <cell r="W141" t="str">
            <v/>
          </cell>
          <cell r="X141" t="str">
            <v/>
          </cell>
          <cell r="Y141" t="str">
            <v/>
          </cell>
          <cell r="Z141" t="str">
            <v/>
          </cell>
          <cell r="AA141" t="str">
            <v/>
          </cell>
          <cell r="AB141" t="str">
            <v/>
          </cell>
          <cell r="AC141" t="str">
            <v/>
          </cell>
          <cell r="AD141" t="str">
            <v/>
          </cell>
          <cell r="AE141" t="str">
            <v/>
          </cell>
          <cell r="AG141" t="str">
            <v/>
          </cell>
          <cell r="AH141" t="str">
            <v/>
          </cell>
          <cell r="AJ141" t="str">
            <v/>
          </cell>
          <cell r="AK141" t="str">
            <v/>
          </cell>
          <cell r="AL141" t="str">
            <v/>
          </cell>
          <cell r="AM141" t="str">
            <v/>
          </cell>
          <cell r="AN141" t="str">
            <v/>
          </cell>
          <cell r="AO141" t="str">
            <v/>
          </cell>
          <cell r="AP141" t="str">
            <v/>
          </cell>
          <cell r="AQ141" t="str">
            <v/>
          </cell>
          <cell r="AR141" t="str">
            <v/>
          </cell>
          <cell r="AS141" t="str">
            <v/>
          </cell>
          <cell r="AT141" t="str">
            <v/>
          </cell>
          <cell r="AU141" t="str">
            <v/>
          </cell>
          <cell r="AV141" t="str">
            <v/>
          </cell>
          <cell r="AW141" t="str">
            <v/>
          </cell>
          <cell r="AX141" t="str">
            <v/>
          </cell>
          <cell r="AY141" t="str">
            <v/>
          </cell>
          <cell r="AZ141" t="str">
            <v/>
          </cell>
          <cell r="BA141" t="str">
            <v/>
          </cell>
          <cell r="BB141" t="str">
            <v>x</v>
          </cell>
          <cell r="BC141" t="str">
            <v/>
          </cell>
          <cell r="BD141" t="str">
            <v/>
          </cell>
          <cell r="BE141" t="str">
            <v/>
          </cell>
          <cell r="BF141" t="str">
            <v/>
          </cell>
          <cell r="BG141" t="str">
            <v/>
          </cell>
          <cell r="BH141" t="str">
            <v/>
          </cell>
        </row>
        <row r="142">
          <cell r="A142">
            <v>93</v>
          </cell>
          <cell r="B142">
            <v>4</v>
          </cell>
          <cell r="C142" t="str">
            <v>CC2TH75</v>
          </cell>
          <cell r="D142" t="str">
            <v>CC2TH75-CC</v>
          </cell>
          <cell r="E142">
            <v>246</v>
          </cell>
          <cell r="F142" t="str">
            <v>Access</v>
          </cell>
          <cell r="G142">
            <v>2</v>
          </cell>
          <cell r="H142">
            <v>30</v>
          </cell>
          <cell r="I142" t="str">
            <v/>
          </cell>
          <cell r="J142" t="str">
            <v/>
          </cell>
          <cell r="K142" t="str">
            <v/>
          </cell>
          <cell r="L142" t="str">
            <v>TH</v>
          </cell>
          <cell r="M142" t="str">
            <v/>
          </cell>
          <cell r="N142" t="str">
            <v>Hệ thống thông tin</v>
          </cell>
          <cell r="O142" t="str">
            <v>CÔNG NGHỆ THÔNG TIN</v>
          </cell>
          <cell r="P142" t="str">
            <v>TTHT</v>
          </cell>
          <cell r="Q142" t="str">
            <v>CNTT</v>
          </cell>
          <cell r="R142" t="str">
            <v>CNTT-TTHT</v>
          </cell>
          <cell r="U142" t="str">
            <v/>
          </cell>
          <cell r="V142" t="str">
            <v/>
          </cell>
          <cell r="W142" t="str">
            <v/>
          </cell>
          <cell r="X142" t="str">
            <v/>
          </cell>
          <cell r="Y142" t="str">
            <v/>
          </cell>
          <cell r="Z142" t="str">
            <v/>
          </cell>
          <cell r="AA142" t="str">
            <v/>
          </cell>
          <cell r="AB142" t="str">
            <v/>
          </cell>
          <cell r="AC142" t="str">
            <v/>
          </cell>
          <cell r="AD142" t="str">
            <v/>
          </cell>
          <cell r="AE142" t="str">
            <v/>
          </cell>
          <cell r="AG142" t="str">
            <v/>
          </cell>
          <cell r="AH142" t="str">
            <v/>
          </cell>
          <cell r="AJ142" t="str">
            <v/>
          </cell>
          <cell r="AK142" t="str">
            <v/>
          </cell>
          <cell r="AL142" t="str">
            <v/>
          </cell>
          <cell r="AM142" t="str">
            <v/>
          </cell>
          <cell r="AN142" t="str">
            <v/>
          </cell>
          <cell r="AO142" t="str">
            <v/>
          </cell>
          <cell r="AP142" t="str">
            <v/>
          </cell>
          <cell r="AQ142" t="str">
            <v/>
          </cell>
          <cell r="AR142" t="str">
            <v/>
          </cell>
          <cell r="AS142" t="str">
            <v/>
          </cell>
          <cell r="AT142" t="str">
            <v/>
          </cell>
          <cell r="AU142" t="str">
            <v/>
          </cell>
          <cell r="AV142" t="str">
            <v/>
          </cell>
          <cell r="AW142" t="str">
            <v/>
          </cell>
          <cell r="AX142" t="str">
            <v/>
          </cell>
          <cell r="AY142" t="str">
            <v/>
          </cell>
          <cell r="AZ142" t="str">
            <v/>
          </cell>
          <cell r="BA142" t="str">
            <v/>
          </cell>
          <cell r="BB142" t="str">
            <v>o</v>
          </cell>
          <cell r="BC142" t="str">
            <v/>
          </cell>
          <cell r="BD142" t="str">
            <v/>
          </cell>
          <cell r="BE142" t="str">
            <v/>
          </cell>
          <cell r="BF142" t="str">
            <v/>
          </cell>
          <cell r="BG142" t="str">
            <v/>
          </cell>
          <cell r="BH142" t="str">
            <v/>
          </cell>
        </row>
        <row r="143">
          <cell r="A143">
            <v>94</v>
          </cell>
          <cell r="B143">
            <v>1</v>
          </cell>
          <cell r="C143" t="str">
            <v>DC2TH33</v>
          </cell>
          <cell r="D143" t="str">
            <v>DC2TH33-DC</v>
          </cell>
          <cell r="E143">
            <v>242</v>
          </cell>
          <cell r="F143" t="str">
            <v>Automat và ngôn ngữ hình thức</v>
          </cell>
          <cell r="G143">
            <v>2</v>
          </cell>
          <cell r="H143">
            <v>30</v>
          </cell>
          <cell r="I143" t="str">
            <v/>
          </cell>
          <cell r="J143" t="str">
            <v/>
          </cell>
          <cell r="K143" t="str">
            <v/>
          </cell>
          <cell r="L143" t="str">
            <v>Viết</v>
          </cell>
          <cell r="M143" t="str">
            <v/>
          </cell>
          <cell r="N143" t="str">
            <v>Hệ thống thông tin</v>
          </cell>
          <cell r="O143" t="str">
            <v>CÔNG NGHỆ THÔNG TIN</v>
          </cell>
          <cell r="P143" t="str">
            <v>TTHT</v>
          </cell>
          <cell r="Q143" t="str">
            <v>CNTT</v>
          </cell>
          <cell r="R143" t="str">
            <v>CNTT-TTHT</v>
          </cell>
          <cell r="U143" t="str">
            <v/>
          </cell>
          <cell r="V143" t="str">
            <v/>
          </cell>
          <cell r="W143" t="str">
            <v/>
          </cell>
          <cell r="X143" t="str">
            <v/>
          </cell>
          <cell r="Y143" t="str">
            <v/>
          </cell>
          <cell r="Z143" t="str">
            <v/>
          </cell>
          <cell r="AA143" t="str">
            <v/>
          </cell>
          <cell r="AB143" t="str">
            <v/>
          </cell>
          <cell r="AC143" t="str">
            <v/>
          </cell>
          <cell r="AD143" t="str">
            <v/>
          </cell>
          <cell r="AE143" t="str">
            <v/>
          </cell>
          <cell r="AG143" t="str">
            <v/>
          </cell>
          <cell r="AH143" t="str">
            <v>o</v>
          </cell>
          <cell r="AJ143" t="str">
            <v/>
          </cell>
          <cell r="AK143" t="str">
            <v/>
          </cell>
          <cell r="AL143" t="str">
            <v/>
          </cell>
          <cell r="AM143" t="str">
            <v/>
          </cell>
          <cell r="AN143" t="str">
            <v/>
          </cell>
          <cell r="AO143" t="str">
            <v/>
          </cell>
          <cell r="AP143" t="str">
            <v/>
          </cell>
          <cell r="AQ143" t="str">
            <v/>
          </cell>
          <cell r="AR143" t="str">
            <v/>
          </cell>
          <cell r="AS143" t="str">
            <v/>
          </cell>
          <cell r="AT143" t="str">
            <v/>
          </cell>
          <cell r="AU143" t="str">
            <v/>
          </cell>
          <cell r="AV143" t="str">
            <v/>
          </cell>
          <cell r="AW143" t="str">
            <v/>
          </cell>
          <cell r="AX143" t="str">
            <v/>
          </cell>
          <cell r="AY143" t="str">
            <v/>
          </cell>
          <cell r="AZ143" t="str">
            <v/>
          </cell>
          <cell r="BA143" t="str">
            <v/>
          </cell>
          <cell r="BB143" t="str">
            <v/>
          </cell>
          <cell r="BC143" t="str">
            <v/>
          </cell>
          <cell r="BD143" t="str">
            <v/>
          </cell>
          <cell r="BE143" t="str">
            <v/>
          </cell>
          <cell r="BF143" t="str">
            <v/>
          </cell>
          <cell r="BG143" t="str">
            <v/>
          </cell>
          <cell r="BH143" t="str">
            <v/>
          </cell>
        </row>
        <row r="144">
          <cell r="A144">
            <v>95</v>
          </cell>
          <cell r="B144">
            <v>1</v>
          </cell>
          <cell r="C144" t="str">
            <v>DC2HT26</v>
          </cell>
          <cell r="D144" t="str">
            <v>DC2HT26-DC</v>
          </cell>
          <cell r="E144">
            <v>174</v>
          </cell>
          <cell r="F144" t="str">
            <v>Cấu trúc dữ liệu và giải thuật</v>
          </cell>
          <cell r="G144">
            <v>4</v>
          </cell>
          <cell r="H144">
            <v>60</v>
          </cell>
          <cell r="I144" t="str">
            <v/>
          </cell>
          <cell r="J144" t="str">
            <v/>
          </cell>
          <cell r="K144" t="str">
            <v/>
          </cell>
          <cell r="L144" t="str">
            <v>VĐ</v>
          </cell>
          <cell r="M144">
            <v>60</v>
          </cell>
          <cell r="N144" t="str">
            <v>Hệ thống thông tin</v>
          </cell>
          <cell r="O144" t="str">
            <v>CÔNG NGHỆ THÔNG TIN</v>
          </cell>
          <cell r="P144" t="str">
            <v>TTHT</v>
          </cell>
          <cell r="Q144" t="str">
            <v>CNTT</v>
          </cell>
          <cell r="R144" t="str">
            <v>CNTT-TTHT</v>
          </cell>
          <cell r="U144" t="str">
            <v/>
          </cell>
          <cell r="V144" t="str">
            <v/>
          </cell>
          <cell r="W144" t="str">
            <v/>
          </cell>
          <cell r="X144" t="str">
            <v/>
          </cell>
          <cell r="Y144" t="str">
            <v/>
          </cell>
          <cell r="Z144" t="str">
            <v/>
          </cell>
          <cell r="AA144" t="str">
            <v/>
          </cell>
          <cell r="AB144" t="str">
            <v/>
          </cell>
          <cell r="AC144" t="str">
            <v/>
          </cell>
          <cell r="AD144" t="str">
            <v/>
          </cell>
          <cell r="AE144" t="str">
            <v/>
          </cell>
          <cell r="AG144" t="str">
            <v/>
          </cell>
          <cell r="AH144" t="str">
            <v>x</v>
          </cell>
          <cell r="AJ144" t="str">
            <v/>
          </cell>
          <cell r="AK144" t="str">
            <v/>
          </cell>
          <cell r="AL144" t="str">
            <v/>
          </cell>
          <cell r="AM144" t="str">
            <v/>
          </cell>
          <cell r="AN144" t="str">
            <v/>
          </cell>
          <cell r="AO144" t="str">
            <v/>
          </cell>
          <cell r="AP144" t="str">
            <v/>
          </cell>
          <cell r="AQ144" t="str">
            <v/>
          </cell>
          <cell r="AR144" t="str">
            <v/>
          </cell>
          <cell r="AS144" t="str">
            <v/>
          </cell>
          <cell r="AT144" t="str">
            <v/>
          </cell>
          <cell r="AU144" t="str">
            <v/>
          </cell>
          <cell r="AV144" t="str">
            <v/>
          </cell>
          <cell r="AW144" t="str">
            <v/>
          </cell>
          <cell r="AX144" t="str">
            <v/>
          </cell>
          <cell r="AY144" t="str">
            <v/>
          </cell>
          <cell r="AZ144" t="str">
            <v/>
          </cell>
          <cell r="BA144" t="str">
            <v/>
          </cell>
          <cell r="BB144" t="str">
            <v>x</v>
          </cell>
          <cell r="BC144" t="str">
            <v/>
          </cell>
          <cell r="BD144" t="str">
            <v/>
          </cell>
          <cell r="BE144" t="str">
            <v/>
          </cell>
          <cell r="BF144" t="str">
            <v/>
          </cell>
          <cell r="BG144" t="str">
            <v/>
          </cell>
          <cell r="BH144" t="str">
            <v/>
          </cell>
        </row>
        <row r="145">
          <cell r="A145">
            <v>95</v>
          </cell>
          <cell r="B145">
            <v>4</v>
          </cell>
          <cell r="C145" t="str">
            <v>CC2HT26</v>
          </cell>
          <cell r="D145" t="str">
            <v>CC2HT26-CC</v>
          </cell>
          <cell r="E145">
            <v>174</v>
          </cell>
          <cell r="F145" t="str">
            <v>Cấu trúc dữ liệu và giải thuật</v>
          </cell>
          <cell r="G145">
            <v>4</v>
          </cell>
          <cell r="H145">
            <v>60</v>
          </cell>
          <cell r="I145" t="str">
            <v/>
          </cell>
          <cell r="J145" t="str">
            <v/>
          </cell>
          <cell r="K145" t="str">
            <v/>
          </cell>
          <cell r="L145" t="str">
            <v>Viết</v>
          </cell>
          <cell r="M145">
            <v>60</v>
          </cell>
          <cell r="N145" t="str">
            <v>Hệ thống thông tin</v>
          </cell>
          <cell r="O145" t="str">
            <v>CÔNG NGHỆ THÔNG TIN</v>
          </cell>
          <cell r="P145" t="str">
            <v>TTHT</v>
          </cell>
          <cell r="Q145" t="str">
            <v>CNTT</v>
          </cell>
          <cell r="R145" t="str">
            <v>CNTT-TTHT</v>
          </cell>
          <cell r="U145" t="str">
            <v/>
          </cell>
          <cell r="V145" t="str">
            <v/>
          </cell>
          <cell r="W145" t="str">
            <v/>
          </cell>
          <cell r="X145" t="str">
            <v/>
          </cell>
          <cell r="Y145" t="str">
            <v/>
          </cell>
          <cell r="Z145" t="str">
            <v/>
          </cell>
          <cell r="AA145" t="str">
            <v/>
          </cell>
          <cell r="AB145" t="str">
            <v/>
          </cell>
          <cell r="AC145" t="str">
            <v/>
          </cell>
          <cell r="AD145" t="str">
            <v/>
          </cell>
          <cell r="AE145" t="str">
            <v/>
          </cell>
          <cell r="AG145" t="str">
            <v/>
          </cell>
          <cell r="AH145" t="str">
            <v>x</v>
          </cell>
          <cell r="AJ145" t="str">
            <v/>
          </cell>
          <cell r="AK145" t="str">
            <v/>
          </cell>
          <cell r="AL145" t="str">
            <v/>
          </cell>
          <cell r="AM145" t="str">
            <v/>
          </cell>
          <cell r="AN145" t="str">
            <v/>
          </cell>
          <cell r="AO145" t="str">
            <v/>
          </cell>
          <cell r="AP145" t="str">
            <v/>
          </cell>
          <cell r="AQ145" t="str">
            <v/>
          </cell>
          <cell r="AR145" t="str">
            <v/>
          </cell>
          <cell r="AS145" t="str">
            <v/>
          </cell>
          <cell r="AT145" t="str">
            <v/>
          </cell>
          <cell r="AU145" t="str">
            <v/>
          </cell>
          <cell r="AV145" t="str">
            <v/>
          </cell>
          <cell r="AW145" t="str">
            <v/>
          </cell>
          <cell r="AX145" t="str">
            <v/>
          </cell>
          <cell r="AY145" t="str">
            <v/>
          </cell>
          <cell r="AZ145" t="str">
            <v/>
          </cell>
          <cell r="BA145" t="str">
            <v/>
          </cell>
          <cell r="BB145" t="str">
            <v>x</v>
          </cell>
          <cell r="BC145" t="str">
            <v/>
          </cell>
          <cell r="BD145" t="str">
            <v/>
          </cell>
          <cell r="BE145" t="str">
            <v/>
          </cell>
          <cell r="BF145" t="str">
            <v/>
          </cell>
          <cell r="BG145" t="str">
            <v/>
          </cell>
          <cell r="BH145" t="str">
            <v/>
          </cell>
        </row>
        <row r="146">
          <cell r="A146">
            <v>96</v>
          </cell>
          <cell r="B146">
            <v>4</v>
          </cell>
          <cell r="C146" t="str">
            <v>CC2TH11</v>
          </cell>
          <cell r="D146" t="str">
            <v>CC2TH11-CC</v>
          </cell>
          <cell r="E146">
            <v>188</v>
          </cell>
          <cell r="F146" t="str">
            <v>Cấu trúc máy tính + hợp ngữ</v>
          </cell>
          <cell r="G146">
            <v>2</v>
          </cell>
          <cell r="H146">
            <v>30</v>
          </cell>
          <cell r="I146" t="str">
            <v/>
          </cell>
          <cell r="J146" t="str">
            <v/>
          </cell>
          <cell r="K146" t="str">
            <v/>
          </cell>
          <cell r="L146" t="str">
            <v>Viết</v>
          </cell>
          <cell r="M146">
            <v>60</v>
          </cell>
          <cell r="N146" t="str">
            <v>Hệ thống thông tin</v>
          </cell>
          <cell r="O146" t="str">
            <v>CÔNG NGHỆ THÔNG TIN</v>
          </cell>
          <cell r="P146" t="str">
            <v>TTHT</v>
          </cell>
          <cell r="Q146" t="str">
            <v>CNTT</v>
          </cell>
          <cell r="R146" t="str">
            <v>CNTT-TTHT</v>
          </cell>
          <cell r="U146" t="str">
            <v/>
          </cell>
          <cell r="V146" t="str">
            <v/>
          </cell>
          <cell r="W146" t="str">
            <v/>
          </cell>
          <cell r="X146" t="str">
            <v/>
          </cell>
          <cell r="Y146" t="str">
            <v/>
          </cell>
          <cell r="Z146" t="str">
            <v/>
          </cell>
          <cell r="AA146" t="str">
            <v/>
          </cell>
          <cell r="AB146" t="str">
            <v/>
          </cell>
          <cell r="AC146" t="str">
            <v/>
          </cell>
          <cell r="AD146" t="str">
            <v/>
          </cell>
          <cell r="AE146" t="str">
            <v/>
          </cell>
          <cell r="AG146" t="str">
            <v/>
          </cell>
          <cell r="AH146" t="str">
            <v/>
          </cell>
          <cell r="AJ146" t="str">
            <v/>
          </cell>
          <cell r="AK146" t="str">
            <v/>
          </cell>
          <cell r="AL146" t="str">
            <v/>
          </cell>
          <cell r="AM146" t="str">
            <v/>
          </cell>
          <cell r="AN146" t="str">
            <v/>
          </cell>
          <cell r="AO146" t="str">
            <v/>
          </cell>
          <cell r="AP146" t="str">
            <v/>
          </cell>
          <cell r="AQ146" t="str">
            <v/>
          </cell>
          <cell r="AR146" t="str">
            <v/>
          </cell>
          <cell r="AS146" t="str">
            <v/>
          </cell>
          <cell r="AT146" t="str">
            <v/>
          </cell>
          <cell r="AU146" t="str">
            <v/>
          </cell>
          <cell r="AV146" t="str">
            <v/>
          </cell>
          <cell r="AW146" t="str">
            <v/>
          </cell>
          <cell r="AX146" t="str">
            <v/>
          </cell>
          <cell r="AY146" t="str">
            <v/>
          </cell>
          <cell r="AZ146" t="str">
            <v/>
          </cell>
          <cell r="BA146" t="str">
            <v/>
          </cell>
          <cell r="BB146" t="str">
            <v>x</v>
          </cell>
          <cell r="BC146" t="str">
            <v/>
          </cell>
          <cell r="BD146" t="str">
            <v/>
          </cell>
          <cell r="BE146" t="str">
            <v/>
          </cell>
          <cell r="BF146" t="str">
            <v/>
          </cell>
          <cell r="BG146" t="str">
            <v/>
          </cell>
          <cell r="BH146" t="str">
            <v/>
          </cell>
        </row>
        <row r="147">
          <cell r="A147">
            <v>97</v>
          </cell>
          <cell r="B147">
            <v>1</v>
          </cell>
          <cell r="C147" t="str">
            <v>DC2HT38</v>
          </cell>
          <cell r="D147" t="str">
            <v>DC2HT38-DC</v>
          </cell>
          <cell r="E147">
            <v>181</v>
          </cell>
          <cell r="F147" t="str">
            <v>Công nghệ phần mềm</v>
          </cell>
          <cell r="G147">
            <v>3</v>
          </cell>
          <cell r="H147">
            <v>45</v>
          </cell>
          <cell r="I147" t="str">
            <v/>
          </cell>
          <cell r="J147" t="str">
            <v/>
          </cell>
          <cell r="K147" t="str">
            <v/>
          </cell>
          <cell r="L147" t="str">
            <v>VĐ</v>
          </cell>
          <cell r="M147" t="str">
            <v/>
          </cell>
          <cell r="N147" t="str">
            <v>Hệ thống thông tin</v>
          </cell>
          <cell r="O147" t="str">
            <v>CÔNG NGHỆ THÔNG TIN</v>
          </cell>
          <cell r="P147" t="str">
            <v>TTHT</v>
          </cell>
          <cell r="Q147" t="str">
            <v>CNTT</v>
          </cell>
          <cell r="R147" t="str">
            <v>CNTT-TTHT</v>
          </cell>
          <cell r="U147" t="str">
            <v/>
          </cell>
          <cell r="V147" t="str">
            <v/>
          </cell>
          <cell r="W147" t="str">
            <v/>
          </cell>
          <cell r="X147" t="str">
            <v/>
          </cell>
          <cell r="Y147" t="str">
            <v/>
          </cell>
          <cell r="Z147" t="str">
            <v/>
          </cell>
          <cell r="AA147" t="str">
            <v/>
          </cell>
          <cell r="AB147" t="str">
            <v/>
          </cell>
          <cell r="AC147" t="str">
            <v/>
          </cell>
          <cell r="AD147" t="str">
            <v/>
          </cell>
          <cell r="AE147" t="str">
            <v/>
          </cell>
          <cell r="AG147" t="str">
            <v/>
          </cell>
          <cell r="AH147" t="str">
            <v>x</v>
          </cell>
          <cell r="AJ147" t="str">
            <v/>
          </cell>
          <cell r="AK147" t="str">
            <v/>
          </cell>
          <cell r="AL147" t="str">
            <v/>
          </cell>
          <cell r="AM147" t="str">
            <v/>
          </cell>
          <cell r="AN147" t="str">
            <v/>
          </cell>
          <cell r="AO147" t="str">
            <v/>
          </cell>
          <cell r="AP147" t="str">
            <v/>
          </cell>
          <cell r="AQ147" t="str">
            <v/>
          </cell>
          <cell r="AR147" t="str">
            <v/>
          </cell>
          <cell r="AS147" t="str">
            <v/>
          </cell>
          <cell r="AT147" t="str">
            <v/>
          </cell>
          <cell r="AU147" t="str">
            <v/>
          </cell>
          <cell r="AV147" t="str">
            <v/>
          </cell>
          <cell r="AW147" t="str">
            <v/>
          </cell>
          <cell r="AX147" t="str">
            <v/>
          </cell>
          <cell r="AY147" t="str">
            <v/>
          </cell>
          <cell r="AZ147" t="str">
            <v/>
          </cell>
          <cell r="BA147" t="str">
            <v/>
          </cell>
          <cell r="BB147" t="str">
            <v/>
          </cell>
          <cell r="BC147" t="str">
            <v/>
          </cell>
          <cell r="BD147" t="str">
            <v/>
          </cell>
          <cell r="BE147" t="str">
            <v/>
          </cell>
          <cell r="BF147" t="str">
            <v/>
          </cell>
          <cell r="BG147" t="str">
            <v/>
          </cell>
          <cell r="BH147" t="str">
            <v/>
          </cell>
        </row>
        <row r="148">
          <cell r="A148">
            <v>98</v>
          </cell>
          <cell r="B148">
            <v>4</v>
          </cell>
          <cell r="C148" t="str">
            <v>CC2TH79</v>
          </cell>
          <cell r="D148" t="str">
            <v>CC2TH79-CC</v>
          </cell>
          <cell r="E148">
            <v>248</v>
          </cell>
          <cell r="F148" t="str">
            <v>Cơ sở dữ liệu nâng cao</v>
          </cell>
          <cell r="G148">
            <v>2</v>
          </cell>
          <cell r="H148">
            <v>30</v>
          </cell>
          <cell r="I148" t="str">
            <v/>
          </cell>
          <cell r="J148" t="str">
            <v/>
          </cell>
          <cell r="K148" t="str">
            <v/>
          </cell>
          <cell r="L148" t="str">
            <v/>
          </cell>
          <cell r="M148" t="str">
            <v/>
          </cell>
          <cell r="N148" t="str">
            <v>Hệ thống thông tin</v>
          </cell>
          <cell r="O148" t="str">
            <v>CÔNG NGHỆ THÔNG TIN</v>
          </cell>
          <cell r="P148" t="str">
            <v>TTHT</v>
          </cell>
          <cell r="Q148" t="str">
            <v>CNTT</v>
          </cell>
          <cell r="R148" t="str">
            <v>CNTT-TTHT</v>
          </cell>
          <cell r="U148" t="str">
            <v/>
          </cell>
          <cell r="V148" t="str">
            <v/>
          </cell>
          <cell r="W148" t="str">
            <v/>
          </cell>
          <cell r="X148" t="str">
            <v/>
          </cell>
          <cell r="Y148" t="str">
            <v/>
          </cell>
          <cell r="Z148" t="str">
            <v/>
          </cell>
          <cell r="AA148" t="str">
            <v/>
          </cell>
          <cell r="AB148" t="str">
            <v/>
          </cell>
          <cell r="AC148" t="str">
            <v/>
          </cell>
          <cell r="AD148" t="str">
            <v/>
          </cell>
          <cell r="AE148" t="str">
            <v/>
          </cell>
          <cell r="AG148" t="str">
            <v/>
          </cell>
          <cell r="AH148" t="str">
            <v/>
          </cell>
          <cell r="AJ148" t="str">
            <v/>
          </cell>
          <cell r="AK148" t="str">
            <v/>
          </cell>
          <cell r="AL148" t="str">
            <v/>
          </cell>
          <cell r="AM148" t="str">
            <v/>
          </cell>
          <cell r="AN148" t="str">
            <v/>
          </cell>
          <cell r="AO148" t="str">
            <v/>
          </cell>
          <cell r="AP148" t="str">
            <v/>
          </cell>
          <cell r="AQ148" t="str">
            <v/>
          </cell>
          <cell r="AR148" t="str">
            <v/>
          </cell>
          <cell r="AS148" t="str">
            <v/>
          </cell>
          <cell r="AT148" t="str">
            <v/>
          </cell>
          <cell r="AU148" t="str">
            <v/>
          </cell>
          <cell r="AV148" t="str">
            <v/>
          </cell>
          <cell r="AW148" t="str">
            <v/>
          </cell>
          <cell r="AX148" t="str">
            <v/>
          </cell>
          <cell r="AY148" t="str">
            <v/>
          </cell>
          <cell r="AZ148" t="str">
            <v/>
          </cell>
          <cell r="BA148" t="str">
            <v/>
          </cell>
          <cell r="BB148" t="str">
            <v>o</v>
          </cell>
          <cell r="BC148" t="str">
            <v/>
          </cell>
          <cell r="BD148" t="str">
            <v/>
          </cell>
          <cell r="BE148" t="str">
            <v/>
          </cell>
          <cell r="BF148" t="str">
            <v/>
          </cell>
          <cell r="BG148" t="str">
            <v/>
          </cell>
          <cell r="BH148" t="str">
            <v/>
          </cell>
        </row>
        <row r="149">
          <cell r="A149">
            <v>99</v>
          </cell>
          <cell r="B149">
            <v>1</v>
          </cell>
          <cell r="C149" t="str">
            <v>DC3HT49</v>
          </cell>
          <cell r="D149" t="str">
            <v>DC3HT49-DC</v>
          </cell>
          <cell r="E149">
            <v>535</v>
          </cell>
          <cell r="F149" t="str">
            <v>Đồ án Xây dựng hệ thống thông tin</v>
          </cell>
          <cell r="G149">
            <v>3</v>
          </cell>
          <cell r="H149" t="str">
            <v/>
          </cell>
          <cell r="I149" t="str">
            <v/>
          </cell>
          <cell r="J149">
            <v>135</v>
          </cell>
          <cell r="K149" t="str">
            <v/>
          </cell>
          <cell r="L149" t="str">
            <v>VĐ</v>
          </cell>
          <cell r="M149" t="str">
            <v/>
          </cell>
          <cell r="N149" t="str">
            <v>Hệ thống thông tin</v>
          </cell>
          <cell r="O149" t="str">
            <v>CÔNG NGHỆ THÔNG TIN</v>
          </cell>
          <cell r="P149" t="str">
            <v>TTHT</v>
          </cell>
          <cell r="Q149" t="str">
            <v>CNTT</v>
          </cell>
          <cell r="R149" t="str">
            <v>CNTT-TTHT</v>
          </cell>
          <cell r="U149" t="str">
            <v/>
          </cell>
          <cell r="V149" t="str">
            <v/>
          </cell>
          <cell r="W149" t="str">
            <v/>
          </cell>
          <cell r="X149" t="str">
            <v/>
          </cell>
          <cell r="Y149" t="str">
            <v/>
          </cell>
          <cell r="Z149" t="str">
            <v/>
          </cell>
          <cell r="AA149" t="str">
            <v/>
          </cell>
          <cell r="AB149" t="str">
            <v/>
          </cell>
          <cell r="AC149" t="str">
            <v/>
          </cell>
          <cell r="AD149" t="str">
            <v/>
          </cell>
          <cell r="AE149" t="str">
            <v/>
          </cell>
          <cell r="AG149" t="str">
            <v/>
          </cell>
          <cell r="AH149" t="str">
            <v>x</v>
          </cell>
          <cell r="AJ149" t="str">
            <v/>
          </cell>
          <cell r="AK149" t="str">
            <v/>
          </cell>
          <cell r="AL149" t="str">
            <v/>
          </cell>
          <cell r="AM149" t="str">
            <v/>
          </cell>
          <cell r="AN149" t="str">
            <v/>
          </cell>
          <cell r="AO149" t="str">
            <v/>
          </cell>
          <cell r="AP149" t="str">
            <v/>
          </cell>
          <cell r="AQ149" t="str">
            <v/>
          </cell>
          <cell r="AR149" t="str">
            <v/>
          </cell>
          <cell r="AS149" t="str">
            <v/>
          </cell>
          <cell r="AT149" t="str">
            <v/>
          </cell>
          <cell r="AU149" t="str">
            <v/>
          </cell>
          <cell r="AV149" t="str">
            <v/>
          </cell>
          <cell r="AW149" t="str">
            <v/>
          </cell>
          <cell r="AX149" t="str">
            <v/>
          </cell>
          <cell r="AY149" t="str">
            <v/>
          </cell>
          <cell r="AZ149" t="str">
            <v/>
          </cell>
          <cell r="BA149" t="str">
            <v/>
          </cell>
          <cell r="BB149" t="str">
            <v/>
          </cell>
          <cell r="BC149" t="str">
            <v/>
          </cell>
          <cell r="BD149" t="str">
            <v/>
          </cell>
          <cell r="BE149" t="str">
            <v/>
          </cell>
          <cell r="BF149" t="str">
            <v/>
          </cell>
          <cell r="BG149" t="str">
            <v/>
          </cell>
          <cell r="BH149" t="str">
            <v/>
          </cell>
        </row>
        <row r="150">
          <cell r="A150">
            <v>99</v>
          </cell>
          <cell r="B150">
            <v>4</v>
          </cell>
          <cell r="C150" t="str">
            <v>CC3HT49</v>
          </cell>
          <cell r="D150" t="str">
            <v>CC3HT49-CC</v>
          </cell>
          <cell r="E150">
            <v>535</v>
          </cell>
          <cell r="F150" t="str">
            <v>Đồ án Xây dựng hệ thống thông tin</v>
          </cell>
          <cell r="G150">
            <v>3</v>
          </cell>
          <cell r="H150" t="str">
            <v/>
          </cell>
          <cell r="I150" t="str">
            <v/>
          </cell>
          <cell r="J150">
            <v>135</v>
          </cell>
          <cell r="K150" t="str">
            <v/>
          </cell>
          <cell r="L150" t="str">
            <v>VĐ</v>
          </cell>
          <cell r="M150" t="str">
            <v/>
          </cell>
          <cell r="N150" t="str">
            <v>Hệ thống thông tin</v>
          </cell>
          <cell r="O150" t="str">
            <v>CÔNG NGHỆ THÔNG TIN</v>
          </cell>
          <cell r="P150" t="str">
            <v>TTHT</v>
          </cell>
          <cell r="Q150" t="str">
            <v>CNTT</v>
          </cell>
          <cell r="R150" t="str">
            <v>CNTT-TTHT</v>
          </cell>
          <cell r="U150" t="str">
            <v/>
          </cell>
          <cell r="V150" t="str">
            <v/>
          </cell>
          <cell r="W150" t="str">
            <v/>
          </cell>
          <cell r="X150" t="str">
            <v/>
          </cell>
          <cell r="Y150" t="str">
            <v/>
          </cell>
          <cell r="Z150" t="str">
            <v/>
          </cell>
          <cell r="AA150" t="str">
            <v/>
          </cell>
          <cell r="AB150" t="str">
            <v/>
          </cell>
          <cell r="AC150" t="str">
            <v/>
          </cell>
          <cell r="AD150" t="str">
            <v/>
          </cell>
          <cell r="AE150" t="str">
            <v/>
          </cell>
          <cell r="AG150" t="str">
            <v/>
          </cell>
          <cell r="AH150" t="str">
            <v>x</v>
          </cell>
          <cell r="AJ150" t="str">
            <v/>
          </cell>
          <cell r="AK150" t="str">
            <v/>
          </cell>
          <cell r="AL150" t="str">
            <v/>
          </cell>
          <cell r="AM150" t="str">
            <v/>
          </cell>
          <cell r="AN150" t="str">
            <v/>
          </cell>
          <cell r="AO150" t="str">
            <v/>
          </cell>
          <cell r="AP150" t="str">
            <v/>
          </cell>
          <cell r="AQ150" t="str">
            <v/>
          </cell>
          <cell r="AR150" t="str">
            <v/>
          </cell>
          <cell r="AS150" t="str">
            <v/>
          </cell>
          <cell r="AT150" t="str">
            <v/>
          </cell>
          <cell r="AU150" t="str">
            <v/>
          </cell>
          <cell r="AV150" t="str">
            <v/>
          </cell>
          <cell r="AW150" t="str">
            <v/>
          </cell>
          <cell r="AX150" t="str">
            <v/>
          </cell>
          <cell r="AY150" t="str">
            <v/>
          </cell>
          <cell r="AZ150" t="str">
            <v/>
          </cell>
          <cell r="BA150" t="str">
            <v/>
          </cell>
          <cell r="BB150" t="str">
            <v/>
          </cell>
          <cell r="BC150" t="str">
            <v/>
          </cell>
          <cell r="BD150" t="str">
            <v/>
          </cell>
          <cell r="BE150" t="str">
            <v/>
          </cell>
          <cell r="BF150" t="str">
            <v/>
          </cell>
          <cell r="BG150" t="str">
            <v/>
          </cell>
          <cell r="BH150" t="str">
            <v/>
          </cell>
        </row>
        <row r="151">
          <cell r="A151">
            <v>100</v>
          </cell>
          <cell r="B151">
            <v>4</v>
          </cell>
          <cell r="C151" t="str">
            <v>CC3TH49</v>
          </cell>
          <cell r="D151" t="str">
            <v>CC3TH49-CC</v>
          </cell>
          <cell r="E151">
            <v>536</v>
          </cell>
          <cell r="F151" t="str">
            <v>Đồ án Xây dựng hệ thống thông tin</v>
          </cell>
          <cell r="G151">
            <v>2</v>
          </cell>
          <cell r="H151" t="str">
            <v/>
          </cell>
          <cell r="I151" t="str">
            <v/>
          </cell>
          <cell r="J151">
            <v>90</v>
          </cell>
          <cell r="K151" t="str">
            <v/>
          </cell>
          <cell r="L151" t="str">
            <v>VĐ</v>
          </cell>
          <cell r="M151" t="str">
            <v/>
          </cell>
          <cell r="N151" t="str">
            <v>Hệ thống thông tin</v>
          </cell>
          <cell r="O151" t="str">
            <v>CÔNG NGHỆ THÔNG TIN</v>
          </cell>
          <cell r="P151" t="str">
            <v>TTHT</v>
          </cell>
          <cell r="Q151" t="str">
            <v>CNTT</v>
          </cell>
          <cell r="R151" t="str">
            <v>CNTT-TTHT</v>
          </cell>
          <cell r="U151" t="str">
            <v/>
          </cell>
          <cell r="V151" t="str">
            <v/>
          </cell>
          <cell r="W151" t="str">
            <v/>
          </cell>
          <cell r="X151" t="str">
            <v/>
          </cell>
          <cell r="Y151" t="str">
            <v/>
          </cell>
          <cell r="Z151" t="str">
            <v/>
          </cell>
          <cell r="AA151" t="str">
            <v/>
          </cell>
          <cell r="AB151" t="str">
            <v/>
          </cell>
          <cell r="AC151" t="str">
            <v/>
          </cell>
          <cell r="AD151" t="str">
            <v/>
          </cell>
          <cell r="AE151" t="str">
            <v/>
          </cell>
          <cell r="AG151" t="str">
            <v/>
          </cell>
          <cell r="AH151" t="str">
            <v/>
          </cell>
          <cell r="AJ151" t="str">
            <v/>
          </cell>
          <cell r="AK151" t="str">
            <v/>
          </cell>
          <cell r="AL151" t="str">
            <v/>
          </cell>
          <cell r="AM151" t="str">
            <v/>
          </cell>
          <cell r="AN151" t="str">
            <v/>
          </cell>
          <cell r="AO151" t="str">
            <v/>
          </cell>
          <cell r="AP151" t="str">
            <v/>
          </cell>
          <cell r="AQ151" t="str">
            <v/>
          </cell>
          <cell r="AR151" t="str">
            <v/>
          </cell>
          <cell r="AS151" t="str">
            <v/>
          </cell>
          <cell r="AT151" t="str">
            <v/>
          </cell>
          <cell r="AU151" t="str">
            <v/>
          </cell>
          <cell r="AV151" t="str">
            <v/>
          </cell>
          <cell r="AW151" t="str">
            <v/>
          </cell>
          <cell r="AX151" t="str">
            <v/>
          </cell>
          <cell r="AY151" t="str">
            <v/>
          </cell>
          <cell r="AZ151" t="str">
            <v/>
          </cell>
          <cell r="BA151" t="str">
            <v/>
          </cell>
          <cell r="BB151" t="str">
            <v>x</v>
          </cell>
          <cell r="BC151" t="str">
            <v/>
          </cell>
          <cell r="BD151" t="str">
            <v/>
          </cell>
          <cell r="BE151" t="str">
            <v/>
          </cell>
          <cell r="BF151" t="str">
            <v/>
          </cell>
          <cell r="BG151" t="str">
            <v/>
          </cell>
          <cell r="BH151" t="str">
            <v/>
          </cell>
        </row>
        <row r="152">
          <cell r="A152">
            <v>101</v>
          </cell>
          <cell r="B152">
            <v>1</v>
          </cell>
          <cell r="C152" t="str">
            <v>DC3HT23</v>
          </cell>
          <cell r="D152" t="str">
            <v>DC3HT23-DC</v>
          </cell>
          <cell r="E152">
            <v>534</v>
          </cell>
          <cell r="F152" t="str">
            <v>Hệ cơ sở tri thức</v>
          </cell>
          <cell r="G152">
            <v>3</v>
          </cell>
          <cell r="H152">
            <v>45</v>
          </cell>
          <cell r="I152" t="str">
            <v/>
          </cell>
          <cell r="J152" t="str">
            <v/>
          </cell>
          <cell r="K152" t="str">
            <v/>
          </cell>
          <cell r="L152" t="str">
            <v>Viết</v>
          </cell>
          <cell r="M152" t="str">
            <v/>
          </cell>
          <cell r="N152" t="str">
            <v>Hệ thống thông tin</v>
          </cell>
          <cell r="O152" t="str">
            <v>CÔNG NGHỆ THÔNG TIN</v>
          </cell>
          <cell r="P152" t="str">
            <v>TTHT</v>
          </cell>
          <cell r="Q152" t="str">
            <v>CNTT</v>
          </cell>
          <cell r="R152" t="str">
            <v>CNTT-TTHT</v>
          </cell>
          <cell r="U152" t="str">
            <v/>
          </cell>
          <cell r="V152" t="str">
            <v/>
          </cell>
          <cell r="W152" t="str">
            <v/>
          </cell>
          <cell r="X152" t="str">
            <v/>
          </cell>
          <cell r="Y152" t="str">
            <v/>
          </cell>
          <cell r="Z152" t="str">
            <v/>
          </cell>
          <cell r="AA152" t="str">
            <v/>
          </cell>
          <cell r="AB152" t="str">
            <v/>
          </cell>
          <cell r="AC152" t="str">
            <v/>
          </cell>
          <cell r="AD152" t="str">
            <v/>
          </cell>
          <cell r="AE152" t="str">
            <v/>
          </cell>
          <cell r="AG152" t="str">
            <v/>
          </cell>
          <cell r="AH152" t="str">
            <v>x</v>
          </cell>
          <cell r="AJ152" t="str">
            <v/>
          </cell>
          <cell r="AK152" t="str">
            <v/>
          </cell>
          <cell r="AL152" t="str">
            <v/>
          </cell>
          <cell r="AM152" t="str">
            <v/>
          </cell>
          <cell r="AN152" t="str">
            <v/>
          </cell>
          <cell r="AO152" t="str">
            <v/>
          </cell>
          <cell r="AP152" t="str">
            <v/>
          </cell>
          <cell r="AQ152" t="str">
            <v/>
          </cell>
          <cell r="AR152" t="str">
            <v/>
          </cell>
          <cell r="AS152" t="str">
            <v/>
          </cell>
          <cell r="AT152" t="str">
            <v/>
          </cell>
          <cell r="AU152" t="str">
            <v/>
          </cell>
          <cell r="AV152" t="str">
            <v/>
          </cell>
          <cell r="AW152" t="str">
            <v/>
          </cell>
          <cell r="AX152" t="str">
            <v/>
          </cell>
          <cell r="AY152" t="str">
            <v/>
          </cell>
          <cell r="AZ152" t="str">
            <v/>
          </cell>
          <cell r="BA152" t="str">
            <v/>
          </cell>
          <cell r="BB152" t="str">
            <v/>
          </cell>
          <cell r="BC152" t="str">
            <v/>
          </cell>
          <cell r="BD152" t="str">
            <v/>
          </cell>
          <cell r="BE152" t="str">
            <v/>
          </cell>
          <cell r="BF152" t="str">
            <v/>
          </cell>
          <cell r="BG152" t="str">
            <v/>
          </cell>
          <cell r="BH152" t="str">
            <v/>
          </cell>
        </row>
        <row r="153">
          <cell r="A153">
            <v>102</v>
          </cell>
          <cell r="B153">
            <v>1</v>
          </cell>
          <cell r="C153" t="str">
            <v>DC3HT21</v>
          </cell>
          <cell r="D153" t="str">
            <v>DC3HT21-DC</v>
          </cell>
          <cell r="E153">
            <v>528</v>
          </cell>
          <cell r="F153" t="str">
            <v>Hệ quản trị Cơ sở dữ liệu</v>
          </cell>
          <cell r="G153">
            <v>3</v>
          </cell>
          <cell r="H153">
            <v>30</v>
          </cell>
          <cell r="I153">
            <v>30</v>
          </cell>
          <cell r="J153" t="str">
            <v/>
          </cell>
          <cell r="K153" t="str">
            <v/>
          </cell>
          <cell r="L153" t="str">
            <v>VĐ</v>
          </cell>
          <cell r="M153" t="str">
            <v/>
          </cell>
          <cell r="N153" t="str">
            <v>Hệ thống thông tin</v>
          </cell>
          <cell r="O153" t="str">
            <v>CÔNG NGHỆ THÔNG TIN</v>
          </cell>
          <cell r="P153" t="str">
            <v>TTHT</v>
          </cell>
          <cell r="Q153" t="str">
            <v>CNTT</v>
          </cell>
          <cell r="R153" t="str">
            <v>CNTT-TTHT</v>
          </cell>
          <cell r="U153" t="str">
            <v/>
          </cell>
          <cell r="V153" t="str">
            <v/>
          </cell>
          <cell r="W153" t="str">
            <v/>
          </cell>
          <cell r="X153" t="str">
            <v/>
          </cell>
          <cell r="Y153" t="str">
            <v/>
          </cell>
          <cell r="Z153" t="str">
            <v/>
          </cell>
          <cell r="AA153" t="str">
            <v/>
          </cell>
          <cell r="AB153" t="str">
            <v/>
          </cell>
          <cell r="AC153" t="str">
            <v/>
          </cell>
          <cell r="AD153" t="str">
            <v/>
          </cell>
          <cell r="AE153" t="str">
            <v/>
          </cell>
          <cell r="AG153" t="str">
            <v/>
          </cell>
          <cell r="AH153" t="str">
            <v>x</v>
          </cell>
          <cell r="AJ153" t="str">
            <v/>
          </cell>
          <cell r="AK153" t="str">
            <v/>
          </cell>
          <cell r="AL153" t="str">
            <v/>
          </cell>
          <cell r="AM153" t="str">
            <v/>
          </cell>
          <cell r="AN153" t="str">
            <v/>
          </cell>
          <cell r="AO153" t="str">
            <v/>
          </cell>
          <cell r="AP153" t="str">
            <v/>
          </cell>
          <cell r="AQ153" t="str">
            <v/>
          </cell>
          <cell r="AR153" t="str">
            <v/>
          </cell>
          <cell r="AS153" t="str">
            <v/>
          </cell>
          <cell r="AT153" t="str">
            <v/>
          </cell>
          <cell r="AU153" t="str">
            <v/>
          </cell>
          <cell r="AV153" t="str">
            <v/>
          </cell>
          <cell r="AW153" t="str">
            <v/>
          </cell>
          <cell r="AX153" t="str">
            <v/>
          </cell>
          <cell r="AY153" t="str">
            <v/>
          </cell>
          <cell r="AZ153" t="str">
            <v/>
          </cell>
          <cell r="BA153" t="str">
            <v/>
          </cell>
          <cell r="BB153" t="str">
            <v/>
          </cell>
          <cell r="BC153" t="str">
            <v/>
          </cell>
          <cell r="BD153" t="str">
            <v/>
          </cell>
          <cell r="BE153" t="str">
            <v/>
          </cell>
          <cell r="BF153" t="str">
            <v/>
          </cell>
          <cell r="BG153" t="str">
            <v/>
          </cell>
          <cell r="BH153" t="str">
            <v/>
          </cell>
        </row>
        <row r="154">
          <cell r="A154">
            <v>103</v>
          </cell>
          <cell r="B154">
            <v>1</v>
          </cell>
          <cell r="C154" t="str">
            <v>DC3HT22</v>
          </cell>
          <cell r="D154" t="str">
            <v>DC3HT22-DC</v>
          </cell>
          <cell r="E154">
            <v>530</v>
          </cell>
          <cell r="F154" t="str">
            <v>Hệ trợ giúp quyết định</v>
          </cell>
          <cell r="G154">
            <v>3</v>
          </cell>
          <cell r="H154">
            <v>30</v>
          </cell>
          <cell r="I154">
            <v>30</v>
          </cell>
          <cell r="J154" t="str">
            <v/>
          </cell>
          <cell r="K154" t="str">
            <v/>
          </cell>
          <cell r="L154" t="str">
            <v>Viết</v>
          </cell>
          <cell r="M154" t="str">
            <v/>
          </cell>
          <cell r="N154" t="str">
            <v>Hệ thống thông tin</v>
          </cell>
          <cell r="O154" t="str">
            <v>CÔNG NGHỆ THÔNG TIN</v>
          </cell>
          <cell r="P154" t="str">
            <v>TTHT</v>
          </cell>
          <cell r="Q154" t="str">
            <v>CNTT</v>
          </cell>
          <cell r="R154" t="str">
            <v>CNTT-TTHT</v>
          </cell>
          <cell r="U154" t="str">
            <v/>
          </cell>
          <cell r="V154" t="str">
            <v/>
          </cell>
          <cell r="W154" t="str">
            <v/>
          </cell>
          <cell r="X154" t="str">
            <v/>
          </cell>
          <cell r="Y154" t="str">
            <v/>
          </cell>
          <cell r="Z154" t="str">
            <v/>
          </cell>
          <cell r="AA154" t="str">
            <v/>
          </cell>
          <cell r="AB154" t="str">
            <v/>
          </cell>
          <cell r="AC154" t="str">
            <v/>
          </cell>
          <cell r="AD154" t="str">
            <v/>
          </cell>
          <cell r="AE154" t="str">
            <v/>
          </cell>
          <cell r="AG154" t="str">
            <v/>
          </cell>
          <cell r="AH154" t="str">
            <v>x</v>
          </cell>
          <cell r="AJ154" t="str">
            <v/>
          </cell>
          <cell r="AK154" t="str">
            <v/>
          </cell>
          <cell r="AL154" t="str">
            <v/>
          </cell>
          <cell r="AM154" t="str">
            <v/>
          </cell>
          <cell r="AN154" t="str">
            <v/>
          </cell>
          <cell r="AO154" t="str">
            <v/>
          </cell>
          <cell r="AP154" t="str">
            <v/>
          </cell>
          <cell r="AQ154" t="str">
            <v/>
          </cell>
          <cell r="AR154" t="str">
            <v/>
          </cell>
          <cell r="AS154" t="str">
            <v/>
          </cell>
          <cell r="AT154" t="str">
            <v/>
          </cell>
          <cell r="AU154" t="str">
            <v/>
          </cell>
          <cell r="AV154" t="str">
            <v/>
          </cell>
          <cell r="AW154" t="str">
            <v/>
          </cell>
          <cell r="AX154" t="str">
            <v/>
          </cell>
          <cell r="AY154" t="str">
            <v/>
          </cell>
          <cell r="AZ154" t="str">
            <v/>
          </cell>
          <cell r="BA154" t="str">
            <v/>
          </cell>
          <cell r="BB154" t="str">
            <v/>
          </cell>
          <cell r="BC154" t="str">
            <v/>
          </cell>
          <cell r="BD154" t="str">
            <v/>
          </cell>
          <cell r="BE154" t="str">
            <v/>
          </cell>
          <cell r="BF154" t="str">
            <v/>
          </cell>
          <cell r="BG154" t="str">
            <v/>
          </cell>
          <cell r="BH154" t="str">
            <v/>
          </cell>
        </row>
        <row r="155">
          <cell r="A155">
            <v>104</v>
          </cell>
          <cell r="B155">
            <v>4</v>
          </cell>
          <cell r="C155" t="str">
            <v>CC3TH22</v>
          </cell>
          <cell r="D155" t="str">
            <v>CC3TH22-CC</v>
          </cell>
          <cell r="E155">
            <v>625</v>
          </cell>
          <cell r="F155" t="str">
            <v>Hệ trợ giúp quyết định</v>
          </cell>
          <cell r="G155">
            <v>2</v>
          </cell>
          <cell r="H155">
            <v>15</v>
          </cell>
          <cell r="I155">
            <v>30</v>
          </cell>
          <cell r="J155" t="str">
            <v/>
          </cell>
          <cell r="K155" t="str">
            <v/>
          </cell>
          <cell r="L155" t="str">
            <v/>
          </cell>
          <cell r="M155" t="str">
            <v/>
          </cell>
          <cell r="N155" t="str">
            <v>Hệ thống thông tin</v>
          </cell>
          <cell r="O155" t="str">
            <v>CÔNG NGHỆ THÔNG TIN</v>
          </cell>
          <cell r="P155" t="str">
            <v>TTHT</v>
          </cell>
          <cell r="Q155" t="str">
            <v>CNTT</v>
          </cell>
          <cell r="R155" t="str">
            <v>CNTT-TTHT</v>
          </cell>
          <cell r="U155" t="str">
            <v/>
          </cell>
          <cell r="V155" t="str">
            <v/>
          </cell>
          <cell r="W155" t="str">
            <v/>
          </cell>
          <cell r="X155" t="str">
            <v/>
          </cell>
          <cell r="Y155" t="str">
            <v/>
          </cell>
          <cell r="Z155" t="str">
            <v/>
          </cell>
          <cell r="AA155" t="str">
            <v/>
          </cell>
          <cell r="AB155" t="str">
            <v/>
          </cell>
          <cell r="AC155" t="str">
            <v/>
          </cell>
          <cell r="AD155" t="str">
            <v/>
          </cell>
          <cell r="AE155" t="str">
            <v/>
          </cell>
          <cell r="AG155" t="str">
            <v/>
          </cell>
          <cell r="AH155" t="str">
            <v/>
          </cell>
          <cell r="AJ155" t="str">
            <v/>
          </cell>
          <cell r="AK155" t="str">
            <v/>
          </cell>
          <cell r="AL155" t="str">
            <v/>
          </cell>
          <cell r="AM155" t="str">
            <v/>
          </cell>
          <cell r="AN155" t="str">
            <v/>
          </cell>
          <cell r="AO155" t="str">
            <v/>
          </cell>
          <cell r="AP155" t="str">
            <v/>
          </cell>
          <cell r="AQ155" t="str">
            <v/>
          </cell>
          <cell r="AR155" t="str">
            <v/>
          </cell>
          <cell r="AS155" t="str">
            <v/>
          </cell>
          <cell r="AT155" t="str">
            <v/>
          </cell>
          <cell r="AU155" t="str">
            <v/>
          </cell>
          <cell r="AV155" t="str">
            <v/>
          </cell>
          <cell r="AW155" t="str">
            <v/>
          </cell>
          <cell r="AX155" t="str">
            <v/>
          </cell>
          <cell r="AY155" t="str">
            <v/>
          </cell>
          <cell r="AZ155" t="str">
            <v/>
          </cell>
          <cell r="BA155" t="str">
            <v/>
          </cell>
          <cell r="BB155" t="str">
            <v>o</v>
          </cell>
          <cell r="BC155" t="str">
            <v/>
          </cell>
          <cell r="BD155" t="str">
            <v/>
          </cell>
          <cell r="BE155" t="str">
            <v/>
          </cell>
          <cell r="BF155" t="str">
            <v/>
          </cell>
          <cell r="BG155" t="str">
            <v/>
          </cell>
          <cell r="BH155" t="str">
            <v/>
          </cell>
        </row>
        <row r="156">
          <cell r="A156">
            <v>105</v>
          </cell>
          <cell r="B156">
            <v>1</v>
          </cell>
          <cell r="C156" t="str">
            <v>DC2HT39</v>
          </cell>
          <cell r="D156" t="str">
            <v>DC2HT39-DC</v>
          </cell>
          <cell r="E156">
            <v>182</v>
          </cell>
          <cell r="F156" t="str">
            <v>Kỹ thuật đồ họa máy tính</v>
          </cell>
          <cell r="G156">
            <v>3</v>
          </cell>
          <cell r="H156">
            <v>30</v>
          </cell>
          <cell r="I156">
            <v>30</v>
          </cell>
          <cell r="J156" t="str">
            <v/>
          </cell>
          <cell r="K156" t="str">
            <v/>
          </cell>
          <cell r="L156" t="str">
            <v>VĐ</v>
          </cell>
          <cell r="M156" t="str">
            <v/>
          </cell>
          <cell r="N156" t="str">
            <v>Hệ thống thông tin</v>
          </cell>
          <cell r="O156" t="str">
            <v>CÔNG NGHỆ THÔNG TIN</v>
          </cell>
          <cell r="P156" t="str">
            <v>TTHT</v>
          </cell>
          <cell r="Q156" t="str">
            <v>CNTT</v>
          </cell>
          <cell r="R156" t="str">
            <v>CNTT-TTHT</v>
          </cell>
          <cell r="U156" t="str">
            <v/>
          </cell>
          <cell r="V156" t="str">
            <v/>
          </cell>
          <cell r="W156" t="str">
            <v/>
          </cell>
          <cell r="X156" t="str">
            <v/>
          </cell>
          <cell r="Y156" t="str">
            <v/>
          </cell>
          <cell r="Z156" t="str">
            <v/>
          </cell>
          <cell r="AA156" t="str">
            <v/>
          </cell>
          <cell r="AB156" t="str">
            <v/>
          </cell>
          <cell r="AC156" t="str">
            <v/>
          </cell>
          <cell r="AD156" t="str">
            <v/>
          </cell>
          <cell r="AE156" t="str">
            <v/>
          </cell>
          <cell r="AG156" t="str">
            <v/>
          </cell>
          <cell r="AH156" t="str">
            <v>x</v>
          </cell>
          <cell r="AJ156" t="str">
            <v/>
          </cell>
          <cell r="AK156" t="str">
            <v/>
          </cell>
          <cell r="AL156" t="str">
            <v/>
          </cell>
          <cell r="AM156" t="str">
            <v/>
          </cell>
          <cell r="AN156" t="str">
            <v/>
          </cell>
          <cell r="AO156" t="str">
            <v/>
          </cell>
          <cell r="AP156" t="str">
            <v/>
          </cell>
          <cell r="AQ156" t="str">
            <v/>
          </cell>
          <cell r="AR156" t="str">
            <v/>
          </cell>
          <cell r="AS156" t="str">
            <v/>
          </cell>
          <cell r="AT156" t="str">
            <v/>
          </cell>
          <cell r="AU156" t="str">
            <v/>
          </cell>
          <cell r="AV156" t="str">
            <v/>
          </cell>
          <cell r="AW156" t="str">
            <v/>
          </cell>
          <cell r="AX156" t="str">
            <v/>
          </cell>
          <cell r="AY156" t="str">
            <v/>
          </cell>
          <cell r="AZ156" t="str">
            <v/>
          </cell>
          <cell r="BA156" t="str">
            <v/>
          </cell>
          <cell r="BB156" t="str">
            <v/>
          </cell>
          <cell r="BC156" t="str">
            <v/>
          </cell>
          <cell r="BD156" t="str">
            <v/>
          </cell>
          <cell r="BE156" t="str">
            <v/>
          </cell>
          <cell r="BF156" t="str">
            <v/>
          </cell>
          <cell r="BG156" t="str">
            <v/>
          </cell>
          <cell r="BH156" t="str">
            <v/>
          </cell>
        </row>
        <row r="157">
          <cell r="A157">
            <v>106</v>
          </cell>
          <cell r="B157">
            <v>4</v>
          </cell>
          <cell r="C157" t="str">
            <v>CC2TH81</v>
          </cell>
          <cell r="D157" t="str">
            <v>CC2TH81-CC</v>
          </cell>
          <cell r="E157">
            <v>187</v>
          </cell>
          <cell r="F157" t="str">
            <v>Lắp ráp, cài đặt và sửa chữa máy tính</v>
          </cell>
          <cell r="G157">
            <v>2</v>
          </cell>
          <cell r="H157">
            <v>15</v>
          </cell>
          <cell r="I157">
            <v>30</v>
          </cell>
          <cell r="J157" t="str">
            <v/>
          </cell>
          <cell r="K157" t="str">
            <v/>
          </cell>
          <cell r="L157" t="str">
            <v>TH</v>
          </cell>
          <cell r="M157" t="str">
            <v/>
          </cell>
          <cell r="N157" t="str">
            <v>Hệ thống thông tin</v>
          </cell>
          <cell r="O157" t="str">
            <v>CÔNG NGHỆ THÔNG TIN</v>
          </cell>
          <cell r="P157" t="str">
            <v>TTHT</v>
          </cell>
          <cell r="Q157" t="str">
            <v>CNTT</v>
          </cell>
          <cell r="R157" t="str">
            <v>CNTT-TTHT</v>
          </cell>
          <cell r="U157" t="str">
            <v/>
          </cell>
          <cell r="V157" t="str">
            <v/>
          </cell>
          <cell r="W157" t="str">
            <v/>
          </cell>
          <cell r="X157" t="str">
            <v/>
          </cell>
          <cell r="Y157" t="str">
            <v/>
          </cell>
          <cell r="Z157" t="str">
            <v/>
          </cell>
          <cell r="AA157" t="str">
            <v/>
          </cell>
          <cell r="AB157" t="str">
            <v/>
          </cell>
          <cell r="AC157" t="str">
            <v/>
          </cell>
          <cell r="AD157" t="str">
            <v/>
          </cell>
          <cell r="AE157" t="str">
            <v/>
          </cell>
          <cell r="AG157" t="str">
            <v/>
          </cell>
          <cell r="AH157" t="str">
            <v/>
          </cell>
          <cell r="AJ157" t="str">
            <v/>
          </cell>
          <cell r="AK157" t="str">
            <v/>
          </cell>
          <cell r="AL157" t="str">
            <v/>
          </cell>
          <cell r="AM157" t="str">
            <v/>
          </cell>
          <cell r="AN157" t="str">
            <v/>
          </cell>
          <cell r="AO157" t="str">
            <v/>
          </cell>
          <cell r="AP157" t="str">
            <v/>
          </cell>
          <cell r="AQ157" t="str">
            <v/>
          </cell>
          <cell r="AR157" t="str">
            <v/>
          </cell>
          <cell r="AS157" t="str">
            <v/>
          </cell>
          <cell r="AT157" t="str">
            <v/>
          </cell>
          <cell r="AU157" t="str">
            <v/>
          </cell>
          <cell r="AV157" t="str">
            <v/>
          </cell>
          <cell r="AW157" t="str">
            <v/>
          </cell>
          <cell r="AX157" t="str">
            <v/>
          </cell>
          <cell r="AY157" t="str">
            <v/>
          </cell>
          <cell r="AZ157" t="str">
            <v/>
          </cell>
          <cell r="BA157" t="str">
            <v/>
          </cell>
          <cell r="BB157" t="str">
            <v>x</v>
          </cell>
          <cell r="BC157" t="str">
            <v/>
          </cell>
          <cell r="BD157" t="str">
            <v/>
          </cell>
          <cell r="BE157" t="str">
            <v/>
          </cell>
          <cell r="BF157" t="str">
            <v/>
          </cell>
          <cell r="BG157" t="str">
            <v/>
          </cell>
          <cell r="BH157" t="str">
            <v/>
          </cell>
        </row>
        <row r="158">
          <cell r="A158">
            <v>107</v>
          </cell>
          <cell r="B158">
            <v>4</v>
          </cell>
          <cell r="C158" t="str">
            <v>CC2TH32</v>
          </cell>
          <cell r="D158" t="str">
            <v>CC2TH32-CC</v>
          </cell>
          <cell r="E158">
            <v>186</v>
          </cell>
          <cell r="F158" t="str">
            <v>Lập trình cơ bản C</v>
          </cell>
          <cell r="G158">
            <v>2</v>
          </cell>
          <cell r="H158">
            <v>15</v>
          </cell>
          <cell r="I158">
            <v>30</v>
          </cell>
          <cell r="J158" t="str">
            <v/>
          </cell>
          <cell r="K158" t="str">
            <v/>
          </cell>
          <cell r="L158" t="str">
            <v>TH</v>
          </cell>
          <cell r="M158" t="str">
            <v/>
          </cell>
          <cell r="N158" t="str">
            <v>Hệ thống thông tin</v>
          </cell>
          <cell r="O158" t="str">
            <v>CÔNG NGHỆ THÔNG TIN</v>
          </cell>
          <cell r="P158" t="str">
            <v>TTHT</v>
          </cell>
          <cell r="Q158" t="str">
            <v>CNTT</v>
          </cell>
          <cell r="R158" t="str">
            <v>CNTT-TTHT</v>
          </cell>
          <cell r="U158" t="str">
            <v/>
          </cell>
          <cell r="V158" t="str">
            <v/>
          </cell>
          <cell r="W158" t="str">
            <v/>
          </cell>
          <cell r="X158" t="str">
            <v/>
          </cell>
          <cell r="Y158" t="str">
            <v/>
          </cell>
          <cell r="Z158" t="str">
            <v/>
          </cell>
          <cell r="AA158" t="str">
            <v/>
          </cell>
          <cell r="AB158" t="str">
            <v/>
          </cell>
          <cell r="AC158" t="str">
            <v/>
          </cell>
          <cell r="AD158" t="str">
            <v/>
          </cell>
          <cell r="AE158" t="str">
            <v/>
          </cell>
          <cell r="AG158" t="str">
            <v/>
          </cell>
          <cell r="AH158" t="str">
            <v/>
          </cell>
          <cell r="AJ158" t="str">
            <v/>
          </cell>
          <cell r="AK158" t="str">
            <v/>
          </cell>
          <cell r="AL158" t="str">
            <v/>
          </cell>
          <cell r="AM158" t="str">
            <v/>
          </cell>
          <cell r="AN158" t="str">
            <v/>
          </cell>
          <cell r="AO158" t="str">
            <v/>
          </cell>
          <cell r="AP158" t="str">
            <v/>
          </cell>
          <cell r="AQ158" t="str">
            <v/>
          </cell>
          <cell r="AR158" t="str">
            <v/>
          </cell>
          <cell r="AS158" t="str">
            <v/>
          </cell>
          <cell r="AT158" t="str">
            <v/>
          </cell>
          <cell r="AU158" t="str">
            <v/>
          </cell>
          <cell r="AV158" t="str">
            <v/>
          </cell>
          <cell r="AW158" t="str">
            <v/>
          </cell>
          <cell r="AX158" t="str">
            <v/>
          </cell>
          <cell r="AY158" t="str">
            <v/>
          </cell>
          <cell r="AZ158" t="str">
            <v/>
          </cell>
          <cell r="BA158" t="str">
            <v/>
          </cell>
          <cell r="BB158" t="str">
            <v>x</v>
          </cell>
          <cell r="BC158" t="str">
            <v/>
          </cell>
          <cell r="BD158" t="str">
            <v/>
          </cell>
          <cell r="BE158" t="str">
            <v/>
          </cell>
          <cell r="BF158" t="str">
            <v/>
          </cell>
          <cell r="BG158" t="str">
            <v/>
          </cell>
          <cell r="BH158" t="str">
            <v/>
          </cell>
        </row>
        <row r="159">
          <cell r="A159">
            <v>108</v>
          </cell>
          <cell r="B159">
            <v>1</v>
          </cell>
          <cell r="C159" t="str">
            <v>DC2TT35</v>
          </cell>
          <cell r="D159" t="str">
            <v>DC2TT35-DC</v>
          </cell>
          <cell r="E159">
            <v>178</v>
          </cell>
          <cell r="F159" t="str">
            <v>Lập trình hướng đối tượng C++</v>
          </cell>
          <cell r="G159">
            <v>3</v>
          </cell>
          <cell r="H159">
            <v>30</v>
          </cell>
          <cell r="I159">
            <v>30</v>
          </cell>
          <cell r="J159" t="str">
            <v/>
          </cell>
          <cell r="K159" t="str">
            <v/>
          </cell>
          <cell r="L159" t="str">
            <v>TH</v>
          </cell>
          <cell r="M159" t="str">
            <v/>
          </cell>
          <cell r="N159" t="str">
            <v>Hệ thống thông tin</v>
          </cell>
          <cell r="O159" t="str">
            <v>CÔNG NGHỆ THÔNG TIN</v>
          </cell>
          <cell r="P159" t="str">
            <v>TTHT</v>
          </cell>
          <cell r="Q159" t="str">
            <v>CNTT</v>
          </cell>
          <cell r="R159" t="str">
            <v>CNTT-TTHT</v>
          </cell>
          <cell r="U159" t="str">
            <v/>
          </cell>
          <cell r="V159" t="str">
            <v/>
          </cell>
          <cell r="W159" t="str">
            <v/>
          </cell>
          <cell r="X159" t="str">
            <v/>
          </cell>
          <cell r="Y159" t="str">
            <v/>
          </cell>
          <cell r="Z159" t="str">
            <v/>
          </cell>
          <cell r="AA159" t="str">
            <v/>
          </cell>
          <cell r="AB159" t="str">
            <v/>
          </cell>
          <cell r="AC159" t="str">
            <v/>
          </cell>
          <cell r="AD159" t="str">
            <v/>
          </cell>
          <cell r="AE159" t="str">
            <v/>
          </cell>
          <cell r="AG159" t="str">
            <v>x</v>
          </cell>
          <cell r="AH159" t="str">
            <v>x</v>
          </cell>
          <cell r="AJ159" t="str">
            <v/>
          </cell>
          <cell r="AK159" t="str">
            <v/>
          </cell>
          <cell r="AL159" t="str">
            <v/>
          </cell>
          <cell r="AM159" t="str">
            <v/>
          </cell>
          <cell r="AN159" t="str">
            <v/>
          </cell>
          <cell r="AO159" t="str">
            <v/>
          </cell>
          <cell r="AP159" t="str">
            <v/>
          </cell>
          <cell r="AQ159" t="str">
            <v/>
          </cell>
          <cell r="AR159" t="str">
            <v/>
          </cell>
          <cell r="AS159" t="str">
            <v/>
          </cell>
          <cell r="AT159" t="str">
            <v/>
          </cell>
          <cell r="AU159" t="str">
            <v/>
          </cell>
          <cell r="AV159" t="str">
            <v/>
          </cell>
          <cell r="AW159" t="str">
            <v/>
          </cell>
          <cell r="AX159" t="str">
            <v/>
          </cell>
          <cell r="AY159" t="str">
            <v/>
          </cell>
          <cell r="AZ159" t="str">
            <v/>
          </cell>
          <cell r="BA159" t="str">
            <v/>
          </cell>
          <cell r="BB159" t="str">
            <v/>
          </cell>
          <cell r="BC159" t="str">
            <v/>
          </cell>
          <cell r="BD159" t="str">
            <v/>
          </cell>
          <cell r="BE159" t="str">
            <v/>
          </cell>
          <cell r="BF159" t="str">
            <v/>
          </cell>
          <cell r="BG159" t="str">
            <v/>
          </cell>
          <cell r="BH159" t="str">
            <v/>
          </cell>
        </row>
        <row r="160">
          <cell r="A160">
            <v>108</v>
          </cell>
          <cell r="B160">
            <v>2</v>
          </cell>
          <cell r="C160" t="str">
            <v>DC2TT35</v>
          </cell>
          <cell r="D160" t="str">
            <v>DC2TT35-DL</v>
          </cell>
          <cell r="E160">
            <v>178</v>
          </cell>
          <cell r="F160" t="str">
            <v>Lập trình hướng đối tượng C++</v>
          </cell>
          <cell r="G160">
            <v>3</v>
          </cell>
          <cell r="H160">
            <v>30</v>
          </cell>
          <cell r="I160">
            <v>30</v>
          </cell>
          <cell r="J160" t="str">
            <v/>
          </cell>
          <cell r="K160" t="str">
            <v/>
          </cell>
          <cell r="L160" t="str">
            <v>TH</v>
          </cell>
          <cell r="M160" t="str">
            <v/>
          </cell>
          <cell r="N160" t="str">
            <v>Hệ thống thông tin</v>
          </cell>
          <cell r="O160" t="str">
            <v>CÔNG NGHỆ THÔNG TIN</v>
          </cell>
          <cell r="P160" t="str">
            <v>TTHT</v>
          </cell>
          <cell r="Q160" t="str">
            <v>CNTT</v>
          </cell>
          <cell r="R160" t="str">
            <v>CNTT-TTHT</v>
          </cell>
          <cell r="U160" t="str">
            <v/>
          </cell>
          <cell r="V160" t="str">
            <v/>
          </cell>
          <cell r="W160" t="str">
            <v/>
          </cell>
          <cell r="X160" t="str">
            <v/>
          </cell>
          <cell r="Y160" t="str">
            <v/>
          </cell>
          <cell r="Z160" t="str">
            <v/>
          </cell>
          <cell r="AA160" t="str">
            <v/>
          </cell>
          <cell r="AB160" t="str">
            <v/>
          </cell>
          <cell r="AC160" t="str">
            <v/>
          </cell>
          <cell r="AD160" t="str">
            <v/>
          </cell>
          <cell r="AE160" t="str">
            <v/>
          </cell>
          <cell r="AG160" t="str">
            <v>x</v>
          </cell>
          <cell r="AH160" t="str">
            <v>x</v>
          </cell>
          <cell r="AJ160" t="str">
            <v/>
          </cell>
          <cell r="AK160" t="str">
            <v/>
          </cell>
          <cell r="AL160" t="str">
            <v/>
          </cell>
          <cell r="AM160" t="str">
            <v/>
          </cell>
          <cell r="AN160" t="str">
            <v/>
          </cell>
          <cell r="AO160" t="str">
            <v/>
          </cell>
          <cell r="AP160" t="str">
            <v/>
          </cell>
          <cell r="AQ160" t="str">
            <v/>
          </cell>
          <cell r="AR160" t="str">
            <v/>
          </cell>
          <cell r="AS160" t="str">
            <v/>
          </cell>
          <cell r="AT160" t="str">
            <v/>
          </cell>
          <cell r="AU160" t="str">
            <v/>
          </cell>
          <cell r="AV160" t="str">
            <v/>
          </cell>
          <cell r="AW160" t="str">
            <v/>
          </cell>
          <cell r="AX160" t="str">
            <v/>
          </cell>
          <cell r="AY160" t="str">
            <v/>
          </cell>
          <cell r="AZ160" t="str">
            <v/>
          </cell>
          <cell r="BA160" t="str">
            <v/>
          </cell>
          <cell r="BB160" t="str">
            <v/>
          </cell>
          <cell r="BC160" t="str">
            <v/>
          </cell>
          <cell r="BD160" t="str">
            <v/>
          </cell>
          <cell r="BE160" t="str">
            <v/>
          </cell>
          <cell r="BF160" t="str">
            <v/>
          </cell>
          <cell r="BG160" t="str">
            <v/>
          </cell>
          <cell r="BH160" t="str">
            <v/>
          </cell>
        </row>
        <row r="161">
          <cell r="A161">
            <v>109</v>
          </cell>
          <cell r="B161">
            <v>4</v>
          </cell>
          <cell r="C161" t="str">
            <v>CC2TH78</v>
          </cell>
          <cell r="D161" t="str">
            <v>CC2TH78-CC</v>
          </cell>
          <cell r="E161">
            <v>247</v>
          </cell>
          <cell r="F161" t="str">
            <v>Lập trình hướng đối tượng C++</v>
          </cell>
          <cell r="G161">
            <v>2</v>
          </cell>
          <cell r="H161">
            <v>30</v>
          </cell>
          <cell r="I161" t="str">
            <v/>
          </cell>
          <cell r="J161" t="str">
            <v/>
          </cell>
          <cell r="K161" t="str">
            <v/>
          </cell>
          <cell r="L161" t="str">
            <v>TH</v>
          </cell>
          <cell r="M161" t="str">
            <v/>
          </cell>
          <cell r="N161" t="str">
            <v>Hệ thống thông tin</v>
          </cell>
          <cell r="O161" t="str">
            <v>CÔNG NGHỆ THÔNG TIN</v>
          </cell>
          <cell r="P161" t="str">
            <v>TTHT</v>
          </cell>
          <cell r="Q161" t="str">
            <v>CNTT</v>
          </cell>
          <cell r="R161" t="str">
            <v>CNTT-TTHT</v>
          </cell>
          <cell r="U161" t="str">
            <v/>
          </cell>
          <cell r="V161" t="str">
            <v/>
          </cell>
          <cell r="W161" t="str">
            <v/>
          </cell>
          <cell r="X161" t="str">
            <v/>
          </cell>
          <cell r="Y161" t="str">
            <v/>
          </cell>
          <cell r="Z161" t="str">
            <v/>
          </cell>
          <cell r="AA161" t="str">
            <v/>
          </cell>
          <cell r="AB161" t="str">
            <v/>
          </cell>
          <cell r="AC161" t="str">
            <v/>
          </cell>
          <cell r="AD161" t="str">
            <v/>
          </cell>
          <cell r="AE161" t="str">
            <v/>
          </cell>
          <cell r="AG161" t="str">
            <v/>
          </cell>
          <cell r="AH161" t="str">
            <v/>
          </cell>
          <cell r="AJ161" t="str">
            <v/>
          </cell>
          <cell r="AK161" t="str">
            <v/>
          </cell>
          <cell r="AL161" t="str">
            <v/>
          </cell>
          <cell r="AM161" t="str">
            <v/>
          </cell>
          <cell r="AN161" t="str">
            <v/>
          </cell>
          <cell r="AO161" t="str">
            <v/>
          </cell>
          <cell r="AP161" t="str">
            <v/>
          </cell>
          <cell r="AQ161" t="str">
            <v/>
          </cell>
          <cell r="AR161" t="str">
            <v/>
          </cell>
          <cell r="AS161" t="str">
            <v/>
          </cell>
          <cell r="AT161" t="str">
            <v/>
          </cell>
          <cell r="AU161" t="str">
            <v/>
          </cell>
          <cell r="AV161" t="str">
            <v/>
          </cell>
          <cell r="AW161" t="str">
            <v/>
          </cell>
          <cell r="AX161" t="str">
            <v/>
          </cell>
          <cell r="AY161" t="str">
            <v/>
          </cell>
          <cell r="AZ161" t="str">
            <v/>
          </cell>
          <cell r="BA161" t="str">
            <v/>
          </cell>
          <cell r="BB161" t="str">
            <v>o</v>
          </cell>
          <cell r="BC161" t="str">
            <v/>
          </cell>
          <cell r="BD161" t="str">
            <v/>
          </cell>
          <cell r="BE161" t="str">
            <v/>
          </cell>
          <cell r="BF161" t="str">
            <v/>
          </cell>
          <cell r="BG161" t="str">
            <v/>
          </cell>
          <cell r="BH161" t="str">
            <v/>
          </cell>
        </row>
        <row r="162">
          <cell r="A162">
            <v>110</v>
          </cell>
          <cell r="B162">
            <v>1</v>
          </cell>
          <cell r="C162" t="str">
            <v>DC2HT34</v>
          </cell>
          <cell r="D162" t="str">
            <v>DC2HT34-DC</v>
          </cell>
          <cell r="E162">
            <v>176</v>
          </cell>
          <cell r="F162" t="str">
            <v>Lập trình trực quan C#</v>
          </cell>
          <cell r="G162">
            <v>3</v>
          </cell>
          <cell r="H162">
            <v>30</v>
          </cell>
          <cell r="I162">
            <v>30</v>
          </cell>
          <cell r="J162" t="str">
            <v/>
          </cell>
          <cell r="K162" t="str">
            <v/>
          </cell>
          <cell r="L162" t="str">
            <v>VĐ</v>
          </cell>
          <cell r="M162" t="str">
            <v/>
          </cell>
          <cell r="N162" t="str">
            <v>Hệ thống thông tin</v>
          </cell>
          <cell r="O162" t="str">
            <v>CÔNG NGHỆ THÔNG TIN</v>
          </cell>
          <cell r="P162" t="str">
            <v>TTHT</v>
          </cell>
          <cell r="Q162" t="str">
            <v>CNTT</v>
          </cell>
          <cell r="R162" t="str">
            <v>CNTT-TTHT</v>
          </cell>
          <cell r="U162" t="str">
            <v/>
          </cell>
          <cell r="V162" t="str">
            <v/>
          </cell>
          <cell r="W162" t="str">
            <v/>
          </cell>
          <cell r="X162" t="str">
            <v/>
          </cell>
          <cell r="Y162" t="str">
            <v/>
          </cell>
          <cell r="Z162" t="str">
            <v/>
          </cell>
          <cell r="AA162" t="str">
            <v/>
          </cell>
          <cell r="AB162" t="str">
            <v/>
          </cell>
          <cell r="AC162" t="str">
            <v/>
          </cell>
          <cell r="AD162" t="str">
            <v/>
          </cell>
          <cell r="AE162" t="str">
            <v/>
          </cell>
          <cell r="AG162" t="str">
            <v/>
          </cell>
          <cell r="AH162" t="str">
            <v>x</v>
          </cell>
          <cell r="AJ162" t="str">
            <v/>
          </cell>
          <cell r="AK162" t="str">
            <v/>
          </cell>
          <cell r="AL162" t="str">
            <v/>
          </cell>
          <cell r="AM162" t="str">
            <v/>
          </cell>
          <cell r="AN162" t="str">
            <v/>
          </cell>
          <cell r="AO162" t="str">
            <v/>
          </cell>
          <cell r="AP162" t="str">
            <v/>
          </cell>
          <cell r="AQ162" t="str">
            <v/>
          </cell>
          <cell r="AR162" t="str">
            <v/>
          </cell>
          <cell r="AS162" t="str">
            <v/>
          </cell>
          <cell r="AT162" t="str">
            <v/>
          </cell>
          <cell r="AU162" t="str">
            <v/>
          </cell>
          <cell r="AV162" t="str">
            <v/>
          </cell>
          <cell r="AW162" t="str">
            <v/>
          </cell>
          <cell r="AX162" t="str">
            <v/>
          </cell>
          <cell r="AY162" t="str">
            <v/>
          </cell>
          <cell r="AZ162" t="str">
            <v/>
          </cell>
          <cell r="BA162" t="str">
            <v/>
          </cell>
          <cell r="BB162" t="str">
            <v/>
          </cell>
          <cell r="BC162" t="str">
            <v/>
          </cell>
          <cell r="BD162" t="str">
            <v/>
          </cell>
          <cell r="BE162" t="str">
            <v/>
          </cell>
          <cell r="BF162" t="str">
            <v/>
          </cell>
          <cell r="BG162" t="str">
            <v/>
          </cell>
          <cell r="BH162" t="str">
            <v/>
          </cell>
        </row>
        <row r="163">
          <cell r="A163">
            <v>111</v>
          </cell>
          <cell r="B163">
            <v>4</v>
          </cell>
          <cell r="C163" t="str">
            <v>CC2TH33</v>
          </cell>
          <cell r="D163" t="str">
            <v>CC2TH33-CC</v>
          </cell>
          <cell r="E163">
            <v>190</v>
          </cell>
          <cell r="F163" t="str">
            <v>Lập trình VB</v>
          </cell>
          <cell r="G163">
            <v>3</v>
          </cell>
          <cell r="H163">
            <v>30</v>
          </cell>
          <cell r="I163">
            <v>30</v>
          </cell>
          <cell r="J163" t="str">
            <v/>
          </cell>
          <cell r="K163" t="str">
            <v/>
          </cell>
          <cell r="L163" t="str">
            <v>TH</v>
          </cell>
          <cell r="M163" t="str">
            <v/>
          </cell>
          <cell r="N163" t="str">
            <v>Hệ thống thông tin</v>
          </cell>
          <cell r="O163" t="str">
            <v>CÔNG NGHỆ THÔNG TIN</v>
          </cell>
          <cell r="P163" t="str">
            <v>TTHT</v>
          </cell>
          <cell r="Q163" t="str">
            <v>CNTT</v>
          </cell>
          <cell r="R163" t="str">
            <v>CNTT-TTHT</v>
          </cell>
          <cell r="U163" t="str">
            <v/>
          </cell>
          <cell r="V163" t="str">
            <v/>
          </cell>
          <cell r="W163" t="str">
            <v/>
          </cell>
          <cell r="X163" t="str">
            <v/>
          </cell>
          <cell r="Y163" t="str">
            <v/>
          </cell>
          <cell r="Z163" t="str">
            <v/>
          </cell>
          <cell r="AA163" t="str">
            <v/>
          </cell>
          <cell r="AB163" t="str">
            <v/>
          </cell>
          <cell r="AC163" t="str">
            <v/>
          </cell>
          <cell r="AD163" t="str">
            <v/>
          </cell>
          <cell r="AE163" t="str">
            <v/>
          </cell>
          <cell r="AG163" t="str">
            <v/>
          </cell>
          <cell r="AH163" t="str">
            <v/>
          </cell>
          <cell r="AJ163" t="str">
            <v/>
          </cell>
          <cell r="AK163" t="str">
            <v/>
          </cell>
          <cell r="AL163" t="str">
            <v/>
          </cell>
          <cell r="AM163" t="str">
            <v/>
          </cell>
          <cell r="AN163" t="str">
            <v/>
          </cell>
          <cell r="AO163" t="str">
            <v/>
          </cell>
          <cell r="AP163" t="str">
            <v/>
          </cell>
          <cell r="AQ163" t="str">
            <v/>
          </cell>
          <cell r="AR163" t="str">
            <v/>
          </cell>
          <cell r="AS163" t="str">
            <v/>
          </cell>
          <cell r="AT163" t="str">
            <v/>
          </cell>
          <cell r="AU163" t="str">
            <v/>
          </cell>
          <cell r="AV163" t="str">
            <v/>
          </cell>
          <cell r="AW163" t="str">
            <v/>
          </cell>
          <cell r="AX163" t="str">
            <v/>
          </cell>
          <cell r="AY163" t="str">
            <v/>
          </cell>
          <cell r="AZ163" t="str">
            <v/>
          </cell>
          <cell r="BA163" t="str">
            <v/>
          </cell>
          <cell r="BB163" t="str">
            <v>x</v>
          </cell>
          <cell r="BC163" t="str">
            <v/>
          </cell>
          <cell r="BD163" t="str">
            <v/>
          </cell>
          <cell r="BE163" t="str">
            <v/>
          </cell>
          <cell r="BF163" t="str">
            <v/>
          </cell>
          <cell r="BG163" t="str">
            <v/>
          </cell>
          <cell r="BH163" t="str">
            <v/>
          </cell>
        </row>
        <row r="164">
          <cell r="A164">
            <v>112</v>
          </cell>
          <cell r="B164">
            <v>1</v>
          </cell>
          <cell r="C164" t="str">
            <v>DC2HT25</v>
          </cell>
          <cell r="D164" t="str">
            <v>DC2HT25-DC</v>
          </cell>
          <cell r="E164">
            <v>177</v>
          </cell>
          <cell r="F164" t="str">
            <v>Lý thuyết đồ thị</v>
          </cell>
          <cell r="G164">
            <v>2</v>
          </cell>
          <cell r="H164">
            <v>30</v>
          </cell>
          <cell r="I164" t="str">
            <v/>
          </cell>
          <cell r="J164" t="str">
            <v/>
          </cell>
          <cell r="K164" t="str">
            <v/>
          </cell>
          <cell r="L164" t="str">
            <v>TH</v>
          </cell>
          <cell r="M164" t="str">
            <v/>
          </cell>
          <cell r="N164" t="str">
            <v>Hệ thống thông tin</v>
          </cell>
          <cell r="O164" t="str">
            <v>CÔNG NGHỆ THÔNG TIN</v>
          </cell>
          <cell r="P164" t="str">
            <v>TTHT</v>
          </cell>
          <cell r="Q164" t="str">
            <v>CNTT</v>
          </cell>
          <cell r="R164" t="str">
            <v>CNTT-TTHT</v>
          </cell>
          <cell r="U164" t="str">
            <v/>
          </cell>
          <cell r="V164" t="str">
            <v/>
          </cell>
          <cell r="W164" t="str">
            <v/>
          </cell>
          <cell r="X164" t="str">
            <v/>
          </cell>
          <cell r="Y164" t="str">
            <v/>
          </cell>
          <cell r="Z164" t="str">
            <v/>
          </cell>
          <cell r="AA164" t="str">
            <v/>
          </cell>
          <cell r="AB164" t="str">
            <v/>
          </cell>
          <cell r="AC164" t="str">
            <v/>
          </cell>
          <cell r="AD164" t="str">
            <v/>
          </cell>
          <cell r="AE164" t="str">
            <v/>
          </cell>
          <cell r="AG164" t="str">
            <v/>
          </cell>
          <cell r="AH164" t="str">
            <v>x</v>
          </cell>
          <cell r="AJ164" t="str">
            <v/>
          </cell>
          <cell r="AK164" t="str">
            <v/>
          </cell>
          <cell r="AL164" t="str">
            <v/>
          </cell>
          <cell r="AM164" t="str">
            <v/>
          </cell>
          <cell r="AN164" t="str">
            <v/>
          </cell>
          <cell r="AO164" t="str">
            <v/>
          </cell>
          <cell r="AP164" t="str">
            <v/>
          </cell>
          <cell r="AQ164" t="str">
            <v/>
          </cell>
          <cell r="AR164" t="str">
            <v/>
          </cell>
          <cell r="AS164" t="str">
            <v/>
          </cell>
          <cell r="AT164" t="str">
            <v/>
          </cell>
          <cell r="AU164" t="str">
            <v/>
          </cell>
          <cell r="AV164" t="str">
            <v/>
          </cell>
          <cell r="AW164" t="str">
            <v/>
          </cell>
          <cell r="AX164" t="str">
            <v/>
          </cell>
          <cell r="AY164" t="str">
            <v/>
          </cell>
          <cell r="AZ164" t="str">
            <v/>
          </cell>
          <cell r="BA164" t="str">
            <v/>
          </cell>
          <cell r="BB164" t="str">
            <v/>
          </cell>
          <cell r="BC164" t="str">
            <v/>
          </cell>
          <cell r="BD164" t="str">
            <v/>
          </cell>
          <cell r="BE164" t="str">
            <v/>
          </cell>
          <cell r="BF164" t="str">
            <v/>
          </cell>
          <cell r="BG164" t="str">
            <v/>
          </cell>
          <cell r="BH164" t="str">
            <v/>
          </cell>
        </row>
        <row r="165">
          <cell r="A165">
            <v>113</v>
          </cell>
          <cell r="B165">
            <v>1</v>
          </cell>
          <cell r="C165" t="str">
            <v>DC2TT23</v>
          </cell>
          <cell r="D165" t="str">
            <v>DC2TT23-DC</v>
          </cell>
          <cell r="E165">
            <v>173</v>
          </cell>
          <cell r="F165" t="str">
            <v>Ngôn ngữ lập trình C</v>
          </cell>
          <cell r="G165">
            <v>3</v>
          </cell>
          <cell r="H165">
            <v>30</v>
          </cell>
          <cell r="I165">
            <v>30</v>
          </cell>
          <cell r="J165" t="str">
            <v/>
          </cell>
          <cell r="K165" t="str">
            <v/>
          </cell>
          <cell r="L165" t="str">
            <v>TH</v>
          </cell>
          <cell r="M165" t="str">
            <v/>
          </cell>
          <cell r="N165" t="str">
            <v>Hệ thống thông tin</v>
          </cell>
          <cell r="O165" t="str">
            <v>CÔNG NGHỆ THÔNG TIN</v>
          </cell>
          <cell r="P165" t="str">
            <v>TTHT</v>
          </cell>
          <cell r="Q165" t="str">
            <v>CNTT</v>
          </cell>
          <cell r="R165" t="str">
            <v>CNTT-TTHT</v>
          </cell>
          <cell r="U165" t="str">
            <v/>
          </cell>
          <cell r="V165" t="str">
            <v/>
          </cell>
          <cell r="W165" t="str">
            <v/>
          </cell>
          <cell r="X165" t="str">
            <v/>
          </cell>
          <cell r="Y165" t="str">
            <v/>
          </cell>
          <cell r="Z165" t="str">
            <v/>
          </cell>
          <cell r="AA165" t="str">
            <v/>
          </cell>
          <cell r="AB165" t="str">
            <v/>
          </cell>
          <cell r="AC165" t="str">
            <v/>
          </cell>
          <cell r="AD165" t="str">
            <v/>
          </cell>
          <cell r="AE165" t="str">
            <v/>
          </cell>
          <cell r="AG165" t="str">
            <v>x</v>
          </cell>
          <cell r="AH165" t="str">
            <v>x</v>
          </cell>
          <cell r="AJ165" t="str">
            <v/>
          </cell>
          <cell r="AK165" t="str">
            <v/>
          </cell>
          <cell r="AL165" t="str">
            <v/>
          </cell>
          <cell r="AM165" t="str">
            <v/>
          </cell>
          <cell r="AN165" t="str">
            <v/>
          </cell>
          <cell r="AO165" t="str">
            <v/>
          </cell>
          <cell r="AP165" t="str">
            <v/>
          </cell>
          <cell r="AQ165" t="str">
            <v/>
          </cell>
          <cell r="AR165" t="str">
            <v/>
          </cell>
          <cell r="AS165" t="str">
            <v/>
          </cell>
          <cell r="AT165" t="str">
            <v/>
          </cell>
          <cell r="AU165" t="str">
            <v/>
          </cell>
          <cell r="AV165" t="str">
            <v/>
          </cell>
          <cell r="AW165" t="str">
            <v/>
          </cell>
          <cell r="AX165" t="str">
            <v/>
          </cell>
          <cell r="AY165" t="str">
            <v/>
          </cell>
          <cell r="AZ165" t="str">
            <v/>
          </cell>
          <cell r="BA165" t="str">
            <v>x</v>
          </cell>
          <cell r="BB165" t="str">
            <v/>
          </cell>
          <cell r="BC165" t="str">
            <v/>
          </cell>
          <cell r="BD165" t="str">
            <v/>
          </cell>
          <cell r="BE165" t="str">
            <v/>
          </cell>
          <cell r="BF165" t="str">
            <v/>
          </cell>
          <cell r="BG165" t="str">
            <v/>
          </cell>
          <cell r="BH165" t="str">
            <v/>
          </cell>
        </row>
        <row r="166">
          <cell r="A166">
            <v>113</v>
          </cell>
          <cell r="B166">
            <v>4</v>
          </cell>
          <cell r="C166" t="str">
            <v>CC2TT23</v>
          </cell>
          <cell r="D166" t="str">
            <v>CC2TT23-CC</v>
          </cell>
          <cell r="E166">
            <v>173</v>
          </cell>
          <cell r="F166" t="str">
            <v>Ngôn ngữ lập trình C</v>
          </cell>
          <cell r="G166">
            <v>3</v>
          </cell>
          <cell r="H166">
            <v>30</v>
          </cell>
          <cell r="I166">
            <v>30</v>
          </cell>
          <cell r="J166" t="str">
            <v/>
          </cell>
          <cell r="K166" t="str">
            <v/>
          </cell>
          <cell r="L166" t="str">
            <v>TH</v>
          </cell>
          <cell r="M166" t="str">
            <v/>
          </cell>
          <cell r="N166" t="str">
            <v>Hệ thống thông tin</v>
          </cell>
          <cell r="O166" t="str">
            <v>CÔNG NGHỆ THÔNG TIN</v>
          </cell>
          <cell r="P166" t="str">
            <v>TTHT</v>
          </cell>
          <cell r="Q166" t="str">
            <v>CNTT</v>
          </cell>
          <cell r="R166" t="str">
            <v>CNTT-TTHT</v>
          </cell>
          <cell r="U166" t="str">
            <v/>
          </cell>
          <cell r="V166" t="str">
            <v/>
          </cell>
          <cell r="W166" t="str">
            <v/>
          </cell>
          <cell r="X166" t="str">
            <v/>
          </cell>
          <cell r="Y166" t="str">
            <v/>
          </cell>
          <cell r="Z166" t="str">
            <v/>
          </cell>
          <cell r="AA166" t="str">
            <v/>
          </cell>
          <cell r="AB166" t="str">
            <v/>
          </cell>
          <cell r="AC166" t="str">
            <v/>
          </cell>
          <cell r="AD166" t="str">
            <v/>
          </cell>
          <cell r="AE166" t="str">
            <v/>
          </cell>
          <cell r="AG166" t="str">
            <v>x</v>
          </cell>
          <cell r="AH166" t="str">
            <v>x</v>
          </cell>
          <cell r="AJ166" t="str">
            <v/>
          </cell>
          <cell r="AK166" t="str">
            <v/>
          </cell>
          <cell r="AL166" t="str">
            <v/>
          </cell>
          <cell r="AM166" t="str">
            <v/>
          </cell>
          <cell r="AN166" t="str">
            <v/>
          </cell>
          <cell r="AO166" t="str">
            <v/>
          </cell>
          <cell r="AP166" t="str">
            <v/>
          </cell>
          <cell r="AQ166" t="str">
            <v/>
          </cell>
          <cell r="AR166" t="str">
            <v/>
          </cell>
          <cell r="AS166" t="str">
            <v/>
          </cell>
          <cell r="AT166" t="str">
            <v/>
          </cell>
          <cell r="AU166" t="str">
            <v/>
          </cell>
          <cell r="AV166" t="str">
            <v/>
          </cell>
          <cell r="AW166" t="str">
            <v/>
          </cell>
          <cell r="AX166" t="str">
            <v/>
          </cell>
          <cell r="AY166" t="str">
            <v/>
          </cell>
          <cell r="AZ166" t="str">
            <v/>
          </cell>
          <cell r="BA166" t="str">
            <v>x</v>
          </cell>
          <cell r="BB166" t="str">
            <v/>
          </cell>
          <cell r="BC166" t="str">
            <v/>
          </cell>
          <cell r="BD166" t="str">
            <v/>
          </cell>
          <cell r="BE166" t="str">
            <v/>
          </cell>
          <cell r="BF166" t="str">
            <v/>
          </cell>
          <cell r="BG166" t="str">
            <v/>
          </cell>
          <cell r="BH166" t="str">
            <v/>
          </cell>
        </row>
        <row r="167">
          <cell r="A167">
            <v>114</v>
          </cell>
          <cell r="B167">
            <v>4</v>
          </cell>
          <cell r="C167" t="str">
            <v>CC2TH24</v>
          </cell>
          <cell r="D167" t="str">
            <v>CC2TH24-CC</v>
          </cell>
          <cell r="E167">
            <v>185</v>
          </cell>
          <cell r="F167" t="str">
            <v>Ngôn ngữ lập trình Java</v>
          </cell>
          <cell r="G167">
            <v>3</v>
          </cell>
          <cell r="H167">
            <v>30</v>
          </cell>
          <cell r="I167">
            <v>30</v>
          </cell>
          <cell r="J167" t="str">
            <v/>
          </cell>
          <cell r="K167" t="str">
            <v/>
          </cell>
          <cell r="L167" t="str">
            <v>TH</v>
          </cell>
          <cell r="M167" t="str">
            <v/>
          </cell>
          <cell r="N167" t="str">
            <v>Hệ thống thông tin</v>
          </cell>
          <cell r="O167" t="str">
            <v>CÔNG NGHỆ THÔNG TIN</v>
          </cell>
          <cell r="P167" t="str">
            <v>TTHT</v>
          </cell>
          <cell r="Q167" t="str">
            <v>CNTT</v>
          </cell>
          <cell r="R167" t="str">
            <v>CNTT-TTHT</v>
          </cell>
          <cell r="U167" t="str">
            <v/>
          </cell>
          <cell r="V167" t="str">
            <v/>
          </cell>
          <cell r="W167" t="str">
            <v/>
          </cell>
          <cell r="X167" t="str">
            <v/>
          </cell>
          <cell r="Y167" t="str">
            <v/>
          </cell>
          <cell r="Z167" t="str">
            <v/>
          </cell>
          <cell r="AA167" t="str">
            <v/>
          </cell>
          <cell r="AB167" t="str">
            <v/>
          </cell>
          <cell r="AC167" t="str">
            <v/>
          </cell>
          <cell r="AD167" t="str">
            <v/>
          </cell>
          <cell r="AE167" t="str">
            <v/>
          </cell>
          <cell r="AG167" t="str">
            <v/>
          </cell>
          <cell r="AH167" t="str">
            <v/>
          </cell>
          <cell r="AJ167" t="str">
            <v/>
          </cell>
          <cell r="AK167" t="str">
            <v/>
          </cell>
          <cell r="AL167" t="str">
            <v/>
          </cell>
          <cell r="AM167" t="str">
            <v/>
          </cell>
          <cell r="AN167" t="str">
            <v/>
          </cell>
          <cell r="AO167" t="str">
            <v/>
          </cell>
          <cell r="AP167" t="str">
            <v/>
          </cell>
          <cell r="AQ167" t="str">
            <v/>
          </cell>
          <cell r="AR167" t="str">
            <v/>
          </cell>
          <cell r="AS167" t="str">
            <v/>
          </cell>
          <cell r="AT167" t="str">
            <v/>
          </cell>
          <cell r="AU167" t="str">
            <v/>
          </cell>
          <cell r="AV167" t="str">
            <v/>
          </cell>
          <cell r="AW167" t="str">
            <v/>
          </cell>
          <cell r="AX167" t="str">
            <v/>
          </cell>
          <cell r="AY167" t="str">
            <v/>
          </cell>
          <cell r="AZ167" t="str">
            <v/>
          </cell>
          <cell r="BA167" t="str">
            <v/>
          </cell>
          <cell r="BB167" t="str">
            <v>x</v>
          </cell>
          <cell r="BC167" t="str">
            <v/>
          </cell>
          <cell r="BD167" t="str">
            <v/>
          </cell>
          <cell r="BE167" t="str">
            <v/>
          </cell>
          <cell r="BF167" t="str">
            <v/>
          </cell>
          <cell r="BG167" t="str">
            <v/>
          </cell>
          <cell r="BH167" t="str">
            <v/>
          </cell>
        </row>
        <row r="168">
          <cell r="A168">
            <v>115</v>
          </cell>
          <cell r="B168">
            <v>1</v>
          </cell>
          <cell r="C168" t="str">
            <v>DC3HT15</v>
          </cell>
          <cell r="D168" t="str">
            <v>DC3HT15-DC</v>
          </cell>
          <cell r="E168">
            <v>532</v>
          </cell>
          <cell r="F168" t="str">
            <v>Ngôn ngữ mô hình hóa UML</v>
          </cell>
          <cell r="G168">
            <v>3</v>
          </cell>
          <cell r="H168">
            <v>30</v>
          </cell>
          <cell r="I168">
            <v>30</v>
          </cell>
          <cell r="J168" t="str">
            <v/>
          </cell>
          <cell r="K168" t="str">
            <v/>
          </cell>
          <cell r="L168" t="str">
            <v>VĐ</v>
          </cell>
          <cell r="M168" t="str">
            <v/>
          </cell>
          <cell r="N168" t="str">
            <v>Hệ thống thông tin</v>
          </cell>
          <cell r="O168" t="str">
            <v>CÔNG NGHỆ THÔNG TIN</v>
          </cell>
          <cell r="P168" t="str">
            <v>TTHT</v>
          </cell>
          <cell r="Q168" t="str">
            <v>CNTT</v>
          </cell>
          <cell r="R168" t="str">
            <v>CNTT-TTHT</v>
          </cell>
          <cell r="U168" t="str">
            <v/>
          </cell>
          <cell r="V168" t="str">
            <v/>
          </cell>
          <cell r="W168" t="str">
            <v/>
          </cell>
          <cell r="X168" t="str">
            <v/>
          </cell>
          <cell r="Y168" t="str">
            <v/>
          </cell>
          <cell r="Z168" t="str">
            <v/>
          </cell>
          <cell r="AA168" t="str">
            <v/>
          </cell>
          <cell r="AB168" t="str">
            <v/>
          </cell>
          <cell r="AC168" t="str">
            <v/>
          </cell>
          <cell r="AD168" t="str">
            <v/>
          </cell>
          <cell r="AE168" t="str">
            <v/>
          </cell>
          <cell r="AG168" t="str">
            <v/>
          </cell>
          <cell r="AH168" t="str">
            <v>x</v>
          </cell>
          <cell r="AJ168" t="str">
            <v/>
          </cell>
          <cell r="AK168" t="str">
            <v/>
          </cell>
          <cell r="AL168" t="str">
            <v/>
          </cell>
          <cell r="AM168" t="str">
            <v/>
          </cell>
          <cell r="AN168" t="str">
            <v/>
          </cell>
          <cell r="AO168" t="str">
            <v/>
          </cell>
          <cell r="AP168" t="str">
            <v/>
          </cell>
          <cell r="AQ168" t="str">
            <v/>
          </cell>
          <cell r="AR168" t="str">
            <v/>
          </cell>
          <cell r="AS168" t="str">
            <v/>
          </cell>
          <cell r="AT168" t="str">
            <v/>
          </cell>
          <cell r="AU168" t="str">
            <v/>
          </cell>
          <cell r="AV168" t="str">
            <v/>
          </cell>
          <cell r="AW168" t="str">
            <v/>
          </cell>
          <cell r="AX168" t="str">
            <v/>
          </cell>
          <cell r="AY168" t="str">
            <v/>
          </cell>
          <cell r="AZ168" t="str">
            <v/>
          </cell>
          <cell r="BA168" t="str">
            <v/>
          </cell>
          <cell r="BB168" t="str">
            <v/>
          </cell>
          <cell r="BC168" t="str">
            <v/>
          </cell>
          <cell r="BD168" t="str">
            <v/>
          </cell>
          <cell r="BE168" t="str">
            <v/>
          </cell>
          <cell r="BF168" t="str">
            <v/>
          </cell>
          <cell r="BG168" t="str">
            <v/>
          </cell>
          <cell r="BH168" t="str">
            <v/>
          </cell>
        </row>
        <row r="169">
          <cell r="A169">
            <v>116</v>
          </cell>
          <cell r="B169">
            <v>1</v>
          </cell>
          <cell r="C169" t="str">
            <v>DC2HT12</v>
          </cell>
          <cell r="D169" t="str">
            <v>DC2HT12-DC</v>
          </cell>
          <cell r="E169">
            <v>172</v>
          </cell>
          <cell r="F169" t="str">
            <v>Nguyên lý Hệ điều hành</v>
          </cell>
          <cell r="G169">
            <v>3</v>
          </cell>
          <cell r="H169">
            <v>45</v>
          </cell>
          <cell r="I169" t="str">
            <v/>
          </cell>
          <cell r="J169" t="str">
            <v/>
          </cell>
          <cell r="K169" t="str">
            <v/>
          </cell>
          <cell r="L169" t="str">
            <v>Viết</v>
          </cell>
          <cell r="M169">
            <v>60</v>
          </cell>
          <cell r="N169" t="str">
            <v>Hệ thống thông tin</v>
          </cell>
          <cell r="O169" t="str">
            <v>CÔNG NGHỆ THÔNG TIN</v>
          </cell>
          <cell r="P169" t="str">
            <v>TTHT</v>
          </cell>
          <cell r="Q169" t="str">
            <v>CNTT</v>
          </cell>
          <cell r="R169" t="str">
            <v>CNTT-TTHT</v>
          </cell>
          <cell r="U169" t="str">
            <v/>
          </cell>
          <cell r="V169" t="str">
            <v/>
          </cell>
          <cell r="W169" t="str">
            <v/>
          </cell>
          <cell r="X169" t="str">
            <v/>
          </cell>
          <cell r="Y169" t="str">
            <v/>
          </cell>
          <cell r="Z169" t="str">
            <v/>
          </cell>
          <cell r="AA169" t="str">
            <v/>
          </cell>
          <cell r="AB169" t="str">
            <v/>
          </cell>
          <cell r="AC169" t="str">
            <v/>
          </cell>
          <cell r="AD169" t="str">
            <v/>
          </cell>
          <cell r="AE169" t="str">
            <v/>
          </cell>
          <cell r="AG169" t="str">
            <v/>
          </cell>
          <cell r="AH169" t="str">
            <v>x</v>
          </cell>
          <cell r="AJ169" t="str">
            <v/>
          </cell>
          <cell r="AK169" t="str">
            <v/>
          </cell>
          <cell r="AL169" t="str">
            <v/>
          </cell>
          <cell r="AM169" t="str">
            <v/>
          </cell>
          <cell r="AN169" t="str">
            <v/>
          </cell>
          <cell r="AO169" t="str">
            <v/>
          </cell>
          <cell r="AP169" t="str">
            <v/>
          </cell>
          <cell r="AQ169" t="str">
            <v/>
          </cell>
          <cell r="AR169" t="str">
            <v/>
          </cell>
          <cell r="AS169" t="str">
            <v/>
          </cell>
          <cell r="AT169" t="str">
            <v/>
          </cell>
          <cell r="AU169" t="str">
            <v/>
          </cell>
          <cell r="AV169" t="str">
            <v/>
          </cell>
          <cell r="AW169" t="str">
            <v/>
          </cell>
          <cell r="AX169" t="str">
            <v/>
          </cell>
          <cell r="AY169" t="str">
            <v/>
          </cell>
          <cell r="AZ169" t="str">
            <v/>
          </cell>
          <cell r="BA169" t="str">
            <v/>
          </cell>
          <cell r="BB169" t="str">
            <v/>
          </cell>
          <cell r="BC169" t="str">
            <v/>
          </cell>
          <cell r="BD169" t="str">
            <v/>
          </cell>
          <cell r="BE169" t="str">
            <v/>
          </cell>
          <cell r="BF169" t="str">
            <v/>
          </cell>
          <cell r="BG169" t="str">
            <v/>
          </cell>
          <cell r="BH169" t="str">
            <v/>
          </cell>
        </row>
        <row r="170">
          <cell r="A170">
            <v>117</v>
          </cell>
          <cell r="B170">
            <v>4</v>
          </cell>
          <cell r="C170" t="str">
            <v>CC3TH31</v>
          </cell>
          <cell r="D170" t="str">
            <v>CC3TH31-CC</v>
          </cell>
          <cell r="E170">
            <v>548</v>
          </cell>
          <cell r="F170" t="str">
            <v>Nguyên lý hệ điều hành</v>
          </cell>
          <cell r="G170">
            <v>2</v>
          </cell>
          <cell r="H170">
            <v>30</v>
          </cell>
          <cell r="I170" t="str">
            <v/>
          </cell>
          <cell r="J170" t="str">
            <v/>
          </cell>
          <cell r="K170" t="str">
            <v/>
          </cell>
          <cell r="L170" t="str">
            <v>VĐ</v>
          </cell>
          <cell r="M170" t="str">
            <v/>
          </cell>
          <cell r="N170" t="str">
            <v>Hệ thống thông tin</v>
          </cell>
          <cell r="O170" t="str">
            <v>CÔNG NGHỆ THÔNG TIN</v>
          </cell>
          <cell r="P170" t="str">
            <v>TTHT</v>
          </cell>
          <cell r="Q170" t="str">
            <v>CNTT</v>
          </cell>
          <cell r="R170" t="str">
            <v>CNTT-TTHT</v>
          </cell>
          <cell r="U170" t="str">
            <v/>
          </cell>
          <cell r="V170" t="str">
            <v/>
          </cell>
          <cell r="W170" t="str">
            <v/>
          </cell>
          <cell r="X170" t="str">
            <v/>
          </cell>
          <cell r="Y170" t="str">
            <v/>
          </cell>
          <cell r="Z170" t="str">
            <v/>
          </cell>
          <cell r="AA170" t="str">
            <v/>
          </cell>
          <cell r="AB170" t="str">
            <v/>
          </cell>
          <cell r="AC170" t="str">
            <v/>
          </cell>
          <cell r="AD170" t="str">
            <v/>
          </cell>
          <cell r="AE170" t="str">
            <v/>
          </cell>
          <cell r="AG170" t="str">
            <v/>
          </cell>
          <cell r="AH170" t="str">
            <v/>
          </cell>
          <cell r="AJ170" t="str">
            <v/>
          </cell>
          <cell r="AK170" t="str">
            <v/>
          </cell>
          <cell r="AL170" t="str">
            <v/>
          </cell>
          <cell r="AM170" t="str">
            <v/>
          </cell>
          <cell r="AN170" t="str">
            <v/>
          </cell>
          <cell r="AO170" t="str">
            <v/>
          </cell>
          <cell r="AP170" t="str">
            <v/>
          </cell>
          <cell r="AQ170" t="str">
            <v/>
          </cell>
          <cell r="AR170" t="str">
            <v/>
          </cell>
          <cell r="AS170" t="str">
            <v/>
          </cell>
          <cell r="AT170" t="str">
            <v/>
          </cell>
          <cell r="AU170" t="str">
            <v/>
          </cell>
          <cell r="AV170" t="str">
            <v/>
          </cell>
          <cell r="AW170" t="str">
            <v/>
          </cell>
          <cell r="AX170" t="str">
            <v/>
          </cell>
          <cell r="AY170" t="str">
            <v/>
          </cell>
          <cell r="AZ170" t="str">
            <v/>
          </cell>
          <cell r="BA170" t="str">
            <v/>
          </cell>
          <cell r="BB170" t="str">
            <v>x</v>
          </cell>
          <cell r="BC170" t="str">
            <v/>
          </cell>
          <cell r="BD170" t="str">
            <v/>
          </cell>
          <cell r="BE170" t="str">
            <v/>
          </cell>
          <cell r="BF170" t="str">
            <v/>
          </cell>
          <cell r="BG170" t="str">
            <v/>
          </cell>
          <cell r="BH170" t="str">
            <v/>
          </cell>
        </row>
        <row r="171">
          <cell r="A171">
            <v>118</v>
          </cell>
          <cell r="B171">
            <v>4</v>
          </cell>
          <cell r="C171" t="str">
            <v>CC3TH13</v>
          </cell>
          <cell r="D171" t="str">
            <v>CC3TH13-CC</v>
          </cell>
          <cell r="E171">
            <v>546</v>
          </cell>
          <cell r="F171" t="str">
            <v>Nhập môn công nghệ phần mềm</v>
          </cell>
          <cell r="G171">
            <v>2</v>
          </cell>
          <cell r="H171">
            <v>30</v>
          </cell>
          <cell r="I171" t="str">
            <v/>
          </cell>
          <cell r="J171" t="str">
            <v/>
          </cell>
          <cell r="K171" t="str">
            <v/>
          </cell>
          <cell r="L171" t="str">
            <v>VĐ</v>
          </cell>
          <cell r="M171" t="str">
            <v/>
          </cell>
          <cell r="N171" t="str">
            <v>Hệ thống thông tin</v>
          </cell>
          <cell r="O171" t="str">
            <v>CÔNG NGHỆ THÔNG TIN</v>
          </cell>
          <cell r="P171" t="str">
            <v>TTHT</v>
          </cell>
          <cell r="Q171" t="str">
            <v>CNTT</v>
          </cell>
          <cell r="R171" t="str">
            <v>CNTT-TTHT</v>
          </cell>
          <cell r="U171" t="str">
            <v/>
          </cell>
          <cell r="V171" t="str">
            <v/>
          </cell>
          <cell r="W171" t="str">
            <v/>
          </cell>
          <cell r="X171" t="str">
            <v/>
          </cell>
          <cell r="Y171" t="str">
            <v/>
          </cell>
          <cell r="Z171" t="str">
            <v/>
          </cell>
          <cell r="AA171" t="str">
            <v/>
          </cell>
          <cell r="AB171" t="str">
            <v/>
          </cell>
          <cell r="AC171" t="str">
            <v/>
          </cell>
          <cell r="AD171" t="str">
            <v/>
          </cell>
          <cell r="AE171" t="str">
            <v/>
          </cell>
          <cell r="AG171" t="str">
            <v/>
          </cell>
          <cell r="AH171" t="str">
            <v/>
          </cell>
          <cell r="AJ171" t="str">
            <v/>
          </cell>
          <cell r="AK171" t="str">
            <v/>
          </cell>
          <cell r="AL171" t="str">
            <v/>
          </cell>
          <cell r="AM171" t="str">
            <v/>
          </cell>
          <cell r="AN171" t="str">
            <v/>
          </cell>
          <cell r="AO171" t="str">
            <v/>
          </cell>
          <cell r="AP171" t="str">
            <v/>
          </cell>
          <cell r="AQ171" t="str">
            <v/>
          </cell>
          <cell r="AR171" t="str">
            <v/>
          </cell>
          <cell r="AS171" t="str">
            <v/>
          </cell>
          <cell r="AT171" t="str">
            <v/>
          </cell>
          <cell r="AU171" t="str">
            <v/>
          </cell>
          <cell r="AV171" t="str">
            <v/>
          </cell>
          <cell r="AW171" t="str">
            <v/>
          </cell>
          <cell r="AX171" t="str">
            <v/>
          </cell>
          <cell r="AY171" t="str">
            <v/>
          </cell>
          <cell r="AZ171" t="str">
            <v/>
          </cell>
          <cell r="BA171" t="str">
            <v/>
          </cell>
          <cell r="BB171" t="str">
            <v>x</v>
          </cell>
          <cell r="BC171" t="str">
            <v/>
          </cell>
          <cell r="BD171" t="str">
            <v/>
          </cell>
          <cell r="BE171" t="str">
            <v/>
          </cell>
          <cell r="BF171" t="str">
            <v/>
          </cell>
          <cell r="BG171" t="str">
            <v/>
          </cell>
          <cell r="BH171" t="str">
            <v/>
          </cell>
        </row>
        <row r="172">
          <cell r="A172">
            <v>119</v>
          </cell>
          <cell r="B172">
            <v>1</v>
          </cell>
          <cell r="C172" t="str">
            <v>DC2TT22</v>
          </cell>
          <cell r="D172" t="str">
            <v>DC2TT22-DC</v>
          </cell>
          <cell r="E172">
            <v>171</v>
          </cell>
          <cell r="F172" t="str">
            <v>Nhập môn Cơ sở dữ liệu</v>
          </cell>
          <cell r="G172">
            <v>3</v>
          </cell>
          <cell r="H172">
            <v>45</v>
          </cell>
          <cell r="I172" t="str">
            <v/>
          </cell>
          <cell r="J172" t="str">
            <v/>
          </cell>
          <cell r="K172" t="str">
            <v/>
          </cell>
          <cell r="L172" t="str">
            <v>VĐ</v>
          </cell>
          <cell r="M172" t="str">
            <v/>
          </cell>
          <cell r="N172" t="str">
            <v>Hệ thống thông tin</v>
          </cell>
          <cell r="O172" t="str">
            <v>CÔNG NGHỆ THÔNG TIN</v>
          </cell>
          <cell r="P172" t="str">
            <v>TTHT</v>
          </cell>
          <cell r="Q172" t="str">
            <v>CNTT</v>
          </cell>
          <cell r="R172" t="str">
            <v>CNTT-TTHT</v>
          </cell>
          <cell r="U172" t="str">
            <v/>
          </cell>
          <cell r="V172" t="str">
            <v/>
          </cell>
          <cell r="W172" t="str">
            <v/>
          </cell>
          <cell r="X172" t="str">
            <v/>
          </cell>
          <cell r="Y172" t="str">
            <v/>
          </cell>
          <cell r="Z172" t="str">
            <v/>
          </cell>
          <cell r="AA172" t="str">
            <v/>
          </cell>
          <cell r="AB172" t="str">
            <v/>
          </cell>
          <cell r="AC172" t="str">
            <v/>
          </cell>
          <cell r="AD172" t="str">
            <v/>
          </cell>
          <cell r="AE172" t="str">
            <v/>
          </cell>
          <cell r="AG172" t="str">
            <v/>
          </cell>
          <cell r="AH172" t="str">
            <v>x</v>
          </cell>
          <cell r="AJ172" t="str">
            <v/>
          </cell>
          <cell r="AK172" t="str">
            <v/>
          </cell>
          <cell r="AL172" t="str">
            <v/>
          </cell>
          <cell r="AM172" t="str">
            <v/>
          </cell>
          <cell r="AN172" t="str">
            <v/>
          </cell>
          <cell r="AO172" t="str">
            <v/>
          </cell>
          <cell r="AP172" t="str">
            <v/>
          </cell>
          <cell r="AQ172" t="str">
            <v/>
          </cell>
          <cell r="AR172" t="str">
            <v/>
          </cell>
          <cell r="AS172" t="str">
            <v/>
          </cell>
          <cell r="AT172" t="str">
            <v/>
          </cell>
          <cell r="AU172" t="str">
            <v/>
          </cell>
          <cell r="AV172" t="str">
            <v/>
          </cell>
          <cell r="AW172" t="str">
            <v/>
          </cell>
          <cell r="AX172" t="str">
            <v/>
          </cell>
          <cell r="AY172" t="str">
            <v/>
          </cell>
          <cell r="AZ172" t="str">
            <v/>
          </cell>
          <cell r="BA172" t="str">
            <v/>
          </cell>
          <cell r="BB172" t="str">
            <v>x</v>
          </cell>
          <cell r="BC172" t="str">
            <v/>
          </cell>
          <cell r="BD172" t="str">
            <v/>
          </cell>
          <cell r="BE172" t="str">
            <v/>
          </cell>
          <cell r="BF172" t="str">
            <v/>
          </cell>
          <cell r="BG172" t="str">
            <v/>
          </cell>
          <cell r="BH172" t="str">
            <v/>
          </cell>
        </row>
        <row r="173">
          <cell r="A173">
            <v>119</v>
          </cell>
          <cell r="B173">
            <v>4</v>
          </cell>
          <cell r="C173" t="str">
            <v>CC2TT22</v>
          </cell>
          <cell r="D173" t="str">
            <v>CC2TT22-CC</v>
          </cell>
          <cell r="E173">
            <v>171</v>
          </cell>
          <cell r="F173" t="str">
            <v>Nhập môn Cơ sở dữ liệu</v>
          </cell>
          <cell r="G173">
            <v>3</v>
          </cell>
          <cell r="H173">
            <v>45</v>
          </cell>
          <cell r="I173" t="str">
            <v/>
          </cell>
          <cell r="J173" t="str">
            <v/>
          </cell>
          <cell r="K173" t="str">
            <v/>
          </cell>
          <cell r="L173" t="str">
            <v>VĐ</v>
          </cell>
          <cell r="M173" t="str">
            <v/>
          </cell>
          <cell r="N173" t="str">
            <v>Hệ thống thông tin</v>
          </cell>
          <cell r="O173" t="str">
            <v>CÔNG NGHỆ THÔNG TIN</v>
          </cell>
          <cell r="P173" t="str">
            <v>TTHT</v>
          </cell>
          <cell r="Q173" t="str">
            <v>CNTT</v>
          </cell>
          <cell r="R173" t="str">
            <v>CNTT-TTHT</v>
          </cell>
          <cell r="U173" t="str">
            <v/>
          </cell>
          <cell r="V173" t="str">
            <v/>
          </cell>
          <cell r="W173" t="str">
            <v/>
          </cell>
          <cell r="X173" t="str">
            <v/>
          </cell>
          <cell r="Y173" t="str">
            <v/>
          </cell>
          <cell r="Z173" t="str">
            <v/>
          </cell>
          <cell r="AA173" t="str">
            <v/>
          </cell>
          <cell r="AB173" t="str">
            <v/>
          </cell>
          <cell r="AC173" t="str">
            <v/>
          </cell>
          <cell r="AD173" t="str">
            <v/>
          </cell>
          <cell r="AE173" t="str">
            <v/>
          </cell>
          <cell r="AG173" t="str">
            <v/>
          </cell>
          <cell r="AH173" t="str">
            <v>x</v>
          </cell>
          <cell r="AJ173" t="str">
            <v/>
          </cell>
          <cell r="AK173" t="str">
            <v/>
          </cell>
          <cell r="AL173" t="str">
            <v/>
          </cell>
          <cell r="AM173" t="str">
            <v/>
          </cell>
          <cell r="AN173" t="str">
            <v/>
          </cell>
          <cell r="AO173" t="str">
            <v/>
          </cell>
          <cell r="AP173" t="str">
            <v/>
          </cell>
          <cell r="AQ173" t="str">
            <v/>
          </cell>
          <cell r="AR173" t="str">
            <v/>
          </cell>
          <cell r="AS173" t="str">
            <v/>
          </cell>
          <cell r="AT173" t="str">
            <v/>
          </cell>
          <cell r="AU173" t="str">
            <v/>
          </cell>
          <cell r="AV173" t="str">
            <v/>
          </cell>
          <cell r="AW173" t="str">
            <v/>
          </cell>
          <cell r="AX173" t="str">
            <v/>
          </cell>
          <cell r="AY173" t="str">
            <v/>
          </cell>
          <cell r="AZ173" t="str">
            <v/>
          </cell>
          <cell r="BA173" t="str">
            <v/>
          </cell>
          <cell r="BB173" t="str">
            <v>x</v>
          </cell>
          <cell r="BC173" t="str">
            <v/>
          </cell>
          <cell r="BD173" t="str">
            <v/>
          </cell>
          <cell r="BE173" t="str">
            <v/>
          </cell>
          <cell r="BF173" t="str">
            <v/>
          </cell>
          <cell r="BG173" t="str">
            <v/>
          </cell>
          <cell r="BH173" t="str">
            <v/>
          </cell>
        </row>
        <row r="174">
          <cell r="A174">
            <v>120</v>
          </cell>
          <cell r="B174">
            <v>1</v>
          </cell>
          <cell r="C174" t="str">
            <v>DC2TH34</v>
          </cell>
          <cell r="D174" t="str">
            <v>DC2TH34-DC</v>
          </cell>
          <cell r="E174">
            <v>243</v>
          </cell>
          <cell r="F174" t="str">
            <v>Nhập môn chương trình dịch</v>
          </cell>
          <cell r="G174">
            <v>2</v>
          </cell>
          <cell r="H174">
            <v>30</v>
          </cell>
          <cell r="I174" t="str">
            <v/>
          </cell>
          <cell r="J174" t="str">
            <v/>
          </cell>
          <cell r="K174" t="str">
            <v/>
          </cell>
          <cell r="L174" t="str">
            <v>Viết</v>
          </cell>
          <cell r="M174">
            <v>60</v>
          </cell>
          <cell r="N174" t="str">
            <v>Hệ thống thông tin</v>
          </cell>
          <cell r="O174" t="str">
            <v>CÔNG NGHỆ THÔNG TIN</v>
          </cell>
          <cell r="P174" t="str">
            <v>TTHT</v>
          </cell>
          <cell r="Q174" t="str">
            <v>CNTT</v>
          </cell>
          <cell r="R174" t="str">
            <v>CNTT-TTHT</v>
          </cell>
          <cell r="U174" t="str">
            <v/>
          </cell>
          <cell r="V174" t="str">
            <v/>
          </cell>
          <cell r="W174" t="str">
            <v/>
          </cell>
          <cell r="X174" t="str">
            <v/>
          </cell>
          <cell r="Y174" t="str">
            <v/>
          </cell>
          <cell r="Z174" t="str">
            <v/>
          </cell>
          <cell r="AA174" t="str">
            <v/>
          </cell>
          <cell r="AB174" t="str">
            <v/>
          </cell>
          <cell r="AC174" t="str">
            <v/>
          </cell>
          <cell r="AD174" t="str">
            <v/>
          </cell>
          <cell r="AE174" t="str">
            <v/>
          </cell>
          <cell r="AG174" t="str">
            <v/>
          </cell>
          <cell r="AH174" t="str">
            <v>o</v>
          </cell>
          <cell r="AJ174" t="str">
            <v/>
          </cell>
          <cell r="AK174" t="str">
            <v/>
          </cell>
          <cell r="AL174" t="str">
            <v/>
          </cell>
          <cell r="AM174" t="str">
            <v/>
          </cell>
          <cell r="AN174" t="str">
            <v/>
          </cell>
          <cell r="AO174" t="str">
            <v/>
          </cell>
          <cell r="AP174" t="str">
            <v/>
          </cell>
          <cell r="AQ174" t="str">
            <v/>
          </cell>
          <cell r="AR174" t="str">
            <v/>
          </cell>
          <cell r="AS174" t="str">
            <v/>
          </cell>
          <cell r="AT174" t="str">
            <v/>
          </cell>
          <cell r="AU174" t="str">
            <v/>
          </cell>
          <cell r="AV174" t="str">
            <v/>
          </cell>
          <cell r="AW174" t="str">
            <v/>
          </cell>
          <cell r="AX174" t="str">
            <v/>
          </cell>
          <cell r="AY174" t="str">
            <v/>
          </cell>
          <cell r="AZ174" t="str">
            <v/>
          </cell>
          <cell r="BA174" t="str">
            <v/>
          </cell>
          <cell r="BB174" t="str">
            <v/>
          </cell>
          <cell r="BC174" t="str">
            <v/>
          </cell>
          <cell r="BD174" t="str">
            <v/>
          </cell>
          <cell r="BE174" t="str">
            <v/>
          </cell>
          <cell r="BF174" t="str">
            <v/>
          </cell>
          <cell r="BG174" t="str">
            <v/>
          </cell>
          <cell r="BH174" t="str">
            <v/>
          </cell>
        </row>
        <row r="175">
          <cell r="A175">
            <v>121</v>
          </cell>
          <cell r="B175">
            <v>1</v>
          </cell>
          <cell r="C175" t="str">
            <v>DC3TH17</v>
          </cell>
          <cell r="D175" t="str">
            <v>DC3TH17-DC</v>
          </cell>
          <cell r="E175">
            <v>621</v>
          </cell>
          <cell r="F175" t="str">
            <v>Nhập môn tương tác người - máy</v>
          </cell>
          <cell r="G175">
            <v>2</v>
          </cell>
          <cell r="H175">
            <v>30</v>
          </cell>
          <cell r="I175" t="str">
            <v/>
          </cell>
          <cell r="J175" t="str">
            <v/>
          </cell>
          <cell r="K175" t="str">
            <v/>
          </cell>
          <cell r="L175" t="str">
            <v>VĐ</v>
          </cell>
          <cell r="M175" t="str">
            <v/>
          </cell>
          <cell r="N175" t="str">
            <v>Hệ thống thông tin</v>
          </cell>
          <cell r="O175" t="str">
            <v>CÔNG NGHỆ THÔNG TIN</v>
          </cell>
          <cell r="P175" t="str">
            <v>TTHT</v>
          </cell>
          <cell r="Q175" t="str">
            <v>CNTT</v>
          </cell>
          <cell r="R175" t="str">
            <v>CNTT-TTHT</v>
          </cell>
          <cell r="U175" t="str">
            <v/>
          </cell>
          <cell r="V175" t="str">
            <v/>
          </cell>
          <cell r="W175" t="str">
            <v/>
          </cell>
          <cell r="X175" t="str">
            <v/>
          </cell>
          <cell r="Y175" t="str">
            <v/>
          </cell>
          <cell r="Z175" t="str">
            <v/>
          </cell>
          <cell r="AA175" t="str">
            <v/>
          </cell>
          <cell r="AB175" t="str">
            <v/>
          </cell>
          <cell r="AC175" t="str">
            <v/>
          </cell>
          <cell r="AD175" t="str">
            <v/>
          </cell>
          <cell r="AE175" t="str">
            <v/>
          </cell>
          <cell r="AG175" t="str">
            <v/>
          </cell>
          <cell r="AH175" t="str">
            <v>o</v>
          </cell>
          <cell r="AJ175" t="str">
            <v/>
          </cell>
          <cell r="AK175" t="str">
            <v/>
          </cell>
          <cell r="AL175" t="str">
            <v/>
          </cell>
          <cell r="AM175" t="str">
            <v/>
          </cell>
          <cell r="AN175" t="str">
            <v/>
          </cell>
          <cell r="AO175" t="str">
            <v/>
          </cell>
          <cell r="AP175" t="str">
            <v/>
          </cell>
          <cell r="AQ175" t="str">
            <v/>
          </cell>
          <cell r="AR175" t="str">
            <v/>
          </cell>
          <cell r="AS175" t="str">
            <v/>
          </cell>
          <cell r="AT175" t="str">
            <v/>
          </cell>
          <cell r="AU175" t="str">
            <v/>
          </cell>
          <cell r="AV175" t="str">
            <v/>
          </cell>
          <cell r="AW175" t="str">
            <v/>
          </cell>
          <cell r="AX175" t="str">
            <v/>
          </cell>
          <cell r="AY175" t="str">
            <v/>
          </cell>
          <cell r="AZ175" t="str">
            <v/>
          </cell>
          <cell r="BA175" t="str">
            <v/>
          </cell>
          <cell r="BB175" t="str">
            <v/>
          </cell>
          <cell r="BC175" t="str">
            <v/>
          </cell>
          <cell r="BD175" t="str">
            <v/>
          </cell>
          <cell r="BE175" t="str">
            <v/>
          </cell>
          <cell r="BF175" t="str">
            <v/>
          </cell>
          <cell r="BG175" t="str">
            <v/>
          </cell>
          <cell r="BH175" t="str">
            <v/>
          </cell>
        </row>
        <row r="176">
          <cell r="A176">
            <v>122</v>
          </cell>
          <cell r="B176">
            <v>1</v>
          </cell>
          <cell r="C176" t="str">
            <v>DC3HT16</v>
          </cell>
          <cell r="D176" t="str">
            <v>DC3HT16-DC</v>
          </cell>
          <cell r="E176">
            <v>531</v>
          </cell>
          <cell r="F176" t="str">
            <v>Nhập môn Xử lý ảnh</v>
          </cell>
          <cell r="G176">
            <v>3</v>
          </cell>
          <cell r="H176">
            <v>30</v>
          </cell>
          <cell r="I176">
            <v>30</v>
          </cell>
          <cell r="J176" t="str">
            <v/>
          </cell>
          <cell r="K176" t="str">
            <v/>
          </cell>
          <cell r="L176" t="str">
            <v>VĐ</v>
          </cell>
          <cell r="M176" t="str">
            <v/>
          </cell>
          <cell r="N176" t="str">
            <v>Hệ thống thông tin</v>
          </cell>
          <cell r="O176" t="str">
            <v>CÔNG NGHỆ THÔNG TIN</v>
          </cell>
          <cell r="P176" t="str">
            <v>TTHT</v>
          </cell>
          <cell r="Q176" t="str">
            <v>CNTT</v>
          </cell>
          <cell r="R176" t="str">
            <v>CNTT-TTHT</v>
          </cell>
          <cell r="U176" t="str">
            <v/>
          </cell>
          <cell r="V176" t="str">
            <v/>
          </cell>
          <cell r="W176" t="str">
            <v/>
          </cell>
          <cell r="X176" t="str">
            <v/>
          </cell>
          <cell r="Y176" t="str">
            <v/>
          </cell>
          <cell r="Z176" t="str">
            <v/>
          </cell>
          <cell r="AA176" t="str">
            <v/>
          </cell>
          <cell r="AB176" t="str">
            <v/>
          </cell>
          <cell r="AC176" t="str">
            <v/>
          </cell>
          <cell r="AD176" t="str">
            <v/>
          </cell>
          <cell r="AE176" t="str">
            <v/>
          </cell>
          <cell r="AG176" t="str">
            <v/>
          </cell>
          <cell r="AH176" t="str">
            <v>x</v>
          </cell>
          <cell r="AJ176" t="str">
            <v/>
          </cell>
          <cell r="AK176" t="str">
            <v/>
          </cell>
          <cell r="AL176" t="str">
            <v/>
          </cell>
          <cell r="AM176" t="str">
            <v/>
          </cell>
          <cell r="AN176" t="str">
            <v/>
          </cell>
          <cell r="AO176" t="str">
            <v/>
          </cell>
          <cell r="AP176" t="str">
            <v/>
          </cell>
          <cell r="AQ176" t="str">
            <v/>
          </cell>
          <cell r="AR176" t="str">
            <v/>
          </cell>
          <cell r="AS176" t="str">
            <v/>
          </cell>
          <cell r="AT176" t="str">
            <v/>
          </cell>
          <cell r="AU176" t="str">
            <v/>
          </cell>
          <cell r="AV176" t="str">
            <v/>
          </cell>
          <cell r="AW176" t="str">
            <v/>
          </cell>
          <cell r="AX176" t="str">
            <v/>
          </cell>
          <cell r="AY176" t="str">
            <v/>
          </cell>
          <cell r="AZ176" t="str">
            <v/>
          </cell>
          <cell r="BA176" t="str">
            <v/>
          </cell>
          <cell r="BB176" t="str">
            <v/>
          </cell>
          <cell r="BC176" t="str">
            <v/>
          </cell>
          <cell r="BD176" t="str">
            <v/>
          </cell>
          <cell r="BE176" t="str">
            <v/>
          </cell>
          <cell r="BF176" t="str">
            <v/>
          </cell>
          <cell r="BG176" t="str">
            <v/>
          </cell>
          <cell r="BH176" t="str">
            <v/>
          </cell>
        </row>
        <row r="177">
          <cell r="A177">
            <v>123</v>
          </cell>
          <cell r="B177">
            <v>1</v>
          </cell>
          <cell r="C177" t="str">
            <v>DC2HT37</v>
          </cell>
          <cell r="D177" t="str">
            <v>DC2HT37-DC</v>
          </cell>
          <cell r="E177">
            <v>180</v>
          </cell>
          <cell r="F177" t="str">
            <v>Phân tích và thiết kế hệ thống thông tin</v>
          </cell>
          <cell r="G177">
            <v>3</v>
          </cell>
          <cell r="H177">
            <v>30</v>
          </cell>
          <cell r="I177">
            <v>30</v>
          </cell>
          <cell r="J177" t="str">
            <v/>
          </cell>
          <cell r="K177" t="str">
            <v/>
          </cell>
          <cell r="L177" t="str">
            <v>VĐ</v>
          </cell>
          <cell r="M177" t="str">
            <v/>
          </cell>
          <cell r="N177" t="str">
            <v>Hệ thống thông tin</v>
          </cell>
          <cell r="O177" t="str">
            <v>CÔNG NGHỆ THÔNG TIN</v>
          </cell>
          <cell r="P177" t="str">
            <v>TTHT</v>
          </cell>
          <cell r="Q177" t="str">
            <v>CNTT</v>
          </cell>
          <cell r="R177" t="str">
            <v>CNTT-TTHT</v>
          </cell>
          <cell r="U177" t="str">
            <v/>
          </cell>
          <cell r="V177" t="str">
            <v/>
          </cell>
          <cell r="W177" t="str">
            <v/>
          </cell>
          <cell r="X177" t="str">
            <v/>
          </cell>
          <cell r="Y177" t="str">
            <v/>
          </cell>
          <cell r="Z177" t="str">
            <v/>
          </cell>
          <cell r="AA177" t="str">
            <v/>
          </cell>
          <cell r="AB177" t="str">
            <v/>
          </cell>
          <cell r="AC177" t="str">
            <v/>
          </cell>
          <cell r="AD177" t="str">
            <v/>
          </cell>
          <cell r="AE177" t="str">
            <v/>
          </cell>
          <cell r="AG177" t="str">
            <v/>
          </cell>
          <cell r="AH177" t="str">
            <v>x</v>
          </cell>
          <cell r="AJ177" t="str">
            <v/>
          </cell>
          <cell r="AK177" t="str">
            <v/>
          </cell>
          <cell r="AL177" t="str">
            <v/>
          </cell>
          <cell r="AM177" t="str">
            <v/>
          </cell>
          <cell r="AN177" t="str">
            <v/>
          </cell>
          <cell r="AO177" t="str">
            <v/>
          </cell>
          <cell r="AP177" t="str">
            <v/>
          </cell>
          <cell r="AQ177" t="str">
            <v/>
          </cell>
          <cell r="AR177" t="str">
            <v/>
          </cell>
          <cell r="AS177" t="str">
            <v/>
          </cell>
          <cell r="AT177" t="str">
            <v/>
          </cell>
          <cell r="AU177" t="str">
            <v/>
          </cell>
          <cell r="AV177" t="str">
            <v/>
          </cell>
          <cell r="AW177" t="str">
            <v/>
          </cell>
          <cell r="AX177" t="str">
            <v/>
          </cell>
          <cell r="AY177" t="str">
            <v/>
          </cell>
          <cell r="AZ177" t="str">
            <v/>
          </cell>
          <cell r="BA177" t="str">
            <v/>
          </cell>
          <cell r="BB177" t="str">
            <v/>
          </cell>
          <cell r="BC177" t="str">
            <v/>
          </cell>
          <cell r="BD177" t="str">
            <v/>
          </cell>
          <cell r="BE177" t="str">
            <v/>
          </cell>
          <cell r="BF177" t="str">
            <v/>
          </cell>
          <cell r="BG177" t="str">
            <v/>
          </cell>
          <cell r="BH177" t="str">
            <v/>
          </cell>
        </row>
        <row r="178">
          <cell r="A178">
            <v>124</v>
          </cell>
          <cell r="B178">
            <v>4</v>
          </cell>
          <cell r="C178" t="str">
            <v>CC3TH44</v>
          </cell>
          <cell r="D178" t="str">
            <v>CC3TH44-CC</v>
          </cell>
          <cell r="E178">
            <v>544</v>
          </cell>
          <cell r="F178" t="str">
            <v>Phân tích và thiết kế hệ thống thông tin</v>
          </cell>
          <cell r="G178">
            <v>3</v>
          </cell>
          <cell r="H178">
            <v>30</v>
          </cell>
          <cell r="I178">
            <v>30</v>
          </cell>
          <cell r="J178" t="str">
            <v/>
          </cell>
          <cell r="K178" t="str">
            <v/>
          </cell>
          <cell r="L178" t="str">
            <v>VĐ</v>
          </cell>
          <cell r="M178" t="str">
            <v/>
          </cell>
          <cell r="N178" t="str">
            <v>Hệ thống thông tin</v>
          </cell>
          <cell r="O178" t="str">
            <v>CÔNG NGHỆ THÔNG TIN</v>
          </cell>
          <cell r="P178" t="str">
            <v>TTHT</v>
          </cell>
          <cell r="Q178" t="str">
            <v>CNTT</v>
          </cell>
          <cell r="R178" t="str">
            <v>CNTT-TTHT</v>
          </cell>
          <cell r="U178" t="str">
            <v/>
          </cell>
          <cell r="V178" t="str">
            <v/>
          </cell>
          <cell r="W178" t="str">
            <v/>
          </cell>
          <cell r="X178" t="str">
            <v/>
          </cell>
          <cell r="Y178" t="str">
            <v/>
          </cell>
          <cell r="Z178" t="str">
            <v/>
          </cell>
          <cell r="AA178" t="str">
            <v/>
          </cell>
          <cell r="AB178" t="str">
            <v/>
          </cell>
          <cell r="AC178" t="str">
            <v/>
          </cell>
          <cell r="AD178" t="str">
            <v/>
          </cell>
          <cell r="AE178" t="str">
            <v/>
          </cell>
          <cell r="AG178" t="str">
            <v/>
          </cell>
          <cell r="AH178" t="str">
            <v/>
          </cell>
          <cell r="AJ178" t="str">
            <v/>
          </cell>
          <cell r="AK178" t="str">
            <v/>
          </cell>
          <cell r="AL178" t="str">
            <v/>
          </cell>
          <cell r="AM178" t="str">
            <v/>
          </cell>
          <cell r="AN178" t="str">
            <v/>
          </cell>
          <cell r="AO178" t="str">
            <v/>
          </cell>
          <cell r="AP178" t="str">
            <v/>
          </cell>
          <cell r="AQ178" t="str">
            <v/>
          </cell>
          <cell r="AR178" t="str">
            <v/>
          </cell>
          <cell r="AS178" t="str">
            <v/>
          </cell>
          <cell r="AT178" t="str">
            <v/>
          </cell>
          <cell r="AU178" t="str">
            <v/>
          </cell>
          <cell r="AV178" t="str">
            <v/>
          </cell>
          <cell r="AW178" t="str">
            <v/>
          </cell>
          <cell r="AX178" t="str">
            <v/>
          </cell>
          <cell r="AY178" t="str">
            <v/>
          </cell>
          <cell r="AZ178" t="str">
            <v/>
          </cell>
          <cell r="BA178" t="str">
            <v/>
          </cell>
          <cell r="BB178" t="str">
            <v>x</v>
          </cell>
          <cell r="BC178" t="str">
            <v/>
          </cell>
          <cell r="BD178" t="str">
            <v/>
          </cell>
          <cell r="BE178" t="str">
            <v/>
          </cell>
          <cell r="BF178" t="str">
            <v/>
          </cell>
          <cell r="BG178" t="str">
            <v/>
          </cell>
          <cell r="BH178" t="str">
            <v/>
          </cell>
        </row>
        <row r="179">
          <cell r="A179">
            <v>125</v>
          </cell>
          <cell r="B179">
            <v>1</v>
          </cell>
          <cell r="C179" t="str">
            <v>DC3HT40</v>
          </cell>
          <cell r="D179" t="str">
            <v>DC3HT40-DC</v>
          </cell>
          <cell r="E179">
            <v>527</v>
          </cell>
          <cell r="F179" t="str">
            <v>Phân tích và thiết kế hướng đối tượng</v>
          </cell>
          <cell r="G179">
            <v>3</v>
          </cell>
          <cell r="H179">
            <v>30</v>
          </cell>
          <cell r="I179">
            <v>30</v>
          </cell>
          <cell r="J179" t="str">
            <v/>
          </cell>
          <cell r="K179" t="str">
            <v/>
          </cell>
          <cell r="L179" t="str">
            <v>VĐ</v>
          </cell>
          <cell r="M179" t="str">
            <v/>
          </cell>
          <cell r="N179" t="str">
            <v>Hệ thống thông tin</v>
          </cell>
          <cell r="O179" t="str">
            <v>CÔNG NGHỆ THÔNG TIN</v>
          </cell>
          <cell r="P179" t="str">
            <v>TTHT</v>
          </cell>
          <cell r="Q179" t="str">
            <v>CNTT</v>
          </cell>
          <cell r="R179" t="str">
            <v>CNTT-TTHT</v>
          </cell>
          <cell r="U179" t="str">
            <v/>
          </cell>
          <cell r="V179" t="str">
            <v/>
          </cell>
          <cell r="W179" t="str">
            <v/>
          </cell>
          <cell r="X179" t="str">
            <v/>
          </cell>
          <cell r="Y179" t="str">
            <v/>
          </cell>
          <cell r="Z179" t="str">
            <v/>
          </cell>
          <cell r="AA179" t="str">
            <v/>
          </cell>
          <cell r="AB179" t="str">
            <v/>
          </cell>
          <cell r="AC179" t="str">
            <v/>
          </cell>
          <cell r="AD179" t="str">
            <v/>
          </cell>
          <cell r="AE179" t="str">
            <v/>
          </cell>
          <cell r="AG179" t="str">
            <v/>
          </cell>
          <cell r="AH179" t="str">
            <v>x</v>
          </cell>
          <cell r="AJ179" t="str">
            <v/>
          </cell>
          <cell r="AK179" t="str">
            <v/>
          </cell>
          <cell r="AL179" t="str">
            <v/>
          </cell>
          <cell r="AM179" t="str">
            <v/>
          </cell>
          <cell r="AN179" t="str">
            <v/>
          </cell>
          <cell r="AO179" t="str">
            <v/>
          </cell>
          <cell r="AP179" t="str">
            <v/>
          </cell>
          <cell r="AQ179" t="str">
            <v/>
          </cell>
          <cell r="AR179" t="str">
            <v/>
          </cell>
          <cell r="AS179" t="str">
            <v/>
          </cell>
          <cell r="AT179" t="str">
            <v/>
          </cell>
          <cell r="AU179" t="str">
            <v/>
          </cell>
          <cell r="AV179" t="str">
            <v/>
          </cell>
          <cell r="AW179" t="str">
            <v/>
          </cell>
          <cell r="AX179" t="str">
            <v/>
          </cell>
          <cell r="AY179" t="str">
            <v/>
          </cell>
          <cell r="AZ179" t="str">
            <v/>
          </cell>
          <cell r="BA179" t="str">
            <v/>
          </cell>
          <cell r="BB179" t="str">
            <v/>
          </cell>
          <cell r="BC179" t="str">
            <v/>
          </cell>
          <cell r="BD179" t="str">
            <v/>
          </cell>
          <cell r="BE179" t="str">
            <v/>
          </cell>
          <cell r="BF179" t="str">
            <v/>
          </cell>
          <cell r="BG179" t="str">
            <v/>
          </cell>
          <cell r="BH179" t="str">
            <v/>
          </cell>
        </row>
        <row r="180">
          <cell r="A180">
            <v>126</v>
          </cell>
          <cell r="B180">
            <v>1</v>
          </cell>
          <cell r="C180" t="str">
            <v>DC1TT41</v>
          </cell>
          <cell r="D180" t="str">
            <v>DC1TT41-DC</v>
          </cell>
          <cell r="E180">
            <v>22</v>
          </cell>
          <cell r="F180" t="str">
            <v>Tin học đại cương</v>
          </cell>
          <cell r="G180">
            <v>3</v>
          </cell>
          <cell r="H180">
            <v>30</v>
          </cell>
          <cell r="I180">
            <v>30</v>
          </cell>
          <cell r="J180" t="str">
            <v/>
          </cell>
          <cell r="K180" t="str">
            <v/>
          </cell>
          <cell r="L180" t="str">
            <v>TH</v>
          </cell>
          <cell r="M180" t="str">
            <v/>
          </cell>
          <cell r="N180" t="str">
            <v>Hệ thống thông tin</v>
          </cell>
          <cell r="O180" t="str">
            <v>CÔNG NGHỆ THÔNG TIN</v>
          </cell>
          <cell r="P180" t="str">
            <v>TTHT</v>
          </cell>
          <cell r="Q180" t="str">
            <v>CNTT</v>
          </cell>
          <cell r="R180" t="str">
            <v>CNTT-TTHT</v>
          </cell>
          <cell r="U180" t="str">
            <v>x</v>
          </cell>
          <cell r="V180" t="str">
            <v>x</v>
          </cell>
          <cell r="W180" t="str">
            <v>x</v>
          </cell>
          <cell r="X180" t="str">
            <v>x</v>
          </cell>
          <cell r="Y180" t="str">
            <v>x</v>
          </cell>
          <cell r="Z180" t="str">
            <v>x</v>
          </cell>
          <cell r="AA180" t="str">
            <v>x</v>
          </cell>
          <cell r="AB180" t="str">
            <v>x</v>
          </cell>
          <cell r="AC180" t="str">
            <v>x</v>
          </cell>
          <cell r="AD180" t="str">
            <v>x</v>
          </cell>
          <cell r="AE180" t="str">
            <v>x</v>
          </cell>
          <cell r="AG180" t="str">
            <v>x</v>
          </cell>
          <cell r="AH180" t="str">
            <v/>
          </cell>
          <cell r="AJ180" t="str">
            <v>x</v>
          </cell>
          <cell r="AK180" t="str">
            <v>x</v>
          </cell>
          <cell r="AL180" t="str">
            <v>x</v>
          </cell>
          <cell r="AM180" t="str">
            <v>x</v>
          </cell>
          <cell r="AN180" t="str">
            <v>x</v>
          </cell>
          <cell r="AO180" t="str">
            <v>x</v>
          </cell>
          <cell r="AP180" t="str">
            <v/>
          </cell>
          <cell r="AQ180" t="str">
            <v>x</v>
          </cell>
          <cell r="AR180" t="str">
            <v>x</v>
          </cell>
          <cell r="AS180" t="str">
            <v>x</v>
          </cell>
          <cell r="AT180" t="str">
            <v/>
          </cell>
          <cell r="AU180" t="str">
            <v>x</v>
          </cell>
          <cell r="AV180" t="str">
            <v/>
          </cell>
          <cell r="AW180" t="str">
            <v>x</v>
          </cell>
          <cell r="AX180" t="str">
            <v>x</v>
          </cell>
          <cell r="AY180" t="str">
            <v>x</v>
          </cell>
          <cell r="AZ180" t="str">
            <v>x</v>
          </cell>
          <cell r="BA180" t="str">
            <v>x</v>
          </cell>
          <cell r="BB180" t="str">
            <v/>
          </cell>
          <cell r="BC180" t="str">
            <v>x</v>
          </cell>
          <cell r="BD180" t="str">
            <v>x</v>
          </cell>
          <cell r="BE180" t="str">
            <v>x</v>
          </cell>
          <cell r="BF180" t="str">
            <v>x</v>
          </cell>
          <cell r="BG180" t="str">
            <v>x</v>
          </cell>
          <cell r="BH180" t="str">
            <v/>
          </cell>
        </row>
        <row r="181">
          <cell r="A181">
            <v>127</v>
          </cell>
          <cell r="B181">
            <v>1</v>
          </cell>
          <cell r="C181" t="str">
            <v>DC1TT42</v>
          </cell>
          <cell r="D181" t="str">
            <v>DC1TT42-DC</v>
          </cell>
          <cell r="E181">
            <v>22</v>
          </cell>
          <cell r="F181" t="str">
            <v>Tin học đại cương</v>
          </cell>
          <cell r="G181">
            <v>3</v>
          </cell>
          <cell r="H181">
            <v>30</v>
          </cell>
          <cell r="I181">
            <v>30</v>
          </cell>
          <cell r="J181" t="str">
            <v/>
          </cell>
          <cell r="K181" t="str">
            <v/>
          </cell>
          <cell r="L181" t="str">
            <v>TH</v>
          </cell>
          <cell r="M181" t="str">
            <v/>
          </cell>
          <cell r="N181" t="str">
            <v>Hệ thống thông tin</v>
          </cell>
          <cell r="O181" t="str">
            <v>CÔNG NGHỆ THÔNG TIN</v>
          </cell>
          <cell r="P181" t="str">
            <v>TTHT</v>
          </cell>
          <cell r="Q181" t="str">
            <v>CNTT</v>
          </cell>
          <cell r="R181" t="str">
            <v>CNTT-TTHT</v>
          </cell>
          <cell r="U181" t="str">
            <v>x</v>
          </cell>
          <cell r="V181" t="str">
            <v>x</v>
          </cell>
          <cell r="W181" t="str">
            <v>x</v>
          </cell>
          <cell r="X181" t="str">
            <v>x</v>
          </cell>
          <cell r="Y181" t="str">
            <v>x</v>
          </cell>
          <cell r="Z181" t="str">
            <v>x</v>
          </cell>
          <cell r="AA181" t="str">
            <v>x</v>
          </cell>
          <cell r="AB181" t="str">
            <v>x</v>
          </cell>
          <cell r="AC181" t="str">
            <v>x</v>
          </cell>
          <cell r="AD181" t="str">
            <v>x</v>
          </cell>
          <cell r="AE181" t="str">
            <v>x</v>
          </cell>
          <cell r="AG181" t="str">
            <v>x</v>
          </cell>
          <cell r="AH181" t="str">
            <v/>
          </cell>
          <cell r="AJ181" t="str">
            <v>x</v>
          </cell>
          <cell r="AK181" t="str">
            <v>x</v>
          </cell>
          <cell r="AL181" t="str">
            <v>x</v>
          </cell>
          <cell r="AM181" t="str">
            <v>x</v>
          </cell>
          <cell r="AN181" t="str">
            <v>x</v>
          </cell>
          <cell r="AO181" t="str">
            <v>x</v>
          </cell>
          <cell r="AP181" t="str">
            <v/>
          </cell>
          <cell r="AQ181" t="str">
            <v>x</v>
          </cell>
          <cell r="AR181" t="str">
            <v>x</v>
          </cell>
          <cell r="AS181" t="str">
            <v>x</v>
          </cell>
          <cell r="AT181" t="str">
            <v/>
          </cell>
          <cell r="AU181" t="str">
            <v>x</v>
          </cell>
          <cell r="AV181" t="str">
            <v/>
          </cell>
          <cell r="AW181" t="str">
            <v>x</v>
          </cell>
          <cell r="AX181" t="str">
            <v>x</v>
          </cell>
          <cell r="AY181" t="str">
            <v>x</v>
          </cell>
          <cell r="AZ181" t="str">
            <v>x</v>
          </cell>
          <cell r="BA181" t="str">
            <v>x</v>
          </cell>
          <cell r="BB181" t="str">
            <v/>
          </cell>
          <cell r="BC181" t="str">
            <v>x</v>
          </cell>
          <cell r="BD181" t="str">
            <v>x</v>
          </cell>
          <cell r="BE181" t="str">
            <v>x</v>
          </cell>
          <cell r="BF181" t="str">
            <v>x</v>
          </cell>
          <cell r="BG181" t="str">
            <v>x</v>
          </cell>
          <cell r="BH181" t="str">
            <v/>
          </cell>
        </row>
        <row r="182">
          <cell r="A182">
            <v>127</v>
          </cell>
          <cell r="B182">
            <v>4</v>
          </cell>
          <cell r="C182" t="str">
            <v>CC1TT42</v>
          </cell>
          <cell r="D182" t="str">
            <v>CC1TT42-CC</v>
          </cell>
          <cell r="E182">
            <v>22</v>
          </cell>
          <cell r="F182" t="str">
            <v>Tin học đại cương</v>
          </cell>
          <cell r="G182">
            <v>3</v>
          </cell>
          <cell r="H182">
            <v>30</v>
          </cell>
          <cell r="I182">
            <v>30</v>
          </cell>
          <cell r="J182" t="str">
            <v/>
          </cell>
          <cell r="K182" t="str">
            <v/>
          </cell>
          <cell r="L182" t="str">
            <v>TH</v>
          </cell>
          <cell r="M182" t="str">
            <v/>
          </cell>
          <cell r="N182" t="str">
            <v>Hệ thống thông tin</v>
          </cell>
          <cell r="O182" t="str">
            <v>CÔNG NGHỆ THÔNG TIN</v>
          </cell>
          <cell r="P182" t="str">
            <v>TTHT</v>
          </cell>
          <cell r="Q182" t="str">
            <v>CNTT</v>
          </cell>
          <cell r="R182" t="str">
            <v>CNTT-TTHT</v>
          </cell>
          <cell r="U182" t="str">
            <v>x</v>
          </cell>
          <cell r="V182" t="str">
            <v>x</v>
          </cell>
          <cell r="W182" t="str">
            <v>x</v>
          </cell>
          <cell r="X182" t="str">
            <v>x</v>
          </cell>
          <cell r="Y182" t="str">
            <v>x</v>
          </cell>
          <cell r="Z182" t="str">
            <v>x</v>
          </cell>
          <cell r="AA182" t="str">
            <v>x</v>
          </cell>
          <cell r="AB182" t="str">
            <v>x</v>
          </cell>
          <cell r="AC182" t="str">
            <v>x</v>
          </cell>
          <cell r="AD182" t="str">
            <v>x</v>
          </cell>
          <cell r="AE182" t="str">
            <v>x</v>
          </cell>
          <cell r="AG182" t="str">
            <v>x</v>
          </cell>
          <cell r="AH182" t="str">
            <v/>
          </cell>
          <cell r="AJ182" t="str">
            <v>x</v>
          </cell>
          <cell r="AK182" t="str">
            <v>x</v>
          </cell>
          <cell r="AL182" t="str">
            <v>x</v>
          </cell>
          <cell r="AM182" t="str">
            <v>x</v>
          </cell>
          <cell r="AN182" t="str">
            <v>x</v>
          </cell>
          <cell r="AO182" t="str">
            <v>x</v>
          </cell>
          <cell r="AP182" t="str">
            <v/>
          </cell>
          <cell r="AQ182" t="str">
            <v>x</v>
          </cell>
          <cell r="AR182" t="str">
            <v>x</v>
          </cell>
          <cell r="AS182" t="str">
            <v>x</v>
          </cell>
          <cell r="AT182" t="str">
            <v/>
          </cell>
          <cell r="AU182" t="str">
            <v>x</v>
          </cell>
          <cell r="AV182" t="str">
            <v/>
          </cell>
          <cell r="AW182" t="str">
            <v>x</v>
          </cell>
          <cell r="AX182" t="str">
            <v>x</v>
          </cell>
          <cell r="AY182" t="str">
            <v>x</v>
          </cell>
          <cell r="AZ182" t="str">
            <v>x</v>
          </cell>
          <cell r="BA182" t="str">
            <v>x</v>
          </cell>
          <cell r="BB182" t="str">
            <v/>
          </cell>
          <cell r="BC182" t="str">
            <v>x</v>
          </cell>
          <cell r="BD182" t="str">
            <v>x</v>
          </cell>
          <cell r="BE182" t="str">
            <v>x</v>
          </cell>
          <cell r="BF182" t="str">
            <v>x</v>
          </cell>
          <cell r="BG182" t="str">
            <v>x</v>
          </cell>
          <cell r="BH182" t="str">
            <v/>
          </cell>
        </row>
        <row r="183">
          <cell r="A183">
            <v>128</v>
          </cell>
          <cell r="B183">
            <v>1</v>
          </cell>
          <cell r="C183" t="str">
            <v>DC1TT43</v>
          </cell>
          <cell r="D183" t="str">
            <v>DC1TT43-DC</v>
          </cell>
          <cell r="E183">
            <v>23</v>
          </cell>
          <cell r="F183" t="str">
            <v>Tin học đại cương</v>
          </cell>
          <cell r="G183">
            <v>3</v>
          </cell>
          <cell r="H183">
            <v>30</v>
          </cell>
          <cell r="I183">
            <v>30</v>
          </cell>
          <cell r="J183" t="str">
            <v/>
          </cell>
          <cell r="K183" t="str">
            <v/>
          </cell>
          <cell r="L183" t="str">
            <v>TH</v>
          </cell>
          <cell r="M183" t="str">
            <v/>
          </cell>
          <cell r="N183" t="str">
            <v>Hệ thống thông tin</v>
          </cell>
          <cell r="O183" t="str">
            <v>CÔNG NGHỆ THÔNG TIN</v>
          </cell>
          <cell r="P183" t="str">
            <v>TTHT</v>
          </cell>
          <cell r="Q183" t="str">
            <v>CNTT</v>
          </cell>
          <cell r="R183" t="str">
            <v>CNTT-TTHT</v>
          </cell>
          <cell r="U183" t="str">
            <v/>
          </cell>
          <cell r="V183" t="str">
            <v/>
          </cell>
          <cell r="W183" t="str">
            <v/>
          </cell>
          <cell r="X183" t="str">
            <v/>
          </cell>
          <cell r="Y183" t="str">
            <v/>
          </cell>
          <cell r="Z183" t="str">
            <v/>
          </cell>
          <cell r="AA183" t="str">
            <v/>
          </cell>
          <cell r="AB183" t="str">
            <v/>
          </cell>
          <cell r="AC183" t="str">
            <v/>
          </cell>
          <cell r="AD183" t="str">
            <v/>
          </cell>
          <cell r="AE183" t="str">
            <v/>
          </cell>
          <cell r="AG183" t="str">
            <v/>
          </cell>
          <cell r="AH183" t="str">
            <v>x</v>
          </cell>
          <cell r="AJ183" t="str">
            <v/>
          </cell>
          <cell r="AK183" t="str">
            <v/>
          </cell>
          <cell r="AL183" t="str">
            <v/>
          </cell>
          <cell r="AM183" t="str">
            <v/>
          </cell>
          <cell r="AN183" t="str">
            <v/>
          </cell>
          <cell r="AO183" t="str">
            <v/>
          </cell>
          <cell r="AP183" t="str">
            <v/>
          </cell>
          <cell r="AQ183" t="str">
            <v/>
          </cell>
          <cell r="AR183" t="str">
            <v/>
          </cell>
          <cell r="AS183" t="str">
            <v/>
          </cell>
          <cell r="AT183" t="str">
            <v/>
          </cell>
          <cell r="AU183" t="str">
            <v/>
          </cell>
          <cell r="AV183" t="str">
            <v/>
          </cell>
          <cell r="AW183" t="str">
            <v/>
          </cell>
          <cell r="AX183" t="str">
            <v/>
          </cell>
          <cell r="AY183" t="str">
            <v/>
          </cell>
          <cell r="AZ183" t="str">
            <v/>
          </cell>
          <cell r="BA183" t="str">
            <v/>
          </cell>
          <cell r="BB183" t="str">
            <v/>
          </cell>
          <cell r="BC183" t="str">
            <v/>
          </cell>
          <cell r="BD183" t="str">
            <v/>
          </cell>
          <cell r="BE183" t="str">
            <v/>
          </cell>
          <cell r="BF183" t="str">
            <v/>
          </cell>
          <cell r="BG183" t="str">
            <v/>
          </cell>
          <cell r="BH183" t="str">
            <v/>
          </cell>
        </row>
        <row r="184">
          <cell r="A184">
            <v>128</v>
          </cell>
          <cell r="B184">
            <v>4</v>
          </cell>
          <cell r="C184" t="str">
            <v>CC1TT43</v>
          </cell>
          <cell r="D184" t="str">
            <v>CC1TT43-CC</v>
          </cell>
          <cell r="E184">
            <v>23</v>
          </cell>
          <cell r="F184" t="str">
            <v>Tin học đại cương</v>
          </cell>
          <cell r="G184">
            <v>3</v>
          </cell>
          <cell r="H184">
            <v>30</v>
          </cell>
          <cell r="I184">
            <v>30</v>
          </cell>
          <cell r="J184" t="str">
            <v/>
          </cell>
          <cell r="K184" t="str">
            <v/>
          </cell>
          <cell r="L184" t="str">
            <v>TH</v>
          </cell>
          <cell r="M184" t="str">
            <v/>
          </cell>
          <cell r="N184" t="str">
            <v>Hệ thống thông tin</v>
          </cell>
          <cell r="O184" t="str">
            <v>CÔNG NGHỆ THÔNG TIN</v>
          </cell>
          <cell r="P184" t="str">
            <v>TTHT</v>
          </cell>
          <cell r="Q184" t="str">
            <v>CNTT</v>
          </cell>
          <cell r="R184" t="str">
            <v>CNTT-TTHT</v>
          </cell>
          <cell r="U184" t="str">
            <v/>
          </cell>
          <cell r="V184" t="str">
            <v/>
          </cell>
          <cell r="W184" t="str">
            <v/>
          </cell>
          <cell r="X184" t="str">
            <v/>
          </cell>
          <cell r="Y184" t="str">
            <v/>
          </cell>
          <cell r="Z184" t="str">
            <v/>
          </cell>
          <cell r="AA184" t="str">
            <v/>
          </cell>
          <cell r="AB184" t="str">
            <v/>
          </cell>
          <cell r="AC184" t="str">
            <v/>
          </cell>
          <cell r="AD184" t="str">
            <v/>
          </cell>
          <cell r="AE184" t="str">
            <v/>
          </cell>
          <cell r="AG184" t="str">
            <v/>
          </cell>
          <cell r="AH184" t="str">
            <v>x</v>
          </cell>
          <cell r="AJ184" t="str">
            <v/>
          </cell>
          <cell r="AK184" t="str">
            <v/>
          </cell>
          <cell r="AL184" t="str">
            <v/>
          </cell>
          <cell r="AM184" t="str">
            <v/>
          </cell>
          <cell r="AN184" t="str">
            <v/>
          </cell>
          <cell r="AO184" t="str">
            <v/>
          </cell>
          <cell r="AP184" t="str">
            <v/>
          </cell>
          <cell r="AQ184" t="str">
            <v/>
          </cell>
          <cell r="AR184" t="str">
            <v/>
          </cell>
          <cell r="AS184" t="str">
            <v/>
          </cell>
          <cell r="AT184" t="str">
            <v/>
          </cell>
          <cell r="AU184" t="str">
            <v/>
          </cell>
          <cell r="AV184" t="str">
            <v/>
          </cell>
          <cell r="AW184" t="str">
            <v/>
          </cell>
          <cell r="AX184" t="str">
            <v/>
          </cell>
          <cell r="AY184" t="str">
            <v/>
          </cell>
          <cell r="AZ184" t="str">
            <v/>
          </cell>
          <cell r="BA184" t="str">
            <v/>
          </cell>
          <cell r="BB184" t="str">
            <v/>
          </cell>
          <cell r="BC184" t="str">
            <v/>
          </cell>
          <cell r="BD184" t="str">
            <v/>
          </cell>
          <cell r="BE184" t="str">
            <v/>
          </cell>
          <cell r="BF184" t="str">
            <v/>
          </cell>
          <cell r="BG184" t="str">
            <v/>
          </cell>
          <cell r="BH184" t="str">
            <v/>
          </cell>
        </row>
        <row r="185">
          <cell r="A185">
            <v>129</v>
          </cell>
          <cell r="B185">
            <v>4</v>
          </cell>
          <cell r="C185" t="str">
            <v>CC1TT44</v>
          </cell>
          <cell r="D185" t="str">
            <v>CC1TT44-CC</v>
          </cell>
          <cell r="E185">
            <v>24</v>
          </cell>
          <cell r="F185" t="str">
            <v>Tin học đại cương</v>
          </cell>
          <cell r="G185">
            <v>2</v>
          </cell>
          <cell r="H185">
            <v>30</v>
          </cell>
          <cell r="I185" t="str">
            <v/>
          </cell>
          <cell r="J185" t="str">
            <v/>
          </cell>
          <cell r="K185" t="str">
            <v/>
          </cell>
          <cell r="L185" t="str">
            <v>TH</v>
          </cell>
          <cell r="M185" t="str">
            <v/>
          </cell>
          <cell r="N185" t="str">
            <v>Hệ thống thông tin</v>
          </cell>
          <cell r="O185" t="str">
            <v>CÔNG NGHỆ THÔNG TIN</v>
          </cell>
          <cell r="P185" t="str">
            <v>TTHT</v>
          </cell>
          <cell r="Q185" t="str">
            <v>CNTT</v>
          </cell>
          <cell r="R185" t="str">
            <v>CNTT-TTHT</v>
          </cell>
          <cell r="U185" t="str">
            <v/>
          </cell>
          <cell r="V185" t="str">
            <v/>
          </cell>
          <cell r="W185" t="str">
            <v/>
          </cell>
          <cell r="X185" t="str">
            <v/>
          </cell>
          <cell r="Y185" t="str">
            <v/>
          </cell>
          <cell r="Z185" t="str">
            <v/>
          </cell>
          <cell r="AA185" t="str">
            <v/>
          </cell>
          <cell r="AB185" t="str">
            <v/>
          </cell>
          <cell r="AC185" t="str">
            <v/>
          </cell>
          <cell r="AD185" t="str">
            <v/>
          </cell>
          <cell r="AE185" t="str">
            <v/>
          </cell>
          <cell r="AG185" t="str">
            <v/>
          </cell>
          <cell r="AH185" t="str">
            <v/>
          </cell>
          <cell r="AJ185" t="str">
            <v/>
          </cell>
          <cell r="AK185" t="str">
            <v/>
          </cell>
          <cell r="AL185" t="str">
            <v/>
          </cell>
          <cell r="AM185" t="str">
            <v/>
          </cell>
          <cell r="AN185" t="str">
            <v/>
          </cell>
          <cell r="AO185" t="str">
            <v/>
          </cell>
          <cell r="AP185" t="str">
            <v/>
          </cell>
          <cell r="AQ185" t="str">
            <v/>
          </cell>
          <cell r="AR185" t="str">
            <v/>
          </cell>
          <cell r="AS185" t="str">
            <v/>
          </cell>
          <cell r="AT185" t="str">
            <v/>
          </cell>
          <cell r="AU185" t="str">
            <v/>
          </cell>
          <cell r="AV185" t="str">
            <v/>
          </cell>
          <cell r="AW185" t="str">
            <v/>
          </cell>
          <cell r="AX185" t="str">
            <v/>
          </cell>
          <cell r="AY185" t="str">
            <v/>
          </cell>
          <cell r="AZ185" t="str">
            <v/>
          </cell>
          <cell r="BA185" t="str">
            <v/>
          </cell>
          <cell r="BB185" t="str">
            <v>x</v>
          </cell>
          <cell r="BC185" t="str">
            <v/>
          </cell>
          <cell r="BD185" t="str">
            <v/>
          </cell>
          <cell r="BE185" t="str">
            <v/>
          </cell>
          <cell r="BF185" t="str">
            <v/>
          </cell>
          <cell r="BG185" t="str">
            <v/>
          </cell>
          <cell r="BH185" t="str">
            <v/>
          </cell>
        </row>
        <row r="186">
          <cell r="A186">
            <v>130</v>
          </cell>
          <cell r="B186">
            <v>4</v>
          </cell>
          <cell r="C186" t="str">
            <v>CC2TH43</v>
          </cell>
          <cell r="D186" t="str">
            <v>CC2TH43-CC</v>
          </cell>
          <cell r="E186">
            <v>184</v>
          </cell>
          <cell r="F186" t="str">
            <v>Tin học văn phòng</v>
          </cell>
          <cell r="G186">
            <v>3</v>
          </cell>
          <cell r="H186">
            <v>30</v>
          </cell>
          <cell r="I186">
            <v>30</v>
          </cell>
          <cell r="J186" t="str">
            <v/>
          </cell>
          <cell r="K186" t="str">
            <v/>
          </cell>
          <cell r="L186" t="str">
            <v>TH</v>
          </cell>
          <cell r="M186" t="str">
            <v/>
          </cell>
          <cell r="N186" t="str">
            <v>Hệ thống thông tin</v>
          </cell>
          <cell r="O186" t="str">
            <v>CÔNG NGHỆ THÔNG TIN</v>
          </cell>
          <cell r="P186" t="str">
            <v>TTHT</v>
          </cell>
          <cell r="Q186" t="str">
            <v>CNTT</v>
          </cell>
          <cell r="R186" t="str">
            <v>CNTT-TTHT</v>
          </cell>
          <cell r="U186" t="str">
            <v/>
          </cell>
          <cell r="V186" t="str">
            <v/>
          </cell>
          <cell r="W186" t="str">
            <v/>
          </cell>
          <cell r="X186" t="str">
            <v/>
          </cell>
          <cell r="Y186" t="str">
            <v/>
          </cell>
          <cell r="Z186" t="str">
            <v/>
          </cell>
          <cell r="AA186" t="str">
            <v/>
          </cell>
          <cell r="AB186" t="str">
            <v/>
          </cell>
          <cell r="AC186" t="str">
            <v/>
          </cell>
          <cell r="AD186" t="str">
            <v/>
          </cell>
          <cell r="AE186" t="str">
            <v/>
          </cell>
          <cell r="AG186" t="str">
            <v/>
          </cell>
          <cell r="AH186" t="str">
            <v/>
          </cell>
          <cell r="AJ186" t="str">
            <v/>
          </cell>
          <cell r="AK186" t="str">
            <v/>
          </cell>
          <cell r="AL186" t="str">
            <v/>
          </cell>
          <cell r="AM186" t="str">
            <v/>
          </cell>
          <cell r="AN186" t="str">
            <v/>
          </cell>
          <cell r="AO186" t="str">
            <v/>
          </cell>
          <cell r="AP186" t="str">
            <v/>
          </cell>
          <cell r="AQ186" t="str">
            <v/>
          </cell>
          <cell r="AR186" t="str">
            <v/>
          </cell>
          <cell r="AS186" t="str">
            <v/>
          </cell>
          <cell r="AT186" t="str">
            <v/>
          </cell>
          <cell r="AU186" t="str">
            <v/>
          </cell>
          <cell r="AV186" t="str">
            <v/>
          </cell>
          <cell r="AW186" t="str">
            <v/>
          </cell>
          <cell r="AX186" t="str">
            <v/>
          </cell>
          <cell r="AY186" t="str">
            <v/>
          </cell>
          <cell r="AZ186" t="str">
            <v/>
          </cell>
          <cell r="BA186" t="str">
            <v/>
          </cell>
          <cell r="BB186" t="str">
            <v>x</v>
          </cell>
          <cell r="BC186" t="str">
            <v/>
          </cell>
          <cell r="BD186" t="str">
            <v/>
          </cell>
          <cell r="BE186" t="str">
            <v/>
          </cell>
          <cell r="BF186" t="str">
            <v/>
          </cell>
          <cell r="BG186" t="str">
            <v/>
          </cell>
          <cell r="BH186" t="str">
            <v/>
          </cell>
        </row>
        <row r="187">
          <cell r="A187">
            <v>131</v>
          </cell>
          <cell r="B187">
            <v>3</v>
          </cell>
          <cell r="C187" t="str">
            <v>DT2CO21</v>
          </cell>
          <cell r="D187" t="str">
            <v>DT2CO21-DV</v>
          </cell>
          <cell r="E187">
            <v>55</v>
          </cell>
          <cell r="F187" t="str">
            <v xml:space="preserve">Cơ học cơ sở </v>
          </cell>
          <cell r="G187">
            <v>2</v>
          </cell>
          <cell r="H187">
            <v>30</v>
          </cell>
          <cell r="I187" t="str">
            <v/>
          </cell>
          <cell r="J187" t="str">
            <v/>
          </cell>
          <cell r="K187" t="str">
            <v/>
          </cell>
          <cell r="L187" t="str">
            <v>Viết</v>
          </cell>
          <cell r="M187">
            <v>60</v>
          </cell>
          <cell r="N187" t="str">
            <v>CLT-SBVL</v>
          </cell>
          <cell r="O187" t="str">
            <v>CƠ SỞ KỸ THUẬT</v>
          </cell>
          <cell r="P187" t="str">
            <v>CSCO</v>
          </cell>
          <cell r="Q187" t="str">
            <v>CSKT</v>
          </cell>
          <cell r="R187" t="str">
            <v>CSKT-CSCO</v>
          </cell>
          <cell r="U187" t="str">
            <v/>
          </cell>
          <cell r="V187" t="str">
            <v/>
          </cell>
          <cell r="W187" t="str">
            <v/>
          </cell>
          <cell r="X187" t="str">
            <v/>
          </cell>
          <cell r="Y187" t="str">
            <v/>
          </cell>
          <cell r="Z187" t="str">
            <v/>
          </cell>
          <cell r="AA187" t="str">
            <v/>
          </cell>
          <cell r="AB187" t="str">
            <v/>
          </cell>
          <cell r="AC187" t="str">
            <v/>
          </cell>
          <cell r="AD187" t="str">
            <v/>
          </cell>
          <cell r="AE187" t="str">
            <v/>
          </cell>
          <cell r="AG187" t="str">
            <v/>
          </cell>
          <cell r="AH187" t="str">
            <v/>
          </cell>
          <cell r="AJ187" t="str">
            <v/>
          </cell>
          <cell r="AK187" t="str">
            <v/>
          </cell>
          <cell r="AL187" t="str">
            <v/>
          </cell>
          <cell r="AM187" t="str">
            <v/>
          </cell>
          <cell r="AN187" t="str">
            <v/>
          </cell>
          <cell r="AO187" t="str">
            <v/>
          </cell>
          <cell r="AP187" t="str">
            <v/>
          </cell>
          <cell r="AQ187" t="str">
            <v/>
          </cell>
          <cell r="AR187" t="str">
            <v/>
          </cell>
          <cell r="AS187" t="str">
            <v/>
          </cell>
          <cell r="AT187" t="str">
            <v/>
          </cell>
          <cell r="AU187" t="str">
            <v/>
          </cell>
          <cell r="AV187" t="str">
            <v/>
          </cell>
          <cell r="AW187" t="str">
            <v/>
          </cell>
          <cell r="AX187" t="str">
            <v/>
          </cell>
          <cell r="AY187" t="str">
            <v/>
          </cell>
          <cell r="AZ187" t="str">
            <v/>
          </cell>
          <cell r="BA187" t="str">
            <v/>
          </cell>
          <cell r="BB187" t="str">
            <v/>
          </cell>
          <cell r="BC187" t="str">
            <v/>
          </cell>
          <cell r="BD187" t="str">
            <v/>
          </cell>
          <cell r="BE187" t="str">
            <v/>
          </cell>
          <cell r="BF187" t="str">
            <v/>
          </cell>
          <cell r="BG187" t="str">
            <v/>
          </cell>
          <cell r="BH187" t="str">
            <v/>
          </cell>
        </row>
        <row r="188">
          <cell r="A188">
            <v>132</v>
          </cell>
          <cell r="B188">
            <v>1</v>
          </cell>
          <cell r="C188" t="str">
            <v>DC2CO21</v>
          </cell>
          <cell r="D188" t="str">
            <v>DC2CO21-DC</v>
          </cell>
          <cell r="E188">
            <v>62</v>
          </cell>
          <cell r="F188" t="str">
            <v xml:space="preserve">Cơ học cơ sở </v>
          </cell>
          <cell r="G188">
            <v>4</v>
          </cell>
          <cell r="H188">
            <v>60</v>
          </cell>
          <cell r="I188" t="str">
            <v/>
          </cell>
          <cell r="J188" t="str">
            <v/>
          </cell>
          <cell r="K188" t="str">
            <v/>
          </cell>
          <cell r="L188" t="str">
            <v>VĐ</v>
          </cell>
          <cell r="M188" t="str">
            <v/>
          </cell>
          <cell r="N188" t="str">
            <v>CLT-SBVL</v>
          </cell>
          <cell r="O188" t="str">
            <v>CƠ SỞ KỸ THUẬT</v>
          </cell>
          <cell r="P188" t="str">
            <v>CSCO</v>
          </cell>
          <cell r="Q188" t="str">
            <v>CSKT</v>
          </cell>
          <cell r="R188" t="str">
            <v>CSKT-CSCO</v>
          </cell>
          <cell r="U188" t="str">
            <v>x</v>
          </cell>
          <cell r="V188" t="str">
            <v>x</v>
          </cell>
          <cell r="W188" t="str">
            <v>x</v>
          </cell>
          <cell r="X188" t="str">
            <v>x</v>
          </cell>
          <cell r="Y188" t="str">
            <v>x</v>
          </cell>
          <cell r="Z188" t="str">
            <v>x</v>
          </cell>
          <cell r="AA188" t="str">
            <v>x</v>
          </cell>
          <cell r="AB188" t="str">
            <v/>
          </cell>
          <cell r="AC188" t="str">
            <v/>
          </cell>
          <cell r="AD188" t="str">
            <v/>
          </cell>
          <cell r="AE188" t="str">
            <v/>
          </cell>
          <cell r="AG188" t="str">
            <v/>
          </cell>
          <cell r="AH188" t="str">
            <v/>
          </cell>
          <cell r="AJ188" t="str">
            <v/>
          </cell>
          <cell r="AK188" t="str">
            <v/>
          </cell>
          <cell r="AL188" t="str">
            <v/>
          </cell>
          <cell r="AM188" t="str">
            <v/>
          </cell>
          <cell r="AN188" t="str">
            <v/>
          </cell>
          <cell r="AO188" t="str">
            <v/>
          </cell>
          <cell r="AP188" t="str">
            <v/>
          </cell>
          <cell r="AQ188" t="str">
            <v/>
          </cell>
          <cell r="AR188" t="str">
            <v/>
          </cell>
          <cell r="AS188" t="str">
            <v/>
          </cell>
          <cell r="AT188" t="str">
            <v/>
          </cell>
          <cell r="AU188" t="str">
            <v/>
          </cell>
          <cell r="AV188" t="str">
            <v/>
          </cell>
          <cell r="AW188" t="str">
            <v/>
          </cell>
          <cell r="AX188" t="str">
            <v/>
          </cell>
          <cell r="AY188" t="str">
            <v/>
          </cell>
          <cell r="AZ188" t="str">
            <v/>
          </cell>
          <cell r="BA188" t="str">
            <v/>
          </cell>
          <cell r="BB188" t="str">
            <v/>
          </cell>
          <cell r="BC188" t="str">
            <v/>
          </cell>
          <cell r="BD188" t="str">
            <v/>
          </cell>
          <cell r="BE188" t="str">
            <v/>
          </cell>
          <cell r="BF188" t="str">
            <v/>
          </cell>
          <cell r="BG188" t="str">
            <v/>
          </cell>
          <cell r="BH188" t="str">
            <v/>
          </cell>
        </row>
        <row r="189">
          <cell r="A189">
            <v>133</v>
          </cell>
          <cell r="B189">
            <v>2</v>
          </cell>
          <cell r="C189" t="str">
            <v>DL2CO21</v>
          </cell>
          <cell r="D189" t="str">
            <v>DL2CO21-DL</v>
          </cell>
          <cell r="E189">
            <v>63</v>
          </cell>
          <cell r="F189" t="str">
            <v xml:space="preserve">Cơ học cơ sở </v>
          </cell>
          <cell r="G189">
            <v>2</v>
          </cell>
          <cell r="H189">
            <v>30</v>
          </cell>
          <cell r="I189" t="str">
            <v/>
          </cell>
          <cell r="J189" t="str">
            <v/>
          </cell>
          <cell r="K189" t="str">
            <v/>
          </cell>
          <cell r="L189" t="str">
            <v>VĐ</v>
          </cell>
          <cell r="M189">
            <v>60</v>
          </cell>
          <cell r="N189" t="str">
            <v>CLT-SBVL</v>
          </cell>
          <cell r="O189" t="str">
            <v>CƠ SỞ KỸ THUẬT</v>
          </cell>
          <cell r="P189" t="str">
            <v>CSCO</v>
          </cell>
          <cell r="Q189" t="str">
            <v>CSKT</v>
          </cell>
          <cell r="R189" t="str">
            <v>CSKT-CSCO</v>
          </cell>
          <cell r="U189" t="str">
            <v/>
          </cell>
          <cell r="V189" t="str">
            <v/>
          </cell>
          <cell r="W189" t="str">
            <v/>
          </cell>
          <cell r="X189" t="str">
            <v/>
          </cell>
          <cell r="Y189" t="str">
            <v/>
          </cell>
          <cell r="Z189" t="str">
            <v/>
          </cell>
          <cell r="AA189" t="str">
            <v/>
          </cell>
          <cell r="AB189" t="str">
            <v/>
          </cell>
          <cell r="AC189" t="str">
            <v/>
          </cell>
          <cell r="AD189" t="str">
            <v/>
          </cell>
          <cell r="AE189" t="str">
            <v/>
          </cell>
          <cell r="AG189" t="str">
            <v/>
          </cell>
          <cell r="AH189" t="str">
            <v/>
          </cell>
          <cell r="AJ189" t="str">
            <v/>
          </cell>
          <cell r="AK189" t="str">
            <v/>
          </cell>
          <cell r="AL189" t="str">
            <v/>
          </cell>
          <cell r="AM189" t="str">
            <v/>
          </cell>
          <cell r="AN189" t="str">
            <v/>
          </cell>
          <cell r="AO189" t="str">
            <v/>
          </cell>
          <cell r="AP189" t="str">
            <v/>
          </cell>
          <cell r="AQ189" t="str">
            <v/>
          </cell>
          <cell r="AR189" t="str">
            <v/>
          </cell>
          <cell r="AS189" t="str">
            <v/>
          </cell>
          <cell r="AT189" t="str">
            <v/>
          </cell>
          <cell r="AU189" t="str">
            <v/>
          </cell>
          <cell r="AV189" t="str">
            <v/>
          </cell>
          <cell r="AW189" t="str">
            <v/>
          </cell>
          <cell r="AX189" t="str">
            <v/>
          </cell>
          <cell r="AY189" t="str">
            <v/>
          </cell>
          <cell r="AZ189" t="str">
            <v/>
          </cell>
          <cell r="BA189" t="str">
            <v/>
          </cell>
          <cell r="BB189" t="str">
            <v/>
          </cell>
          <cell r="BC189" t="str">
            <v/>
          </cell>
          <cell r="BD189" t="str">
            <v/>
          </cell>
          <cell r="BE189" t="str">
            <v/>
          </cell>
          <cell r="BF189" t="str">
            <v/>
          </cell>
          <cell r="BG189" t="str">
            <v/>
          </cell>
          <cell r="BH189" t="str">
            <v/>
          </cell>
        </row>
        <row r="190">
          <cell r="A190">
            <v>133</v>
          </cell>
          <cell r="B190">
            <v>3</v>
          </cell>
          <cell r="C190" t="str">
            <v>DL2CO21</v>
          </cell>
          <cell r="D190" t="str">
            <v>DL2CO21-DV</v>
          </cell>
          <cell r="E190">
            <v>63</v>
          </cell>
          <cell r="F190" t="str">
            <v xml:space="preserve">Cơ học cơ sở </v>
          </cell>
          <cell r="G190">
            <v>2</v>
          </cell>
          <cell r="H190">
            <v>30</v>
          </cell>
          <cell r="I190" t="str">
            <v/>
          </cell>
          <cell r="J190" t="str">
            <v/>
          </cell>
          <cell r="K190" t="str">
            <v/>
          </cell>
          <cell r="L190" t="str">
            <v>Viết</v>
          </cell>
          <cell r="M190">
            <v>60</v>
          </cell>
          <cell r="N190" t="str">
            <v>CLT-SBVL</v>
          </cell>
          <cell r="O190" t="str">
            <v>CƠ SỞ KỸ THUẬT</v>
          </cell>
          <cell r="P190" t="str">
            <v>CSCO</v>
          </cell>
          <cell r="Q190" t="str">
            <v>CSKT</v>
          </cell>
          <cell r="R190" t="str">
            <v>CSKT-CSCO</v>
          </cell>
          <cell r="U190" t="str">
            <v/>
          </cell>
          <cell r="V190" t="str">
            <v/>
          </cell>
          <cell r="W190" t="str">
            <v/>
          </cell>
          <cell r="X190" t="str">
            <v/>
          </cell>
          <cell r="Y190" t="str">
            <v/>
          </cell>
          <cell r="Z190" t="str">
            <v/>
          </cell>
          <cell r="AA190" t="str">
            <v/>
          </cell>
          <cell r="AB190" t="str">
            <v/>
          </cell>
          <cell r="AC190" t="str">
            <v/>
          </cell>
          <cell r="AD190" t="str">
            <v/>
          </cell>
          <cell r="AE190" t="str">
            <v/>
          </cell>
          <cell r="AG190" t="str">
            <v/>
          </cell>
          <cell r="AH190" t="str">
            <v/>
          </cell>
          <cell r="AJ190" t="str">
            <v/>
          </cell>
          <cell r="AK190" t="str">
            <v/>
          </cell>
          <cell r="AL190" t="str">
            <v/>
          </cell>
          <cell r="AM190" t="str">
            <v/>
          </cell>
          <cell r="AN190" t="str">
            <v/>
          </cell>
          <cell r="AO190" t="str">
            <v/>
          </cell>
          <cell r="AP190" t="str">
            <v/>
          </cell>
          <cell r="AQ190" t="str">
            <v/>
          </cell>
          <cell r="AR190" t="str">
            <v/>
          </cell>
          <cell r="AS190" t="str">
            <v/>
          </cell>
          <cell r="AT190" t="str">
            <v/>
          </cell>
          <cell r="AU190" t="str">
            <v/>
          </cell>
          <cell r="AV190" t="str">
            <v/>
          </cell>
          <cell r="AW190" t="str">
            <v/>
          </cell>
          <cell r="AX190" t="str">
            <v/>
          </cell>
          <cell r="AY190" t="str">
            <v/>
          </cell>
          <cell r="AZ190" t="str">
            <v/>
          </cell>
          <cell r="BA190" t="str">
            <v/>
          </cell>
          <cell r="BB190" t="str">
            <v/>
          </cell>
          <cell r="BC190" t="str">
            <v/>
          </cell>
          <cell r="BD190" t="str">
            <v/>
          </cell>
          <cell r="BE190" t="str">
            <v/>
          </cell>
          <cell r="BF190" t="str">
            <v/>
          </cell>
          <cell r="BG190" t="str">
            <v/>
          </cell>
          <cell r="BH190" t="str">
            <v/>
          </cell>
        </row>
        <row r="191">
          <cell r="A191">
            <v>134</v>
          </cell>
          <cell r="B191">
            <v>4</v>
          </cell>
          <cell r="C191" t="str">
            <v>MH2CO21</v>
          </cell>
          <cell r="D191" t="str">
            <v>MH2CO21-CC</v>
          </cell>
          <cell r="E191">
            <v>64</v>
          </cell>
          <cell r="F191" t="str">
            <v xml:space="preserve">Cơ học cơ sở </v>
          </cell>
          <cell r="G191">
            <v>3</v>
          </cell>
          <cell r="H191">
            <v>45</v>
          </cell>
          <cell r="I191" t="str">
            <v/>
          </cell>
          <cell r="J191" t="str">
            <v/>
          </cell>
          <cell r="K191" t="str">
            <v/>
          </cell>
          <cell r="L191" t="str">
            <v>VĐ</v>
          </cell>
          <cell r="M191" t="str">
            <v/>
          </cell>
          <cell r="N191" t="str">
            <v>CLT-SBVL</v>
          </cell>
          <cell r="O191" t="str">
            <v>CƠ SỞ KỸ THUẬT</v>
          </cell>
          <cell r="P191" t="str">
            <v>CSCO</v>
          </cell>
          <cell r="Q191" t="str">
            <v>CSKT</v>
          </cell>
          <cell r="R191" t="str">
            <v>CSKT-CSCO</v>
          </cell>
          <cell r="U191" t="str">
            <v/>
          </cell>
          <cell r="V191" t="str">
            <v/>
          </cell>
          <cell r="W191" t="str">
            <v/>
          </cell>
          <cell r="X191" t="str">
            <v/>
          </cell>
          <cell r="Y191" t="str">
            <v/>
          </cell>
          <cell r="Z191" t="str">
            <v/>
          </cell>
          <cell r="AA191" t="str">
            <v/>
          </cell>
          <cell r="AB191" t="str">
            <v/>
          </cell>
          <cell r="AC191" t="str">
            <v/>
          </cell>
          <cell r="AD191" t="str">
            <v/>
          </cell>
          <cell r="AE191" t="str">
            <v/>
          </cell>
          <cell r="AG191" t="str">
            <v/>
          </cell>
          <cell r="AH191" t="str">
            <v/>
          </cell>
          <cell r="AJ191" t="str">
            <v/>
          </cell>
          <cell r="AK191" t="str">
            <v/>
          </cell>
          <cell r="AL191" t="str">
            <v/>
          </cell>
          <cell r="AM191" t="str">
            <v/>
          </cell>
          <cell r="AN191" t="str">
            <v/>
          </cell>
          <cell r="AO191" t="str">
            <v/>
          </cell>
          <cell r="AP191" t="str">
            <v/>
          </cell>
          <cell r="AQ191" t="str">
            <v>x</v>
          </cell>
          <cell r="AR191" t="str">
            <v>x</v>
          </cell>
          <cell r="AS191" t="str">
            <v>x</v>
          </cell>
          <cell r="AT191" t="str">
            <v/>
          </cell>
          <cell r="AU191" t="str">
            <v>x</v>
          </cell>
          <cell r="AV191" t="str">
            <v/>
          </cell>
          <cell r="AW191" t="str">
            <v/>
          </cell>
          <cell r="AX191" t="str">
            <v/>
          </cell>
          <cell r="AY191" t="str">
            <v/>
          </cell>
          <cell r="AZ191" t="str">
            <v/>
          </cell>
          <cell r="BA191" t="str">
            <v/>
          </cell>
          <cell r="BB191" t="str">
            <v/>
          </cell>
          <cell r="BC191" t="str">
            <v/>
          </cell>
          <cell r="BD191" t="str">
            <v/>
          </cell>
          <cell r="BE191" t="str">
            <v/>
          </cell>
          <cell r="BF191" t="str">
            <v/>
          </cell>
          <cell r="BG191" t="str">
            <v/>
          </cell>
          <cell r="BH191" t="str">
            <v/>
          </cell>
        </row>
        <row r="192">
          <cell r="A192">
            <v>135</v>
          </cell>
          <cell r="B192">
            <v>1</v>
          </cell>
          <cell r="C192" t="str">
            <v>DC2CO22</v>
          </cell>
          <cell r="D192" t="str">
            <v>DC2CO22-DC</v>
          </cell>
          <cell r="E192" t="str">
            <v/>
          </cell>
          <cell r="F192" t="str">
            <v xml:space="preserve">Cơ học cơ sở </v>
          </cell>
          <cell r="G192">
            <v>4</v>
          </cell>
          <cell r="H192">
            <v>60</v>
          </cell>
          <cell r="I192" t="str">
            <v/>
          </cell>
          <cell r="J192" t="str">
            <v/>
          </cell>
          <cell r="K192" t="str">
            <v/>
          </cell>
          <cell r="L192" t="str">
            <v>VĐ</v>
          </cell>
          <cell r="M192" t="str">
            <v/>
          </cell>
          <cell r="N192" t="str">
            <v>CLT-SBVL</v>
          </cell>
          <cell r="O192" t="str">
            <v>CƠ SỞ KỸ THUẬT</v>
          </cell>
          <cell r="P192" t="str">
            <v>CSCO</v>
          </cell>
          <cell r="Q192" t="str">
            <v>CSKT</v>
          </cell>
          <cell r="R192" t="str">
            <v>CSKT-CSCO</v>
          </cell>
          <cell r="U192" t="str">
            <v/>
          </cell>
          <cell r="V192" t="str">
            <v/>
          </cell>
          <cell r="W192" t="str">
            <v/>
          </cell>
          <cell r="X192" t="str">
            <v/>
          </cell>
          <cell r="Y192" t="str">
            <v/>
          </cell>
          <cell r="Z192" t="str">
            <v/>
          </cell>
          <cell r="AA192" t="str">
            <v/>
          </cell>
          <cell r="AB192" t="str">
            <v>x</v>
          </cell>
          <cell r="AC192" t="str">
            <v>x</v>
          </cell>
          <cell r="AD192" t="str">
            <v>x</v>
          </cell>
          <cell r="AE192" t="str">
            <v>x</v>
          </cell>
          <cell r="AG192" t="str">
            <v/>
          </cell>
          <cell r="AH192" t="str">
            <v/>
          </cell>
          <cell r="AJ192" t="str">
            <v/>
          </cell>
          <cell r="AK192" t="str">
            <v/>
          </cell>
          <cell r="AL192" t="str">
            <v/>
          </cell>
          <cell r="AM192" t="str">
            <v/>
          </cell>
          <cell r="AN192" t="str">
            <v/>
          </cell>
          <cell r="AO192" t="str">
            <v/>
          </cell>
          <cell r="AP192" t="str">
            <v/>
          </cell>
          <cell r="AQ192" t="str">
            <v/>
          </cell>
          <cell r="AR192" t="str">
            <v/>
          </cell>
          <cell r="AS192" t="str">
            <v/>
          </cell>
          <cell r="AT192" t="str">
            <v/>
          </cell>
          <cell r="AU192" t="str">
            <v/>
          </cell>
          <cell r="AV192" t="str">
            <v/>
          </cell>
          <cell r="AW192" t="str">
            <v>x</v>
          </cell>
          <cell r="AX192" t="str">
            <v>x</v>
          </cell>
          <cell r="AY192" t="str">
            <v>x</v>
          </cell>
          <cell r="AZ192" t="str">
            <v>x</v>
          </cell>
          <cell r="BA192" t="str">
            <v/>
          </cell>
          <cell r="BB192" t="str">
            <v/>
          </cell>
          <cell r="BC192" t="str">
            <v/>
          </cell>
          <cell r="BD192" t="str">
            <v/>
          </cell>
          <cell r="BE192" t="str">
            <v/>
          </cell>
          <cell r="BF192" t="str">
            <v/>
          </cell>
          <cell r="BG192" t="str">
            <v/>
          </cell>
          <cell r="BH192" t="str">
            <v/>
          </cell>
        </row>
        <row r="193">
          <cell r="A193">
            <v>135</v>
          </cell>
          <cell r="B193">
            <v>4</v>
          </cell>
          <cell r="C193" t="str">
            <v>MH2CO22</v>
          </cell>
          <cell r="D193" t="str">
            <v>MH2CO22-CC</v>
          </cell>
          <cell r="E193" t="str">
            <v/>
          </cell>
          <cell r="F193" t="str">
            <v xml:space="preserve">Cơ học cơ sở </v>
          </cell>
          <cell r="G193">
            <v>4</v>
          </cell>
          <cell r="H193">
            <v>60</v>
          </cell>
          <cell r="I193" t="str">
            <v/>
          </cell>
          <cell r="J193" t="str">
            <v/>
          </cell>
          <cell r="K193" t="str">
            <v/>
          </cell>
          <cell r="L193" t="str">
            <v>VĐ</v>
          </cell>
          <cell r="M193" t="str">
            <v/>
          </cell>
          <cell r="N193" t="str">
            <v>CLT-SBVL</v>
          </cell>
          <cell r="O193" t="str">
            <v>CƠ SỞ KỸ THUẬT</v>
          </cell>
          <cell r="P193" t="str">
            <v>CSCO</v>
          </cell>
          <cell r="Q193" t="str">
            <v>CSKT</v>
          </cell>
          <cell r="R193" t="str">
            <v>CSKT-CSCO</v>
          </cell>
          <cell r="U193" t="str">
            <v/>
          </cell>
          <cell r="V193" t="str">
            <v/>
          </cell>
          <cell r="W193" t="str">
            <v/>
          </cell>
          <cell r="X193" t="str">
            <v/>
          </cell>
          <cell r="Y193" t="str">
            <v/>
          </cell>
          <cell r="Z193" t="str">
            <v/>
          </cell>
          <cell r="AA193" t="str">
            <v/>
          </cell>
          <cell r="AB193" t="str">
            <v>x</v>
          </cell>
          <cell r="AC193" t="str">
            <v>x</v>
          </cell>
          <cell r="AD193" t="str">
            <v>x</v>
          </cell>
          <cell r="AE193" t="str">
            <v>x</v>
          </cell>
          <cell r="AG193" t="str">
            <v/>
          </cell>
          <cell r="AH193" t="str">
            <v/>
          </cell>
          <cell r="AJ193" t="str">
            <v/>
          </cell>
          <cell r="AK193" t="str">
            <v/>
          </cell>
          <cell r="AL193" t="str">
            <v/>
          </cell>
          <cell r="AM193" t="str">
            <v/>
          </cell>
          <cell r="AN193" t="str">
            <v/>
          </cell>
          <cell r="AO193" t="str">
            <v/>
          </cell>
          <cell r="AP193" t="str">
            <v/>
          </cell>
          <cell r="AQ193" t="str">
            <v/>
          </cell>
          <cell r="AR193" t="str">
            <v/>
          </cell>
          <cell r="AS193" t="str">
            <v/>
          </cell>
          <cell r="AT193" t="str">
            <v/>
          </cell>
          <cell r="AU193" t="str">
            <v/>
          </cell>
          <cell r="AV193" t="str">
            <v/>
          </cell>
          <cell r="AW193" t="str">
            <v>x</v>
          </cell>
          <cell r="AX193" t="str">
            <v>x</v>
          </cell>
          <cell r="AY193" t="str">
            <v>x</v>
          </cell>
          <cell r="AZ193" t="str">
            <v>x</v>
          </cell>
          <cell r="BA193" t="str">
            <v/>
          </cell>
          <cell r="BB193" t="str">
            <v/>
          </cell>
          <cell r="BC193" t="str">
            <v/>
          </cell>
          <cell r="BD193" t="str">
            <v/>
          </cell>
          <cell r="BE193" t="str">
            <v/>
          </cell>
          <cell r="BF193" t="str">
            <v/>
          </cell>
          <cell r="BG193" t="str">
            <v/>
          </cell>
          <cell r="BH193" t="str">
            <v/>
          </cell>
        </row>
        <row r="194">
          <cell r="A194">
            <v>136</v>
          </cell>
          <cell r="B194">
            <v>1</v>
          </cell>
          <cell r="C194" t="str">
            <v>DC2CO29</v>
          </cell>
          <cell r="D194" t="str">
            <v>DC2CO29-DC</v>
          </cell>
          <cell r="E194">
            <v>215</v>
          </cell>
          <cell r="F194" t="str">
            <v>Cơ học môi trường liên tục</v>
          </cell>
          <cell r="G194">
            <v>2</v>
          </cell>
          <cell r="H194">
            <v>30</v>
          </cell>
          <cell r="I194" t="str">
            <v/>
          </cell>
          <cell r="J194" t="str">
            <v/>
          </cell>
          <cell r="K194" t="str">
            <v/>
          </cell>
          <cell r="L194" t="str">
            <v>Viết</v>
          </cell>
          <cell r="M194">
            <v>90</v>
          </cell>
          <cell r="N194" t="str">
            <v>Kết cấu - Vật liệu</v>
          </cell>
          <cell r="O194" t="str">
            <v>CÔNG TRÌNH</v>
          </cell>
          <cell r="P194" t="str">
            <v>CTKC</v>
          </cell>
          <cell r="Q194" t="str">
            <v>KCT</v>
          </cell>
          <cell r="R194" t="str">
            <v>KCT-CTKC</v>
          </cell>
          <cell r="U194" t="str">
            <v>o</v>
          </cell>
          <cell r="V194" t="str">
            <v>o</v>
          </cell>
          <cell r="W194" t="str">
            <v>o</v>
          </cell>
          <cell r="X194" t="str">
            <v>o</v>
          </cell>
          <cell r="Y194" t="str">
            <v>o</v>
          </cell>
          <cell r="Z194" t="str">
            <v>o</v>
          </cell>
          <cell r="AA194" t="str">
            <v>o</v>
          </cell>
          <cell r="AB194" t="str">
            <v/>
          </cell>
          <cell r="AC194" t="str">
            <v/>
          </cell>
          <cell r="AD194" t="str">
            <v/>
          </cell>
          <cell r="AE194" t="str">
            <v/>
          </cell>
          <cell r="AG194" t="str">
            <v/>
          </cell>
          <cell r="AH194" t="str">
            <v/>
          </cell>
          <cell r="AJ194" t="str">
            <v/>
          </cell>
          <cell r="AK194" t="str">
            <v/>
          </cell>
          <cell r="AL194" t="str">
            <v/>
          </cell>
          <cell r="AM194" t="str">
            <v/>
          </cell>
          <cell r="AN194" t="str">
            <v/>
          </cell>
          <cell r="AO194" t="str">
            <v/>
          </cell>
          <cell r="AP194" t="str">
            <v/>
          </cell>
          <cell r="AQ194" t="str">
            <v/>
          </cell>
          <cell r="AR194" t="str">
            <v/>
          </cell>
          <cell r="AS194" t="str">
            <v/>
          </cell>
          <cell r="AT194" t="str">
            <v/>
          </cell>
          <cell r="AU194" t="str">
            <v/>
          </cell>
          <cell r="AV194" t="str">
            <v/>
          </cell>
          <cell r="AW194" t="str">
            <v/>
          </cell>
          <cell r="AX194" t="str">
            <v/>
          </cell>
          <cell r="AY194" t="str">
            <v/>
          </cell>
          <cell r="AZ194" t="str">
            <v/>
          </cell>
          <cell r="BA194" t="str">
            <v/>
          </cell>
          <cell r="BB194" t="str">
            <v/>
          </cell>
          <cell r="BC194" t="str">
            <v/>
          </cell>
          <cell r="BD194" t="str">
            <v/>
          </cell>
          <cell r="BE194" t="str">
            <v/>
          </cell>
          <cell r="BF194" t="str">
            <v/>
          </cell>
          <cell r="BG194" t="str">
            <v/>
          </cell>
          <cell r="BH194" t="str">
            <v/>
          </cell>
        </row>
        <row r="195">
          <cell r="A195">
            <v>136</v>
          </cell>
          <cell r="B195">
            <v>2</v>
          </cell>
          <cell r="C195" t="str">
            <v>DC2CO29</v>
          </cell>
          <cell r="D195" t="str">
            <v>DC2CO29-DL</v>
          </cell>
          <cell r="E195">
            <v>215</v>
          </cell>
          <cell r="F195" t="str">
            <v>Cơ học môi trường liên tục</v>
          </cell>
          <cell r="G195">
            <v>2</v>
          </cell>
          <cell r="H195">
            <v>30</v>
          </cell>
          <cell r="I195" t="str">
            <v/>
          </cell>
          <cell r="J195" t="str">
            <v/>
          </cell>
          <cell r="K195" t="str">
            <v/>
          </cell>
          <cell r="L195" t="str">
            <v>Viết</v>
          </cell>
          <cell r="M195">
            <v>90</v>
          </cell>
          <cell r="N195" t="str">
            <v>Kết cấu - Vật liệu</v>
          </cell>
          <cell r="O195" t="str">
            <v>CÔNG TRÌNH</v>
          </cell>
          <cell r="P195" t="str">
            <v>CTKC</v>
          </cell>
          <cell r="Q195" t="str">
            <v>KCT</v>
          </cell>
          <cell r="R195" t="str">
            <v>KCT-CTKC</v>
          </cell>
          <cell r="U195" t="str">
            <v>o</v>
          </cell>
          <cell r="V195" t="str">
            <v>o</v>
          </cell>
          <cell r="W195" t="str">
            <v>o</v>
          </cell>
          <cell r="X195" t="str">
            <v>o</v>
          </cell>
          <cell r="Y195" t="str">
            <v>o</v>
          </cell>
          <cell r="Z195" t="str">
            <v>o</v>
          </cell>
          <cell r="AA195" t="str">
            <v>o</v>
          </cell>
          <cell r="AB195" t="str">
            <v/>
          </cell>
          <cell r="AC195" t="str">
            <v/>
          </cell>
          <cell r="AD195" t="str">
            <v/>
          </cell>
          <cell r="AE195" t="str">
            <v/>
          </cell>
          <cell r="AG195" t="str">
            <v/>
          </cell>
          <cell r="AH195" t="str">
            <v/>
          </cell>
          <cell r="AJ195" t="str">
            <v/>
          </cell>
          <cell r="AK195" t="str">
            <v/>
          </cell>
          <cell r="AL195" t="str">
            <v/>
          </cell>
          <cell r="AM195" t="str">
            <v/>
          </cell>
          <cell r="AN195" t="str">
            <v/>
          </cell>
          <cell r="AO195" t="str">
            <v/>
          </cell>
          <cell r="AP195" t="str">
            <v/>
          </cell>
          <cell r="AQ195" t="str">
            <v/>
          </cell>
          <cell r="AR195" t="str">
            <v/>
          </cell>
          <cell r="AS195" t="str">
            <v/>
          </cell>
          <cell r="AT195" t="str">
            <v/>
          </cell>
          <cell r="AU195" t="str">
            <v/>
          </cell>
          <cell r="AV195" t="str">
            <v/>
          </cell>
          <cell r="AW195" t="str">
            <v/>
          </cell>
          <cell r="AX195" t="str">
            <v/>
          </cell>
          <cell r="AY195" t="str">
            <v/>
          </cell>
          <cell r="AZ195" t="str">
            <v/>
          </cell>
          <cell r="BA195" t="str">
            <v/>
          </cell>
          <cell r="BB195" t="str">
            <v/>
          </cell>
          <cell r="BC195" t="str">
            <v/>
          </cell>
          <cell r="BD195" t="str">
            <v/>
          </cell>
          <cell r="BE195" t="str">
            <v/>
          </cell>
          <cell r="BF195" t="str">
            <v/>
          </cell>
          <cell r="BG195" t="str">
            <v/>
          </cell>
          <cell r="BH195" t="str">
            <v/>
          </cell>
        </row>
        <row r="196">
          <cell r="A196">
            <v>136</v>
          </cell>
          <cell r="B196">
            <v>3</v>
          </cell>
          <cell r="C196" t="str">
            <v>DC2CO29</v>
          </cell>
          <cell r="D196" t="str">
            <v>DC2CO29-DV</v>
          </cell>
          <cell r="E196">
            <v>215</v>
          </cell>
          <cell r="F196" t="str">
            <v>Cơ học môi trường liên tục</v>
          </cell>
          <cell r="G196">
            <v>2</v>
          </cell>
          <cell r="H196">
            <v>30</v>
          </cell>
          <cell r="I196" t="str">
            <v/>
          </cell>
          <cell r="J196" t="str">
            <v/>
          </cell>
          <cell r="K196" t="str">
            <v/>
          </cell>
          <cell r="L196" t="str">
            <v>Viết</v>
          </cell>
          <cell r="M196">
            <v>90</v>
          </cell>
          <cell r="N196" t="str">
            <v>Kết cấu - Vật liệu</v>
          </cell>
          <cell r="O196" t="str">
            <v>CÔNG TRÌNH</v>
          </cell>
          <cell r="P196" t="str">
            <v>CTKC</v>
          </cell>
          <cell r="Q196" t="str">
            <v>KCT</v>
          </cell>
          <cell r="R196" t="str">
            <v>KCT-CTKC</v>
          </cell>
          <cell r="U196" t="str">
            <v>o</v>
          </cell>
          <cell r="V196" t="str">
            <v>o</v>
          </cell>
          <cell r="W196" t="str">
            <v>o</v>
          </cell>
          <cell r="X196" t="str">
            <v>o</v>
          </cell>
          <cell r="Y196" t="str">
            <v>o</v>
          </cell>
          <cell r="Z196" t="str">
            <v>o</v>
          </cell>
          <cell r="AA196" t="str">
            <v>o</v>
          </cell>
          <cell r="AB196" t="str">
            <v/>
          </cell>
          <cell r="AC196" t="str">
            <v/>
          </cell>
          <cell r="AD196" t="str">
            <v/>
          </cell>
          <cell r="AE196" t="str">
            <v/>
          </cell>
          <cell r="AG196" t="str">
            <v/>
          </cell>
          <cell r="AH196" t="str">
            <v/>
          </cell>
          <cell r="AJ196" t="str">
            <v/>
          </cell>
          <cell r="AK196" t="str">
            <v/>
          </cell>
          <cell r="AL196" t="str">
            <v/>
          </cell>
          <cell r="AM196" t="str">
            <v/>
          </cell>
          <cell r="AN196" t="str">
            <v/>
          </cell>
          <cell r="AO196" t="str">
            <v/>
          </cell>
          <cell r="AP196" t="str">
            <v/>
          </cell>
          <cell r="AQ196" t="str">
            <v/>
          </cell>
          <cell r="AR196" t="str">
            <v/>
          </cell>
          <cell r="AS196" t="str">
            <v/>
          </cell>
          <cell r="AT196" t="str">
            <v/>
          </cell>
          <cell r="AU196" t="str">
            <v/>
          </cell>
          <cell r="AV196" t="str">
            <v/>
          </cell>
          <cell r="AW196" t="str">
            <v/>
          </cell>
          <cell r="AX196" t="str">
            <v/>
          </cell>
          <cell r="AY196" t="str">
            <v/>
          </cell>
          <cell r="AZ196" t="str">
            <v/>
          </cell>
          <cell r="BA196" t="str">
            <v/>
          </cell>
          <cell r="BB196" t="str">
            <v/>
          </cell>
          <cell r="BC196" t="str">
            <v/>
          </cell>
          <cell r="BD196" t="str">
            <v/>
          </cell>
          <cell r="BE196" t="str">
            <v/>
          </cell>
          <cell r="BF196" t="str">
            <v/>
          </cell>
          <cell r="BG196" t="str">
            <v/>
          </cell>
          <cell r="BH196" t="str">
            <v/>
          </cell>
        </row>
        <row r="197">
          <cell r="A197">
            <v>137</v>
          </cell>
          <cell r="B197">
            <v>1</v>
          </cell>
          <cell r="C197" t="str">
            <v>DC2CO24</v>
          </cell>
          <cell r="D197" t="str">
            <v>DC2CO24-DC</v>
          </cell>
          <cell r="E197">
            <v>143</v>
          </cell>
          <cell r="F197" t="str">
            <v>Cơ kỹ thuật</v>
          </cell>
          <cell r="G197">
            <v>3</v>
          </cell>
          <cell r="H197">
            <v>45</v>
          </cell>
          <cell r="I197" t="str">
            <v/>
          </cell>
          <cell r="J197" t="str">
            <v/>
          </cell>
          <cell r="K197" t="str">
            <v/>
          </cell>
          <cell r="L197" t="str">
            <v>Viết</v>
          </cell>
          <cell r="M197">
            <v>90</v>
          </cell>
          <cell r="N197" t="str">
            <v>CLT-SBVL</v>
          </cell>
          <cell r="O197" t="str">
            <v>CƠ SỞ KỸ THUẬT</v>
          </cell>
          <cell r="P197" t="str">
            <v>CSCO</v>
          </cell>
          <cell r="Q197" t="str">
            <v>CSKT</v>
          </cell>
          <cell r="R197" t="str">
            <v>CSKT-CSCO</v>
          </cell>
          <cell r="U197" t="str">
            <v/>
          </cell>
          <cell r="V197" t="str">
            <v/>
          </cell>
          <cell r="W197" t="str">
            <v/>
          </cell>
          <cell r="X197" t="str">
            <v/>
          </cell>
          <cell r="Y197" t="str">
            <v/>
          </cell>
          <cell r="Z197" t="str">
            <v/>
          </cell>
          <cell r="AA197" t="str">
            <v/>
          </cell>
          <cell r="AB197" t="str">
            <v/>
          </cell>
          <cell r="AC197" t="str">
            <v/>
          </cell>
          <cell r="AD197" t="str">
            <v/>
          </cell>
          <cell r="AE197" t="str">
            <v/>
          </cell>
          <cell r="AG197" t="str">
            <v/>
          </cell>
          <cell r="AH197" t="str">
            <v/>
          </cell>
          <cell r="AJ197" t="str">
            <v/>
          </cell>
          <cell r="AK197" t="str">
            <v/>
          </cell>
          <cell r="AL197" t="str">
            <v>x</v>
          </cell>
          <cell r="AM197" t="str">
            <v>x</v>
          </cell>
          <cell r="AN197" t="str">
            <v>x</v>
          </cell>
          <cell r="AO197" t="str">
            <v/>
          </cell>
          <cell r="AP197" t="str">
            <v/>
          </cell>
          <cell r="AQ197" t="str">
            <v/>
          </cell>
          <cell r="AR197" t="str">
            <v/>
          </cell>
          <cell r="AS197" t="str">
            <v/>
          </cell>
          <cell r="AT197" t="str">
            <v/>
          </cell>
          <cell r="AU197" t="str">
            <v/>
          </cell>
          <cell r="AV197" t="str">
            <v/>
          </cell>
          <cell r="AW197" t="str">
            <v/>
          </cell>
          <cell r="AX197" t="str">
            <v/>
          </cell>
          <cell r="AY197" t="str">
            <v/>
          </cell>
          <cell r="AZ197" t="str">
            <v/>
          </cell>
          <cell r="BA197" t="str">
            <v/>
          </cell>
          <cell r="BB197" t="str">
            <v/>
          </cell>
          <cell r="BC197" t="str">
            <v/>
          </cell>
          <cell r="BD197" t="str">
            <v/>
          </cell>
          <cell r="BE197" t="str">
            <v>x</v>
          </cell>
          <cell r="BF197" t="str">
            <v/>
          </cell>
          <cell r="BG197" t="str">
            <v>x</v>
          </cell>
          <cell r="BH197" t="str">
            <v/>
          </cell>
        </row>
        <row r="198">
          <cell r="A198">
            <v>137</v>
          </cell>
          <cell r="B198">
            <v>2</v>
          </cell>
          <cell r="C198" t="str">
            <v>DC2CO24</v>
          </cell>
          <cell r="D198" t="str">
            <v>DC2CO24-DL</v>
          </cell>
          <cell r="E198">
            <v>143</v>
          </cell>
          <cell r="F198" t="str">
            <v>Cơ kỹ thuật</v>
          </cell>
          <cell r="G198">
            <v>3</v>
          </cell>
          <cell r="H198">
            <v>45</v>
          </cell>
          <cell r="I198" t="str">
            <v/>
          </cell>
          <cell r="J198" t="str">
            <v/>
          </cell>
          <cell r="K198" t="str">
            <v/>
          </cell>
          <cell r="L198" t="str">
            <v>Viết</v>
          </cell>
          <cell r="M198">
            <v>90</v>
          </cell>
          <cell r="N198" t="str">
            <v>CLT-SBVL</v>
          </cell>
          <cell r="O198" t="str">
            <v>CƠ SỞ KỸ THUẬT</v>
          </cell>
          <cell r="P198" t="str">
            <v>CSCO</v>
          </cell>
          <cell r="Q198" t="str">
            <v>CSKT</v>
          </cell>
          <cell r="R198" t="str">
            <v>CSKT-CSCO</v>
          </cell>
          <cell r="U198" t="str">
            <v/>
          </cell>
          <cell r="V198" t="str">
            <v/>
          </cell>
          <cell r="W198" t="str">
            <v/>
          </cell>
          <cell r="X198" t="str">
            <v/>
          </cell>
          <cell r="Y198" t="str">
            <v/>
          </cell>
          <cell r="Z198" t="str">
            <v/>
          </cell>
          <cell r="AA198" t="str">
            <v/>
          </cell>
          <cell r="AB198" t="str">
            <v/>
          </cell>
          <cell r="AC198" t="str">
            <v/>
          </cell>
          <cell r="AD198" t="str">
            <v/>
          </cell>
          <cell r="AE198" t="str">
            <v/>
          </cell>
          <cell r="AG198" t="str">
            <v/>
          </cell>
          <cell r="AH198" t="str">
            <v/>
          </cell>
          <cell r="AJ198" t="str">
            <v/>
          </cell>
          <cell r="AK198" t="str">
            <v/>
          </cell>
          <cell r="AL198" t="str">
            <v>x</v>
          </cell>
          <cell r="AM198" t="str">
            <v>x</v>
          </cell>
          <cell r="AN198" t="str">
            <v>x</v>
          </cell>
          <cell r="AO198" t="str">
            <v/>
          </cell>
          <cell r="AP198" t="str">
            <v/>
          </cell>
          <cell r="AQ198" t="str">
            <v/>
          </cell>
          <cell r="AR198" t="str">
            <v/>
          </cell>
          <cell r="AS198" t="str">
            <v/>
          </cell>
          <cell r="AT198" t="str">
            <v/>
          </cell>
          <cell r="AU198" t="str">
            <v/>
          </cell>
          <cell r="AV198" t="str">
            <v/>
          </cell>
          <cell r="AW198" t="str">
            <v/>
          </cell>
          <cell r="AX198" t="str">
            <v/>
          </cell>
          <cell r="AY198" t="str">
            <v/>
          </cell>
          <cell r="AZ198" t="str">
            <v/>
          </cell>
          <cell r="BA198" t="str">
            <v/>
          </cell>
          <cell r="BB198" t="str">
            <v/>
          </cell>
          <cell r="BC198" t="str">
            <v/>
          </cell>
          <cell r="BD198" t="str">
            <v/>
          </cell>
          <cell r="BE198" t="str">
            <v>x</v>
          </cell>
          <cell r="BF198" t="str">
            <v/>
          </cell>
          <cell r="BG198" t="str">
            <v>x</v>
          </cell>
          <cell r="BH198" t="str">
            <v/>
          </cell>
        </row>
        <row r="199">
          <cell r="A199">
            <v>137</v>
          </cell>
          <cell r="B199">
            <v>3</v>
          </cell>
          <cell r="C199" t="str">
            <v>DC2CO24</v>
          </cell>
          <cell r="D199" t="str">
            <v>DC2CO24-DV</v>
          </cell>
          <cell r="E199">
            <v>143</v>
          </cell>
          <cell r="F199" t="str">
            <v>Cơ kỹ thuật</v>
          </cell>
          <cell r="G199">
            <v>3</v>
          </cell>
          <cell r="H199">
            <v>45</v>
          </cell>
          <cell r="I199" t="str">
            <v/>
          </cell>
          <cell r="J199" t="str">
            <v/>
          </cell>
          <cell r="K199" t="str">
            <v/>
          </cell>
          <cell r="L199" t="str">
            <v>Viết</v>
          </cell>
          <cell r="M199">
            <v>90</v>
          </cell>
          <cell r="N199" t="str">
            <v>CLT-SBVL</v>
          </cell>
          <cell r="O199" t="str">
            <v>CƠ SỞ KỸ THUẬT</v>
          </cell>
          <cell r="P199" t="str">
            <v>CSCO</v>
          </cell>
          <cell r="Q199" t="str">
            <v>CSKT</v>
          </cell>
          <cell r="R199" t="str">
            <v>CSKT-CSCO</v>
          </cell>
          <cell r="U199" t="str">
            <v/>
          </cell>
          <cell r="V199" t="str">
            <v/>
          </cell>
          <cell r="W199" t="str">
            <v/>
          </cell>
          <cell r="X199" t="str">
            <v/>
          </cell>
          <cell r="Y199" t="str">
            <v/>
          </cell>
          <cell r="Z199" t="str">
            <v/>
          </cell>
          <cell r="AA199" t="str">
            <v/>
          </cell>
          <cell r="AB199" t="str">
            <v/>
          </cell>
          <cell r="AC199" t="str">
            <v/>
          </cell>
          <cell r="AD199" t="str">
            <v/>
          </cell>
          <cell r="AE199" t="str">
            <v/>
          </cell>
          <cell r="AG199" t="str">
            <v/>
          </cell>
          <cell r="AH199" t="str">
            <v/>
          </cell>
          <cell r="AJ199" t="str">
            <v/>
          </cell>
          <cell r="AK199" t="str">
            <v/>
          </cell>
          <cell r="AL199" t="str">
            <v>x</v>
          </cell>
          <cell r="AM199" t="str">
            <v>x</v>
          </cell>
          <cell r="AN199" t="str">
            <v>x</v>
          </cell>
          <cell r="AO199" t="str">
            <v/>
          </cell>
          <cell r="AP199" t="str">
            <v/>
          </cell>
          <cell r="AQ199" t="str">
            <v/>
          </cell>
          <cell r="AR199" t="str">
            <v/>
          </cell>
          <cell r="AS199" t="str">
            <v/>
          </cell>
          <cell r="AT199" t="str">
            <v/>
          </cell>
          <cell r="AU199" t="str">
            <v/>
          </cell>
          <cell r="AV199" t="str">
            <v/>
          </cell>
          <cell r="AW199" t="str">
            <v/>
          </cell>
          <cell r="AX199" t="str">
            <v/>
          </cell>
          <cell r="AY199" t="str">
            <v/>
          </cell>
          <cell r="AZ199" t="str">
            <v/>
          </cell>
          <cell r="BA199" t="str">
            <v/>
          </cell>
          <cell r="BB199" t="str">
            <v/>
          </cell>
          <cell r="BC199" t="str">
            <v/>
          </cell>
          <cell r="BD199" t="str">
            <v/>
          </cell>
          <cell r="BE199" t="str">
            <v>x</v>
          </cell>
          <cell r="BF199" t="str">
            <v/>
          </cell>
          <cell r="BG199" t="str">
            <v>x</v>
          </cell>
          <cell r="BH199" t="str">
            <v/>
          </cell>
        </row>
        <row r="200">
          <cell r="A200">
            <v>137</v>
          </cell>
          <cell r="B200">
            <v>4</v>
          </cell>
          <cell r="C200" t="str">
            <v>MH2CO24</v>
          </cell>
          <cell r="D200" t="str">
            <v>MH2CO24-CC</v>
          </cell>
          <cell r="E200">
            <v>143</v>
          </cell>
          <cell r="F200" t="str">
            <v>Cơ kỹ thuật</v>
          </cell>
          <cell r="G200">
            <v>3</v>
          </cell>
          <cell r="H200">
            <v>45</v>
          </cell>
          <cell r="I200" t="str">
            <v/>
          </cell>
          <cell r="J200" t="str">
            <v/>
          </cell>
          <cell r="K200" t="str">
            <v/>
          </cell>
          <cell r="L200" t="str">
            <v>Viết</v>
          </cell>
          <cell r="M200">
            <v>90</v>
          </cell>
          <cell r="N200" t="str">
            <v>CLT-SBVL</v>
          </cell>
          <cell r="O200" t="str">
            <v>CƠ SỞ KỸ THUẬT</v>
          </cell>
          <cell r="P200" t="str">
            <v>CSCO</v>
          </cell>
          <cell r="Q200" t="str">
            <v>CSKT</v>
          </cell>
          <cell r="R200" t="str">
            <v>CSKT-CSCO</v>
          </cell>
          <cell r="U200" t="str">
            <v/>
          </cell>
          <cell r="V200" t="str">
            <v/>
          </cell>
          <cell r="W200" t="str">
            <v/>
          </cell>
          <cell r="X200" t="str">
            <v/>
          </cell>
          <cell r="Y200" t="str">
            <v/>
          </cell>
          <cell r="Z200" t="str">
            <v/>
          </cell>
          <cell r="AA200" t="str">
            <v/>
          </cell>
          <cell r="AB200" t="str">
            <v/>
          </cell>
          <cell r="AC200" t="str">
            <v/>
          </cell>
          <cell r="AD200" t="str">
            <v/>
          </cell>
          <cell r="AE200" t="str">
            <v/>
          </cell>
          <cell r="AG200" t="str">
            <v/>
          </cell>
          <cell r="AH200" t="str">
            <v/>
          </cell>
          <cell r="AJ200" t="str">
            <v/>
          </cell>
          <cell r="AK200" t="str">
            <v/>
          </cell>
          <cell r="AL200" t="str">
            <v>x</v>
          </cell>
          <cell r="AM200" t="str">
            <v>x</v>
          </cell>
          <cell r="AN200" t="str">
            <v>x</v>
          </cell>
          <cell r="AO200" t="str">
            <v/>
          </cell>
          <cell r="AP200" t="str">
            <v/>
          </cell>
          <cell r="AQ200" t="str">
            <v/>
          </cell>
          <cell r="AR200" t="str">
            <v/>
          </cell>
          <cell r="AS200" t="str">
            <v/>
          </cell>
          <cell r="AT200" t="str">
            <v/>
          </cell>
          <cell r="AU200" t="str">
            <v/>
          </cell>
          <cell r="AV200" t="str">
            <v/>
          </cell>
          <cell r="AW200" t="str">
            <v/>
          </cell>
          <cell r="AX200" t="str">
            <v/>
          </cell>
          <cell r="AY200" t="str">
            <v/>
          </cell>
          <cell r="AZ200" t="str">
            <v/>
          </cell>
          <cell r="BA200" t="str">
            <v/>
          </cell>
          <cell r="BB200" t="str">
            <v/>
          </cell>
          <cell r="BC200" t="str">
            <v/>
          </cell>
          <cell r="BD200" t="str">
            <v/>
          </cell>
          <cell r="BE200" t="str">
            <v>x</v>
          </cell>
          <cell r="BF200" t="str">
            <v/>
          </cell>
          <cell r="BG200" t="str">
            <v>x</v>
          </cell>
          <cell r="BH200" t="str">
            <v/>
          </cell>
        </row>
        <row r="201">
          <cell r="A201">
            <v>137</v>
          </cell>
          <cell r="B201">
            <v>5</v>
          </cell>
          <cell r="C201" t="str">
            <v>CL2CO24</v>
          </cell>
          <cell r="D201" t="str">
            <v>CL2CO24-CL</v>
          </cell>
          <cell r="E201">
            <v>143</v>
          </cell>
          <cell r="F201" t="str">
            <v>Cơ kỹ thuật</v>
          </cell>
          <cell r="G201">
            <v>3</v>
          </cell>
          <cell r="H201">
            <v>45</v>
          </cell>
          <cell r="I201" t="str">
            <v/>
          </cell>
          <cell r="J201" t="str">
            <v/>
          </cell>
          <cell r="K201" t="str">
            <v/>
          </cell>
          <cell r="L201" t="str">
            <v>Viết</v>
          </cell>
          <cell r="M201">
            <v>90</v>
          </cell>
          <cell r="N201" t="str">
            <v>CLT-SBVL</v>
          </cell>
          <cell r="O201" t="str">
            <v>CƠ SỞ KỸ THUẬT</v>
          </cell>
          <cell r="P201" t="str">
            <v>CSCO</v>
          </cell>
          <cell r="Q201" t="str">
            <v>CSKT</v>
          </cell>
          <cell r="R201" t="str">
            <v>CSKT-CSCO</v>
          </cell>
          <cell r="U201" t="str">
            <v/>
          </cell>
          <cell r="V201" t="str">
            <v/>
          </cell>
          <cell r="W201" t="str">
            <v/>
          </cell>
          <cell r="X201" t="str">
            <v/>
          </cell>
          <cell r="Y201" t="str">
            <v/>
          </cell>
          <cell r="Z201" t="str">
            <v/>
          </cell>
          <cell r="AA201" t="str">
            <v/>
          </cell>
          <cell r="AB201" t="str">
            <v/>
          </cell>
          <cell r="AC201" t="str">
            <v/>
          </cell>
          <cell r="AD201" t="str">
            <v/>
          </cell>
          <cell r="AE201" t="str">
            <v/>
          </cell>
          <cell r="AG201" t="str">
            <v/>
          </cell>
          <cell r="AH201" t="str">
            <v/>
          </cell>
          <cell r="AJ201" t="str">
            <v/>
          </cell>
          <cell r="AK201" t="str">
            <v/>
          </cell>
          <cell r="AL201" t="str">
            <v>x</v>
          </cell>
          <cell r="AM201" t="str">
            <v>x</v>
          </cell>
          <cell r="AN201" t="str">
            <v>x</v>
          </cell>
          <cell r="AO201" t="str">
            <v/>
          </cell>
          <cell r="AP201" t="str">
            <v/>
          </cell>
          <cell r="AQ201" t="str">
            <v/>
          </cell>
          <cell r="AR201" t="str">
            <v/>
          </cell>
          <cell r="AS201" t="str">
            <v/>
          </cell>
          <cell r="AT201" t="str">
            <v/>
          </cell>
          <cell r="AU201" t="str">
            <v/>
          </cell>
          <cell r="AV201" t="str">
            <v/>
          </cell>
          <cell r="AW201" t="str">
            <v/>
          </cell>
          <cell r="AX201" t="str">
            <v/>
          </cell>
          <cell r="AY201" t="str">
            <v/>
          </cell>
          <cell r="AZ201" t="str">
            <v/>
          </cell>
          <cell r="BA201" t="str">
            <v/>
          </cell>
          <cell r="BB201" t="str">
            <v/>
          </cell>
          <cell r="BC201" t="str">
            <v/>
          </cell>
          <cell r="BD201" t="str">
            <v/>
          </cell>
          <cell r="BE201" t="str">
            <v>x</v>
          </cell>
          <cell r="BF201" t="str">
            <v/>
          </cell>
          <cell r="BG201" t="str">
            <v>x</v>
          </cell>
          <cell r="BH201" t="str">
            <v/>
          </cell>
        </row>
        <row r="202">
          <cell r="A202">
            <v>138</v>
          </cell>
          <cell r="B202">
            <v>1</v>
          </cell>
          <cell r="C202" t="str">
            <v>DC2CO27</v>
          </cell>
          <cell r="D202" t="str">
            <v>DC2CO27-DC</v>
          </cell>
          <cell r="E202">
            <v>826</v>
          </cell>
          <cell r="F202" t="str">
            <v>Cơ kỹ thuật</v>
          </cell>
          <cell r="G202">
            <v>2</v>
          </cell>
          <cell r="H202">
            <v>30</v>
          </cell>
          <cell r="I202" t="str">
            <v/>
          </cell>
          <cell r="J202" t="str">
            <v/>
          </cell>
          <cell r="K202" t="str">
            <v/>
          </cell>
          <cell r="L202" t="str">
            <v>Viết</v>
          </cell>
          <cell r="M202">
            <v>90</v>
          </cell>
          <cell r="N202" t="str">
            <v>CLT-SBVL</v>
          </cell>
          <cell r="O202" t="str">
            <v>CƠ SỞ KỸ THUẬT</v>
          </cell>
          <cell r="P202" t="str">
            <v>CSCO</v>
          </cell>
          <cell r="Q202" t="str">
            <v>CSKT</v>
          </cell>
          <cell r="R202" t="str">
            <v>CSKT-CSCO</v>
          </cell>
          <cell r="U202" t="str">
            <v/>
          </cell>
          <cell r="V202" t="str">
            <v/>
          </cell>
          <cell r="W202" t="str">
            <v/>
          </cell>
          <cell r="X202" t="str">
            <v/>
          </cell>
          <cell r="Y202" t="str">
            <v/>
          </cell>
          <cell r="Z202" t="str">
            <v/>
          </cell>
          <cell r="AA202" t="str">
            <v/>
          </cell>
          <cell r="AB202" t="str">
            <v/>
          </cell>
          <cell r="AC202" t="str">
            <v/>
          </cell>
          <cell r="AD202" t="str">
            <v/>
          </cell>
          <cell r="AE202" t="str">
            <v/>
          </cell>
          <cell r="AG202" t="str">
            <v/>
          </cell>
          <cell r="AH202" t="str">
            <v/>
          </cell>
          <cell r="AJ202" t="str">
            <v/>
          </cell>
          <cell r="AK202" t="str">
            <v/>
          </cell>
          <cell r="AL202" t="str">
            <v/>
          </cell>
          <cell r="AM202" t="str">
            <v/>
          </cell>
          <cell r="AN202" t="str">
            <v/>
          </cell>
          <cell r="AO202" t="str">
            <v/>
          </cell>
          <cell r="AP202" t="str">
            <v/>
          </cell>
          <cell r="AQ202" t="str">
            <v/>
          </cell>
          <cell r="AR202" t="str">
            <v/>
          </cell>
          <cell r="AS202" t="str">
            <v/>
          </cell>
          <cell r="AT202" t="str">
            <v/>
          </cell>
          <cell r="AU202" t="str">
            <v/>
          </cell>
          <cell r="AV202" t="str">
            <v/>
          </cell>
          <cell r="AW202" t="str">
            <v/>
          </cell>
          <cell r="AX202" t="str">
            <v/>
          </cell>
          <cell r="AY202" t="str">
            <v/>
          </cell>
          <cell r="AZ202" t="str">
            <v/>
          </cell>
          <cell r="BA202" t="str">
            <v/>
          </cell>
          <cell r="BB202" t="str">
            <v/>
          </cell>
          <cell r="BC202" t="str">
            <v/>
          </cell>
          <cell r="BD202" t="str">
            <v/>
          </cell>
          <cell r="BE202" t="str">
            <v/>
          </cell>
          <cell r="BF202" t="str">
            <v/>
          </cell>
          <cell r="BG202" t="str">
            <v/>
          </cell>
          <cell r="BH202" t="str">
            <v/>
          </cell>
        </row>
        <row r="203">
          <cell r="A203">
            <v>139</v>
          </cell>
          <cell r="B203">
            <v>1</v>
          </cell>
          <cell r="C203" t="str">
            <v>DC2CO25</v>
          </cell>
          <cell r="D203" t="str">
            <v>DC2CO25-DC</v>
          </cell>
          <cell r="E203">
            <v>65</v>
          </cell>
          <cell r="F203" t="str">
            <v>Sức bền vật liệu</v>
          </cell>
          <cell r="G203">
            <v>4</v>
          </cell>
          <cell r="H203">
            <v>45</v>
          </cell>
          <cell r="I203">
            <v>30</v>
          </cell>
          <cell r="J203" t="str">
            <v/>
          </cell>
          <cell r="K203" t="str">
            <v/>
          </cell>
          <cell r="L203" t="str">
            <v>VĐ</v>
          </cell>
          <cell r="M203" t="str">
            <v/>
          </cell>
          <cell r="N203" t="str">
            <v>CLT-SBVL</v>
          </cell>
          <cell r="O203" t="str">
            <v>CƠ SỞ KỸ THUẬT</v>
          </cell>
          <cell r="P203" t="str">
            <v>CSCO</v>
          </cell>
          <cell r="Q203" t="str">
            <v>CSKT</v>
          </cell>
          <cell r="R203" t="str">
            <v>CSKT-CSCO</v>
          </cell>
          <cell r="U203" t="str">
            <v>x</v>
          </cell>
          <cell r="V203" t="str">
            <v>x</v>
          </cell>
          <cell r="W203" t="str">
            <v>x</v>
          </cell>
          <cell r="X203" t="str">
            <v>x</v>
          </cell>
          <cell r="Y203" t="str">
            <v>x</v>
          </cell>
          <cell r="Z203" t="str">
            <v>x</v>
          </cell>
          <cell r="AA203" t="str">
            <v>x</v>
          </cell>
          <cell r="AB203" t="str">
            <v/>
          </cell>
          <cell r="AC203" t="str">
            <v/>
          </cell>
          <cell r="AD203" t="str">
            <v/>
          </cell>
          <cell r="AE203" t="str">
            <v/>
          </cell>
          <cell r="AG203" t="str">
            <v/>
          </cell>
          <cell r="AH203" t="str">
            <v/>
          </cell>
          <cell r="AJ203" t="str">
            <v/>
          </cell>
          <cell r="AK203" t="str">
            <v/>
          </cell>
          <cell r="AL203" t="str">
            <v/>
          </cell>
          <cell r="AM203" t="str">
            <v/>
          </cell>
          <cell r="AN203" t="str">
            <v/>
          </cell>
          <cell r="AO203" t="str">
            <v/>
          </cell>
          <cell r="AP203" t="str">
            <v/>
          </cell>
          <cell r="AQ203" t="str">
            <v/>
          </cell>
          <cell r="AR203" t="str">
            <v/>
          </cell>
          <cell r="AS203" t="str">
            <v/>
          </cell>
          <cell r="AT203" t="str">
            <v/>
          </cell>
          <cell r="AU203" t="str">
            <v/>
          </cell>
          <cell r="AV203" t="str">
            <v/>
          </cell>
          <cell r="AW203" t="str">
            <v/>
          </cell>
          <cell r="AX203" t="str">
            <v/>
          </cell>
          <cell r="AY203" t="str">
            <v/>
          </cell>
          <cell r="AZ203" t="str">
            <v/>
          </cell>
          <cell r="BA203" t="str">
            <v/>
          </cell>
          <cell r="BB203" t="str">
            <v/>
          </cell>
          <cell r="BC203" t="str">
            <v/>
          </cell>
          <cell r="BD203" t="str">
            <v/>
          </cell>
          <cell r="BE203" t="str">
            <v/>
          </cell>
          <cell r="BF203" t="str">
            <v/>
          </cell>
          <cell r="BG203" t="str">
            <v/>
          </cell>
          <cell r="BH203" t="str">
            <v/>
          </cell>
        </row>
        <row r="204">
          <cell r="A204">
            <v>140</v>
          </cell>
          <cell r="B204">
            <v>1</v>
          </cell>
          <cell r="C204" t="str">
            <v>DC2CO26</v>
          </cell>
          <cell r="D204" t="str">
            <v>DC2CO26-DC</v>
          </cell>
          <cell r="E204">
            <v>66</v>
          </cell>
          <cell r="F204" t="str">
            <v>Sức bền vật liệu</v>
          </cell>
          <cell r="G204">
            <v>4</v>
          </cell>
          <cell r="H204">
            <v>45</v>
          </cell>
          <cell r="I204">
            <v>30</v>
          </cell>
          <cell r="J204" t="str">
            <v/>
          </cell>
          <cell r="K204" t="str">
            <v/>
          </cell>
          <cell r="L204" t="str">
            <v>VĐ</v>
          </cell>
          <cell r="M204" t="str">
            <v/>
          </cell>
          <cell r="N204" t="str">
            <v>CLT-SBVL</v>
          </cell>
          <cell r="O204" t="str">
            <v>CƠ SỞ KỸ THUẬT</v>
          </cell>
          <cell r="P204" t="str">
            <v>CSCO</v>
          </cell>
          <cell r="Q204" t="str">
            <v>CSKT</v>
          </cell>
          <cell r="R204" t="str">
            <v>CSKT-CSCO</v>
          </cell>
          <cell r="U204" t="str">
            <v/>
          </cell>
          <cell r="V204" t="str">
            <v/>
          </cell>
          <cell r="W204" t="str">
            <v/>
          </cell>
          <cell r="X204" t="str">
            <v/>
          </cell>
          <cell r="Y204" t="str">
            <v/>
          </cell>
          <cell r="Z204" t="str">
            <v/>
          </cell>
          <cell r="AA204" t="str">
            <v/>
          </cell>
          <cell r="AB204" t="str">
            <v>x</v>
          </cell>
          <cell r="AC204" t="str">
            <v>x</v>
          </cell>
          <cell r="AD204" t="str">
            <v>x</v>
          </cell>
          <cell r="AE204" t="str">
            <v>x</v>
          </cell>
          <cell r="AG204" t="str">
            <v/>
          </cell>
          <cell r="AH204" t="str">
            <v/>
          </cell>
          <cell r="AJ204" t="str">
            <v/>
          </cell>
          <cell r="AK204" t="str">
            <v/>
          </cell>
          <cell r="AL204" t="str">
            <v/>
          </cell>
          <cell r="AM204" t="str">
            <v/>
          </cell>
          <cell r="AN204" t="str">
            <v/>
          </cell>
          <cell r="AO204" t="str">
            <v/>
          </cell>
          <cell r="AP204" t="str">
            <v/>
          </cell>
          <cell r="AQ204" t="str">
            <v/>
          </cell>
          <cell r="AR204" t="str">
            <v/>
          </cell>
          <cell r="AS204" t="str">
            <v/>
          </cell>
          <cell r="AT204" t="str">
            <v/>
          </cell>
          <cell r="AU204" t="str">
            <v/>
          </cell>
          <cell r="AV204" t="str">
            <v/>
          </cell>
          <cell r="AW204" t="str">
            <v/>
          </cell>
          <cell r="AX204" t="str">
            <v/>
          </cell>
          <cell r="AY204" t="str">
            <v/>
          </cell>
          <cell r="AZ204" t="str">
            <v/>
          </cell>
          <cell r="BA204" t="str">
            <v/>
          </cell>
          <cell r="BB204" t="str">
            <v/>
          </cell>
          <cell r="BC204" t="str">
            <v/>
          </cell>
          <cell r="BD204" t="str">
            <v/>
          </cell>
          <cell r="BE204" t="str">
            <v/>
          </cell>
          <cell r="BF204" t="str">
            <v/>
          </cell>
          <cell r="BG204" t="str">
            <v/>
          </cell>
          <cell r="BH204" t="str">
            <v/>
          </cell>
        </row>
        <row r="205">
          <cell r="A205">
            <v>141</v>
          </cell>
          <cell r="B205">
            <v>2</v>
          </cell>
          <cell r="C205" t="str">
            <v>DL2CO25</v>
          </cell>
          <cell r="D205" t="str">
            <v>DL2CO25-DL</v>
          </cell>
          <cell r="E205">
            <v>67</v>
          </cell>
          <cell r="F205" t="str">
            <v>Sức bền vật liệu</v>
          </cell>
          <cell r="G205">
            <v>2</v>
          </cell>
          <cell r="H205">
            <v>30</v>
          </cell>
          <cell r="I205" t="str">
            <v/>
          </cell>
          <cell r="J205" t="str">
            <v/>
          </cell>
          <cell r="K205" t="str">
            <v/>
          </cell>
          <cell r="L205" t="str">
            <v>VĐ</v>
          </cell>
          <cell r="M205">
            <v>60</v>
          </cell>
          <cell r="N205" t="str">
            <v>CLT-SBVL</v>
          </cell>
          <cell r="O205" t="str">
            <v>CƠ SỞ KỸ THUẬT</v>
          </cell>
          <cell r="P205" t="str">
            <v>CSCO</v>
          </cell>
          <cell r="Q205" t="str">
            <v>CSKT</v>
          </cell>
          <cell r="R205" t="str">
            <v>CSKT-CSCO</v>
          </cell>
          <cell r="U205" t="str">
            <v/>
          </cell>
          <cell r="V205" t="str">
            <v/>
          </cell>
          <cell r="W205" t="str">
            <v/>
          </cell>
          <cell r="X205" t="str">
            <v/>
          </cell>
          <cell r="Y205" t="str">
            <v/>
          </cell>
          <cell r="Z205" t="str">
            <v/>
          </cell>
          <cell r="AA205" t="str">
            <v/>
          </cell>
          <cell r="AB205" t="str">
            <v/>
          </cell>
          <cell r="AC205" t="str">
            <v/>
          </cell>
          <cell r="AD205" t="str">
            <v/>
          </cell>
          <cell r="AE205" t="str">
            <v/>
          </cell>
          <cell r="AG205" t="str">
            <v/>
          </cell>
          <cell r="AH205" t="str">
            <v/>
          </cell>
          <cell r="AJ205" t="str">
            <v/>
          </cell>
          <cell r="AK205" t="str">
            <v/>
          </cell>
          <cell r="AL205" t="str">
            <v/>
          </cell>
          <cell r="AM205" t="str">
            <v/>
          </cell>
          <cell r="AN205" t="str">
            <v/>
          </cell>
          <cell r="AO205" t="str">
            <v/>
          </cell>
          <cell r="AP205" t="str">
            <v/>
          </cell>
          <cell r="AQ205" t="str">
            <v/>
          </cell>
          <cell r="AR205" t="str">
            <v/>
          </cell>
          <cell r="AS205" t="str">
            <v/>
          </cell>
          <cell r="AT205" t="str">
            <v/>
          </cell>
          <cell r="AU205" t="str">
            <v/>
          </cell>
          <cell r="AV205" t="str">
            <v/>
          </cell>
          <cell r="AW205" t="str">
            <v/>
          </cell>
          <cell r="AX205" t="str">
            <v/>
          </cell>
          <cell r="AY205" t="str">
            <v/>
          </cell>
          <cell r="AZ205" t="str">
            <v/>
          </cell>
          <cell r="BA205" t="str">
            <v/>
          </cell>
          <cell r="BB205" t="str">
            <v/>
          </cell>
          <cell r="BC205" t="str">
            <v/>
          </cell>
          <cell r="BD205" t="str">
            <v/>
          </cell>
          <cell r="BE205" t="str">
            <v/>
          </cell>
          <cell r="BF205" t="str">
            <v/>
          </cell>
          <cell r="BG205" t="str">
            <v/>
          </cell>
          <cell r="BH205" t="str">
            <v/>
          </cell>
        </row>
        <row r="206">
          <cell r="A206">
            <v>141</v>
          </cell>
          <cell r="B206">
            <v>3</v>
          </cell>
          <cell r="C206" t="str">
            <v>DL2CO25</v>
          </cell>
          <cell r="D206" t="str">
            <v>DL2CO25-DV</v>
          </cell>
          <cell r="E206">
            <v>67</v>
          </cell>
          <cell r="F206" t="str">
            <v>Sức bền vật liệu</v>
          </cell>
          <cell r="G206">
            <v>2</v>
          </cell>
          <cell r="H206">
            <v>30</v>
          </cell>
          <cell r="I206" t="str">
            <v/>
          </cell>
          <cell r="J206" t="str">
            <v/>
          </cell>
          <cell r="K206" t="str">
            <v/>
          </cell>
          <cell r="L206" t="str">
            <v>Viết</v>
          </cell>
          <cell r="M206">
            <v>60</v>
          </cell>
          <cell r="N206" t="str">
            <v>CLT-SBVL</v>
          </cell>
          <cell r="O206" t="str">
            <v>CƠ SỞ KỸ THUẬT</v>
          </cell>
          <cell r="P206" t="str">
            <v>CSCO</v>
          </cell>
          <cell r="Q206" t="str">
            <v>CSKT</v>
          </cell>
          <cell r="R206" t="str">
            <v>CSKT-CSCO</v>
          </cell>
          <cell r="U206" t="str">
            <v/>
          </cell>
          <cell r="V206" t="str">
            <v/>
          </cell>
          <cell r="W206" t="str">
            <v/>
          </cell>
          <cell r="X206" t="str">
            <v/>
          </cell>
          <cell r="Y206" t="str">
            <v/>
          </cell>
          <cell r="Z206" t="str">
            <v/>
          </cell>
          <cell r="AA206" t="str">
            <v/>
          </cell>
          <cell r="AB206" t="str">
            <v/>
          </cell>
          <cell r="AC206" t="str">
            <v/>
          </cell>
          <cell r="AD206" t="str">
            <v/>
          </cell>
          <cell r="AE206" t="str">
            <v/>
          </cell>
          <cell r="AG206" t="str">
            <v/>
          </cell>
          <cell r="AH206" t="str">
            <v/>
          </cell>
          <cell r="AJ206" t="str">
            <v/>
          </cell>
          <cell r="AK206" t="str">
            <v/>
          </cell>
          <cell r="AL206" t="str">
            <v/>
          </cell>
          <cell r="AM206" t="str">
            <v/>
          </cell>
          <cell r="AN206" t="str">
            <v/>
          </cell>
          <cell r="AO206" t="str">
            <v/>
          </cell>
          <cell r="AP206" t="str">
            <v/>
          </cell>
          <cell r="AQ206" t="str">
            <v/>
          </cell>
          <cell r="AR206" t="str">
            <v/>
          </cell>
          <cell r="AS206" t="str">
            <v/>
          </cell>
          <cell r="AT206" t="str">
            <v/>
          </cell>
          <cell r="AU206" t="str">
            <v/>
          </cell>
          <cell r="AV206" t="str">
            <v/>
          </cell>
          <cell r="AW206" t="str">
            <v/>
          </cell>
          <cell r="AX206" t="str">
            <v/>
          </cell>
          <cell r="AY206" t="str">
            <v/>
          </cell>
          <cell r="AZ206" t="str">
            <v/>
          </cell>
          <cell r="BA206" t="str">
            <v/>
          </cell>
          <cell r="BB206" t="str">
            <v/>
          </cell>
          <cell r="BC206" t="str">
            <v/>
          </cell>
          <cell r="BD206" t="str">
            <v/>
          </cell>
          <cell r="BE206" t="str">
            <v/>
          </cell>
          <cell r="BF206" t="str">
            <v/>
          </cell>
          <cell r="BG206" t="str">
            <v/>
          </cell>
          <cell r="BH206" t="str">
            <v/>
          </cell>
        </row>
        <row r="207">
          <cell r="A207">
            <v>142</v>
          </cell>
          <cell r="B207">
            <v>2</v>
          </cell>
          <cell r="C207" t="str">
            <v>DL2CO26</v>
          </cell>
          <cell r="D207" t="str">
            <v>DL2CO26-DL</v>
          </cell>
          <cell r="E207">
            <v>68</v>
          </cell>
          <cell r="F207" t="str">
            <v>Sức bền vật liệu</v>
          </cell>
          <cell r="G207">
            <v>2</v>
          </cell>
          <cell r="H207">
            <v>30</v>
          </cell>
          <cell r="I207" t="str">
            <v/>
          </cell>
          <cell r="J207" t="str">
            <v/>
          </cell>
          <cell r="K207" t="str">
            <v/>
          </cell>
          <cell r="L207" t="str">
            <v>VĐ</v>
          </cell>
          <cell r="M207">
            <v>60</v>
          </cell>
          <cell r="N207" t="str">
            <v>CLT-SBVL</v>
          </cell>
          <cell r="O207" t="str">
            <v>CƠ SỞ KỸ THUẬT</v>
          </cell>
          <cell r="P207" t="str">
            <v>CSCO</v>
          </cell>
          <cell r="Q207" t="str">
            <v>CSKT</v>
          </cell>
          <cell r="R207" t="str">
            <v>CSKT-CSCO</v>
          </cell>
          <cell r="U207" t="str">
            <v/>
          </cell>
          <cell r="V207" t="str">
            <v/>
          </cell>
          <cell r="W207" t="str">
            <v/>
          </cell>
          <cell r="X207" t="str">
            <v/>
          </cell>
          <cell r="Y207" t="str">
            <v/>
          </cell>
          <cell r="Z207" t="str">
            <v/>
          </cell>
          <cell r="AA207" t="str">
            <v/>
          </cell>
          <cell r="AB207" t="str">
            <v/>
          </cell>
          <cell r="AC207" t="str">
            <v/>
          </cell>
          <cell r="AD207" t="str">
            <v/>
          </cell>
          <cell r="AE207" t="str">
            <v/>
          </cell>
          <cell r="AG207" t="str">
            <v/>
          </cell>
          <cell r="AH207" t="str">
            <v/>
          </cell>
          <cell r="AJ207" t="str">
            <v/>
          </cell>
          <cell r="AK207" t="str">
            <v/>
          </cell>
          <cell r="AL207" t="str">
            <v/>
          </cell>
          <cell r="AM207" t="str">
            <v/>
          </cell>
          <cell r="AN207" t="str">
            <v/>
          </cell>
          <cell r="AO207" t="str">
            <v/>
          </cell>
          <cell r="AP207" t="str">
            <v/>
          </cell>
          <cell r="AQ207" t="str">
            <v/>
          </cell>
          <cell r="AR207" t="str">
            <v/>
          </cell>
          <cell r="AS207" t="str">
            <v/>
          </cell>
          <cell r="AT207" t="str">
            <v/>
          </cell>
          <cell r="AU207" t="str">
            <v/>
          </cell>
          <cell r="AV207" t="str">
            <v/>
          </cell>
          <cell r="AW207" t="str">
            <v/>
          </cell>
          <cell r="AX207" t="str">
            <v/>
          </cell>
          <cell r="AY207" t="str">
            <v/>
          </cell>
          <cell r="AZ207" t="str">
            <v/>
          </cell>
          <cell r="BA207" t="str">
            <v/>
          </cell>
          <cell r="BB207" t="str">
            <v/>
          </cell>
          <cell r="BC207" t="str">
            <v/>
          </cell>
          <cell r="BD207" t="str">
            <v/>
          </cell>
          <cell r="BE207" t="str">
            <v/>
          </cell>
          <cell r="BF207" t="str">
            <v/>
          </cell>
          <cell r="BG207" t="str">
            <v/>
          </cell>
          <cell r="BH207" t="str">
            <v/>
          </cell>
        </row>
        <row r="208">
          <cell r="A208">
            <v>142</v>
          </cell>
          <cell r="B208">
            <v>3</v>
          </cell>
          <cell r="C208" t="str">
            <v>DT2CO26</v>
          </cell>
          <cell r="D208" t="str">
            <v>DT2CO26-DV</v>
          </cell>
          <cell r="E208">
            <v>68</v>
          </cell>
          <cell r="F208" t="str">
            <v>Sức bền vật liệu</v>
          </cell>
          <cell r="G208">
            <v>2</v>
          </cell>
          <cell r="H208">
            <v>30</v>
          </cell>
          <cell r="I208" t="str">
            <v/>
          </cell>
          <cell r="J208" t="str">
            <v/>
          </cell>
          <cell r="K208" t="str">
            <v/>
          </cell>
          <cell r="L208" t="str">
            <v>Viết</v>
          </cell>
          <cell r="M208">
            <v>60</v>
          </cell>
          <cell r="N208" t="str">
            <v>CLT-SBVL</v>
          </cell>
          <cell r="O208" t="str">
            <v>CƠ SỞ KỸ THUẬT</v>
          </cell>
          <cell r="P208" t="str">
            <v>CSCO</v>
          </cell>
          <cell r="Q208" t="str">
            <v>CSKT</v>
          </cell>
          <cell r="R208" t="str">
            <v>CSKT-CSCO</v>
          </cell>
          <cell r="U208" t="str">
            <v/>
          </cell>
          <cell r="V208" t="str">
            <v/>
          </cell>
          <cell r="W208" t="str">
            <v/>
          </cell>
          <cell r="X208" t="str">
            <v/>
          </cell>
          <cell r="Y208" t="str">
            <v/>
          </cell>
          <cell r="Z208" t="str">
            <v/>
          </cell>
          <cell r="AA208" t="str">
            <v/>
          </cell>
          <cell r="AB208" t="str">
            <v/>
          </cell>
          <cell r="AC208" t="str">
            <v/>
          </cell>
          <cell r="AD208" t="str">
            <v/>
          </cell>
          <cell r="AE208" t="str">
            <v/>
          </cell>
          <cell r="AG208" t="str">
            <v/>
          </cell>
          <cell r="AH208" t="str">
            <v/>
          </cell>
          <cell r="AJ208" t="str">
            <v/>
          </cell>
          <cell r="AK208" t="str">
            <v/>
          </cell>
          <cell r="AL208" t="str">
            <v/>
          </cell>
          <cell r="AM208" t="str">
            <v/>
          </cell>
          <cell r="AN208" t="str">
            <v/>
          </cell>
          <cell r="AO208" t="str">
            <v/>
          </cell>
          <cell r="AP208" t="str">
            <v/>
          </cell>
          <cell r="AQ208" t="str">
            <v/>
          </cell>
          <cell r="AR208" t="str">
            <v/>
          </cell>
          <cell r="AS208" t="str">
            <v/>
          </cell>
          <cell r="AT208" t="str">
            <v/>
          </cell>
          <cell r="AU208" t="str">
            <v/>
          </cell>
          <cell r="AV208" t="str">
            <v/>
          </cell>
          <cell r="AW208" t="str">
            <v/>
          </cell>
          <cell r="AX208" t="str">
            <v/>
          </cell>
          <cell r="AY208" t="str">
            <v/>
          </cell>
          <cell r="AZ208" t="str">
            <v/>
          </cell>
          <cell r="BA208" t="str">
            <v/>
          </cell>
          <cell r="BB208" t="str">
            <v/>
          </cell>
          <cell r="BC208" t="str">
            <v/>
          </cell>
          <cell r="BD208" t="str">
            <v/>
          </cell>
          <cell r="BE208" t="str">
            <v/>
          </cell>
          <cell r="BF208" t="str">
            <v/>
          </cell>
          <cell r="BG208" t="str">
            <v/>
          </cell>
          <cell r="BH208" t="str">
            <v/>
          </cell>
        </row>
        <row r="209">
          <cell r="A209">
            <v>143</v>
          </cell>
          <cell r="B209">
            <v>4</v>
          </cell>
          <cell r="C209" t="str">
            <v>MH2CO25</v>
          </cell>
          <cell r="D209" t="str">
            <v>MH2CO25-CC</v>
          </cell>
          <cell r="E209">
            <v>69</v>
          </cell>
          <cell r="F209" t="str">
            <v>Sức bền vật liệu</v>
          </cell>
          <cell r="G209">
            <v>3</v>
          </cell>
          <cell r="H209">
            <v>30</v>
          </cell>
          <cell r="I209">
            <v>30</v>
          </cell>
          <cell r="J209" t="str">
            <v/>
          </cell>
          <cell r="K209" t="str">
            <v/>
          </cell>
          <cell r="L209" t="str">
            <v>VĐ</v>
          </cell>
          <cell r="M209" t="str">
            <v/>
          </cell>
          <cell r="N209" t="str">
            <v>CLT-SBVL</v>
          </cell>
          <cell r="O209" t="str">
            <v>CƠ SỞ KỸ THUẬT</v>
          </cell>
          <cell r="P209" t="str">
            <v>CSCO</v>
          </cell>
          <cell r="Q209" t="str">
            <v>CSKT</v>
          </cell>
          <cell r="R209" t="str">
            <v>CSKT-CSCO</v>
          </cell>
          <cell r="U209" t="str">
            <v/>
          </cell>
          <cell r="V209" t="str">
            <v/>
          </cell>
          <cell r="W209" t="str">
            <v/>
          </cell>
          <cell r="X209" t="str">
            <v/>
          </cell>
          <cell r="Y209" t="str">
            <v/>
          </cell>
          <cell r="Z209" t="str">
            <v/>
          </cell>
          <cell r="AA209" t="str">
            <v/>
          </cell>
          <cell r="AB209" t="str">
            <v/>
          </cell>
          <cell r="AC209" t="str">
            <v/>
          </cell>
          <cell r="AD209" t="str">
            <v/>
          </cell>
          <cell r="AE209" t="str">
            <v/>
          </cell>
          <cell r="AG209" t="str">
            <v/>
          </cell>
          <cell r="AH209" t="str">
            <v/>
          </cell>
          <cell r="AJ209" t="str">
            <v/>
          </cell>
          <cell r="AK209" t="str">
            <v/>
          </cell>
          <cell r="AL209" t="str">
            <v/>
          </cell>
          <cell r="AM209" t="str">
            <v/>
          </cell>
          <cell r="AN209" t="str">
            <v/>
          </cell>
          <cell r="AO209" t="str">
            <v/>
          </cell>
          <cell r="AP209" t="str">
            <v/>
          </cell>
          <cell r="AQ209" t="str">
            <v>x</v>
          </cell>
          <cell r="AR209" t="str">
            <v>x</v>
          </cell>
          <cell r="AS209" t="str">
            <v>x</v>
          </cell>
          <cell r="AT209" t="str">
            <v/>
          </cell>
          <cell r="AU209" t="str">
            <v>x</v>
          </cell>
          <cell r="AV209" t="str">
            <v/>
          </cell>
          <cell r="AW209" t="str">
            <v/>
          </cell>
          <cell r="AX209" t="str">
            <v/>
          </cell>
          <cell r="AY209" t="str">
            <v/>
          </cell>
          <cell r="AZ209" t="str">
            <v/>
          </cell>
          <cell r="BA209" t="str">
            <v/>
          </cell>
          <cell r="BB209" t="str">
            <v/>
          </cell>
          <cell r="BC209" t="str">
            <v/>
          </cell>
          <cell r="BD209" t="str">
            <v/>
          </cell>
          <cell r="BE209" t="str">
            <v/>
          </cell>
          <cell r="BF209" t="str">
            <v/>
          </cell>
          <cell r="BG209" t="str">
            <v/>
          </cell>
          <cell r="BH209" t="str">
            <v/>
          </cell>
        </row>
        <row r="210">
          <cell r="A210">
            <v>144</v>
          </cell>
          <cell r="B210">
            <v>4</v>
          </cell>
          <cell r="C210" t="str">
            <v>MH2CO26</v>
          </cell>
          <cell r="D210" t="str">
            <v>MH2CO26-CC</v>
          </cell>
          <cell r="E210">
            <v>70</v>
          </cell>
          <cell r="F210" t="str">
            <v>Sức bền vật liệu</v>
          </cell>
          <cell r="G210">
            <v>3</v>
          </cell>
          <cell r="H210">
            <v>30</v>
          </cell>
          <cell r="I210">
            <v>30</v>
          </cell>
          <cell r="J210" t="str">
            <v/>
          </cell>
          <cell r="K210" t="str">
            <v/>
          </cell>
          <cell r="L210" t="str">
            <v>VĐ</v>
          </cell>
          <cell r="M210" t="str">
            <v/>
          </cell>
          <cell r="N210" t="str">
            <v>CLT-SBVL</v>
          </cell>
          <cell r="O210" t="str">
            <v>CƠ SỞ KỸ THUẬT</v>
          </cell>
          <cell r="P210" t="str">
            <v>CSCO</v>
          </cell>
          <cell r="Q210" t="str">
            <v>CSKT</v>
          </cell>
          <cell r="R210" t="str">
            <v>CSKT-CSCO</v>
          </cell>
          <cell r="U210" t="str">
            <v/>
          </cell>
          <cell r="V210" t="str">
            <v/>
          </cell>
          <cell r="W210" t="str">
            <v/>
          </cell>
          <cell r="X210" t="str">
            <v/>
          </cell>
          <cell r="Y210" t="str">
            <v/>
          </cell>
          <cell r="Z210" t="str">
            <v/>
          </cell>
          <cell r="AA210" t="str">
            <v/>
          </cell>
          <cell r="AB210" t="str">
            <v/>
          </cell>
          <cell r="AC210" t="str">
            <v/>
          </cell>
          <cell r="AD210" t="str">
            <v/>
          </cell>
          <cell r="AE210" t="str">
            <v/>
          </cell>
          <cell r="AG210" t="str">
            <v/>
          </cell>
          <cell r="AH210" t="str">
            <v/>
          </cell>
          <cell r="AJ210" t="str">
            <v/>
          </cell>
          <cell r="AK210" t="str">
            <v/>
          </cell>
          <cell r="AL210" t="str">
            <v/>
          </cell>
          <cell r="AM210" t="str">
            <v/>
          </cell>
          <cell r="AN210" t="str">
            <v/>
          </cell>
          <cell r="AO210" t="str">
            <v/>
          </cell>
          <cell r="AP210" t="str">
            <v/>
          </cell>
          <cell r="AQ210" t="str">
            <v/>
          </cell>
          <cell r="AR210" t="str">
            <v/>
          </cell>
          <cell r="AS210" t="str">
            <v/>
          </cell>
          <cell r="AT210" t="str">
            <v/>
          </cell>
          <cell r="AU210" t="str">
            <v/>
          </cell>
          <cell r="AV210" t="str">
            <v/>
          </cell>
          <cell r="AW210" t="str">
            <v>x</v>
          </cell>
          <cell r="AX210" t="str">
            <v>x</v>
          </cell>
          <cell r="AY210" t="str">
            <v>x</v>
          </cell>
          <cell r="AZ210" t="str">
            <v>x</v>
          </cell>
          <cell r="BA210" t="str">
            <v/>
          </cell>
          <cell r="BB210" t="str">
            <v/>
          </cell>
          <cell r="BC210" t="str">
            <v/>
          </cell>
          <cell r="BD210" t="str">
            <v/>
          </cell>
          <cell r="BE210" t="str">
            <v/>
          </cell>
          <cell r="BF210" t="str">
            <v/>
          </cell>
          <cell r="BG210" t="str">
            <v/>
          </cell>
          <cell r="BH210" t="str">
            <v/>
          </cell>
        </row>
        <row r="211">
          <cell r="A211">
            <v>145</v>
          </cell>
          <cell r="B211">
            <v>1</v>
          </cell>
          <cell r="C211" t="str">
            <v>DC2CO14</v>
          </cell>
          <cell r="D211" t="str">
            <v>DC2CO14-DC</v>
          </cell>
          <cell r="E211">
            <v>824</v>
          </cell>
          <cell r="F211" t="str">
            <v>Hình họa - Vẽ kỹ thuật</v>
          </cell>
          <cell r="G211">
            <v>3</v>
          </cell>
          <cell r="H211">
            <v>30</v>
          </cell>
          <cell r="I211">
            <v>30</v>
          </cell>
          <cell r="J211" t="str">
            <v/>
          </cell>
          <cell r="K211" t="str">
            <v/>
          </cell>
          <cell r="L211" t="str">
            <v>Viết</v>
          </cell>
          <cell r="M211">
            <v>120</v>
          </cell>
          <cell r="N211" t="str">
            <v>Hình họa - Vẽ kĩ thuật</v>
          </cell>
          <cell r="O211" t="str">
            <v>CƠ SỞ KỸ THUẬT</v>
          </cell>
          <cell r="P211" t="str">
            <v>CSVE</v>
          </cell>
          <cell r="Q211" t="str">
            <v>CSKT</v>
          </cell>
          <cell r="R211" t="str">
            <v>CSKT-CSVE</v>
          </cell>
          <cell r="U211" t="str">
            <v/>
          </cell>
          <cell r="V211" t="str">
            <v/>
          </cell>
          <cell r="W211" t="str">
            <v/>
          </cell>
          <cell r="X211" t="str">
            <v/>
          </cell>
          <cell r="Y211" t="str">
            <v/>
          </cell>
          <cell r="Z211" t="str">
            <v/>
          </cell>
          <cell r="AA211" t="str">
            <v/>
          </cell>
          <cell r="AB211" t="str">
            <v/>
          </cell>
          <cell r="AC211" t="str">
            <v/>
          </cell>
          <cell r="AD211" t="str">
            <v/>
          </cell>
          <cell r="AE211" t="str">
            <v/>
          </cell>
          <cell r="AG211" t="str">
            <v/>
          </cell>
          <cell r="AH211" t="str">
            <v/>
          </cell>
          <cell r="AJ211" t="str">
            <v/>
          </cell>
          <cell r="AK211" t="str">
            <v/>
          </cell>
          <cell r="AL211" t="str">
            <v/>
          </cell>
          <cell r="AM211" t="str">
            <v/>
          </cell>
          <cell r="AN211" t="str">
            <v/>
          </cell>
          <cell r="AO211" t="str">
            <v/>
          </cell>
          <cell r="AP211" t="str">
            <v/>
          </cell>
          <cell r="AQ211" t="str">
            <v/>
          </cell>
          <cell r="AR211" t="str">
            <v/>
          </cell>
          <cell r="AS211" t="str">
            <v/>
          </cell>
          <cell r="AT211" t="str">
            <v/>
          </cell>
          <cell r="AU211" t="str">
            <v/>
          </cell>
          <cell r="AV211" t="str">
            <v/>
          </cell>
          <cell r="AW211" t="str">
            <v/>
          </cell>
          <cell r="AX211" t="str">
            <v/>
          </cell>
          <cell r="AY211" t="str">
            <v/>
          </cell>
          <cell r="AZ211" t="str">
            <v/>
          </cell>
          <cell r="BA211" t="str">
            <v/>
          </cell>
          <cell r="BB211" t="str">
            <v/>
          </cell>
          <cell r="BC211" t="str">
            <v/>
          </cell>
          <cell r="BD211" t="str">
            <v/>
          </cell>
          <cell r="BE211" t="str">
            <v/>
          </cell>
          <cell r="BF211" t="str">
            <v/>
          </cell>
          <cell r="BG211" t="str">
            <v/>
          </cell>
          <cell r="BH211" t="str">
            <v/>
          </cell>
        </row>
        <row r="212">
          <cell r="A212">
            <v>145</v>
          </cell>
          <cell r="B212">
            <v>3</v>
          </cell>
          <cell r="C212" t="str">
            <v>DT2CO14</v>
          </cell>
          <cell r="D212" t="str">
            <v>DT2CO14-DV</v>
          </cell>
          <cell r="E212">
            <v>824</v>
          </cell>
          <cell r="F212" t="str">
            <v>Hình họa - Vẽ kỹ thuật</v>
          </cell>
          <cell r="G212">
            <v>3</v>
          </cell>
          <cell r="H212">
            <v>30</v>
          </cell>
          <cell r="I212">
            <v>30</v>
          </cell>
          <cell r="J212" t="str">
            <v/>
          </cell>
          <cell r="K212" t="str">
            <v/>
          </cell>
          <cell r="L212" t="str">
            <v>Viết</v>
          </cell>
          <cell r="M212">
            <v>120</v>
          </cell>
          <cell r="N212" t="str">
            <v>Hình họa - Vẽ kĩ thuật</v>
          </cell>
          <cell r="O212" t="str">
            <v>CƠ SỞ KỸ THUẬT</v>
          </cell>
          <cell r="P212" t="str">
            <v>CSVE</v>
          </cell>
          <cell r="Q212" t="str">
            <v>CSKT</v>
          </cell>
          <cell r="R212" t="str">
            <v>CSKT-CSVE</v>
          </cell>
          <cell r="U212" t="str">
            <v/>
          </cell>
          <cell r="V212" t="str">
            <v/>
          </cell>
          <cell r="W212" t="str">
            <v/>
          </cell>
          <cell r="X212" t="str">
            <v/>
          </cell>
          <cell r="Y212" t="str">
            <v/>
          </cell>
          <cell r="Z212" t="str">
            <v/>
          </cell>
          <cell r="AA212" t="str">
            <v/>
          </cell>
          <cell r="AB212" t="str">
            <v/>
          </cell>
          <cell r="AC212" t="str">
            <v/>
          </cell>
          <cell r="AD212" t="str">
            <v/>
          </cell>
          <cell r="AE212" t="str">
            <v/>
          </cell>
          <cell r="AG212" t="str">
            <v/>
          </cell>
          <cell r="AH212" t="str">
            <v/>
          </cell>
          <cell r="AJ212" t="str">
            <v/>
          </cell>
          <cell r="AK212" t="str">
            <v/>
          </cell>
          <cell r="AL212" t="str">
            <v/>
          </cell>
          <cell r="AM212" t="str">
            <v/>
          </cell>
          <cell r="AN212" t="str">
            <v/>
          </cell>
          <cell r="AO212" t="str">
            <v/>
          </cell>
          <cell r="AP212" t="str">
            <v/>
          </cell>
          <cell r="AQ212" t="str">
            <v/>
          </cell>
          <cell r="AR212" t="str">
            <v/>
          </cell>
          <cell r="AS212" t="str">
            <v/>
          </cell>
          <cell r="AT212" t="str">
            <v/>
          </cell>
          <cell r="AU212" t="str">
            <v/>
          </cell>
          <cell r="AV212" t="str">
            <v/>
          </cell>
          <cell r="AW212" t="str">
            <v/>
          </cell>
          <cell r="AX212" t="str">
            <v/>
          </cell>
          <cell r="AY212" t="str">
            <v/>
          </cell>
          <cell r="AZ212" t="str">
            <v/>
          </cell>
          <cell r="BA212" t="str">
            <v/>
          </cell>
          <cell r="BB212" t="str">
            <v/>
          </cell>
          <cell r="BC212" t="str">
            <v/>
          </cell>
          <cell r="BD212" t="str">
            <v/>
          </cell>
          <cell r="BE212" t="str">
            <v/>
          </cell>
          <cell r="BF212" t="str">
            <v/>
          </cell>
          <cell r="BG212" t="str">
            <v/>
          </cell>
          <cell r="BH212" t="str">
            <v/>
          </cell>
        </row>
        <row r="213">
          <cell r="A213">
            <v>146</v>
          </cell>
          <cell r="B213">
            <v>1</v>
          </cell>
          <cell r="C213" t="str">
            <v>DC2DD11</v>
          </cell>
          <cell r="D213" t="str">
            <v>DC2DD11-DC</v>
          </cell>
          <cell r="E213">
            <v>33</v>
          </cell>
          <cell r="F213" t="str">
            <v xml:space="preserve">Hình họa - Vẽ kỹ thuật </v>
          </cell>
          <cell r="G213">
            <v>4</v>
          </cell>
          <cell r="H213">
            <v>45</v>
          </cell>
          <cell r="I213">
            <v>30</v>
          </cell>
          <cell r="J213" t="str">
            <v/>
          </cell>
          <cell r="K213" t="str">
            <v/>
          </cell>
          <cell r="L213" t="str">
            <v>Viết</v>
          </cell>
          <cell r="M213">
            <v>120</v>
          </cell>
          <cell r="N213" t="str">
            <v>Hình họa - Vẽ kĩ thuật</v>
          </cell>
          <cell r="O213" t="str">
            <v>CƠ SỞ KỸ THUẬT</v>
          </cell>
          <cell r="P213" t="str">
            <v>CSVE</v>
          </cell>
          <cell r="Q213" t="str">
            <v>CSKT</v>
          </cell>
          <cell r="R213" t="str">
            <v>CSKT-CSVE</v>
          </cell>
          <cell r="U213" t="str">
            <v/>
          </cell>
          <cell r="V213" t="str">
            <v/>
          </cell>
          <cell r="W213" t="str">
            <v/>
          </cell>
          <cell r="X213" t="str">
            <v/>
          </cell>
          <cell r="Y213" t="str">
            <v/>
          </cell>
          <cell r="Z213" t="str">
            <v/>
          </cell>
          <cell r="AA213" t="str">
            <v/>
          </cell>
          <cell r="AB213" t="str">
            <v/>
          </cell>
          <cell r="AC213" t="str">
            <v/>
          </cell>
          <cell r="AD213" t="str">
            <v/>
          </cell>
          <cell r="AE213" t="str">
            <v/>
          </cell>
          <cell r="AG213" t="str">
            <v/>
          </cell>
          <cell r="AH213" t="str">
            <v/>
          </cell>
          <cell r="AJ213" t="str">
            <v/>
          </cell>
          <cell r="AK213" t="str">
            <v/>
          </cell>
          <cell r="AL213" t="str">
            <v/>
          </cell>
          <cell r="AM213" t="str">
            <v/>
          </cell>
          <cell r="AN213" t="str">
            <v/>
          </cell>
          <cell r="AO213" t="str">
            <v/>
          </cell>
          <cell r="AP213" t="str">
            <v/>
          </cell>
          <cell r="AQ213" t="str">
            <v/>
          </cell>
          <cell r="AR213" t="str">
            <v/>
          </cell>
          <cell r="AS213" t="str">
            <v/>
          </cell>
          <cell r="AT213" t="str">
            <v/>
          </cell>
          <cell r="AU213" t="str">
            <v/>
          </cell>
          <cell r="AV213" t="str">
            <v/>
          </cell>
          <cell r="AW213" t="str">
            <v/>
          </cell>
          <cell r="AX213" t="str">
            <v/>
          </cell>
          <cell r="AY213" t="str">
            <v/>
          </cell>
          <cell r="AZ213" t="str">
            <v/>
          </cell>
          <cell r="BA213" t="str">
            <v/>
          </cell>
          <cell r="BB213" t="str">
            <v/>
          </cell>
          <cell r="BC213" t="str">
            <v/>
          </cell>
          <cell r="BD213" t="str">
            <v/>
          </cell>
          <cell r="BE213" t="str">
            <v/>
          </cell>
          <cell r="BF213" t="str">
            <v/>
          </cell>
          <cell r="BG213" t="str">
            <v/>
          </cell>
          <cell r="BH213" t="str">
            <v/>
          </cell>
        </row>
        <row r="214">
          <cell r="A214">
            <v>146</v>
          </cell>
          <cell r="B214">
            <v>4</v>
          </cell>
          <cell r="C214" t="str">
            <v>MH2DD11</v>
          </cell>
          <cell r="D214" t="str">
            <v>MH2DD11-CC</v>
          </cell>
          <cell r="E214">
            <v>33</v>
          </cell>
          <cell r="F214" t="str">
            <v xml:space="preserve">Hình họa - Vẽ kỹ thuật </v>
          </cell>
          <cell r="G214">
            <v>4</v>
          </cell>
          <cell r="H214">
            <v>45</v>
          </cell>
          <cell r="I214">
            <v>30</v>
          </cell>
          <cell r="J214" t="str">
            <v/>
          </cell>
          <cell r="K214" t="str">
            <v/>
          </cell>
          <cell r="L214" t="str">
            <v>Viết</v>
          </cell>
          <cell r="M214">
            <v>120</v>
          </cell>
          <cell r="N214" t="str">
            <v>Hình họa - Vẽ kĩ thuật</v>
          </cell>
          <cell r="O214" t="str">
            <v>CƠ SỞ KỸ THUẬT</v>
          </cell>
          <cell r="P214" t="str">
            <v>CSVE</v>
          </cell>
          <cell r="Q214" t="str">
            <v>CSKT</v>
          </cell>
          <cell r="R214" t="str">
            <v>CSKT-CSVE</v>
          </cell>
          <cell r="U214" t="str">
            <v/>
          </cell>
          <cell r="V214" t="str">
            <v/>
          </cell>
          <cell r="W214" t="str">
            <v/>
          </cell>
          <cell r="X214" t="str">
            <v/>
          </cell>
          <cell r="Y214" t="str">
            <v/>
          </cell>
          <cell r="Z214" t="str">
            <v/>
          </cell>
          <cell r="AA214" t="str">
            <v/>
          </cell>
          <cell r="AB214" t="str">
            <v/>
          </cell>
          <cell r="AC214" t="str">
            <v/>
          </cell>
          <cell r="AD214" t="str">
            <v/>
          </cell>
          <cell r="AE214" t="str">
            <v/>
          </cell>
          <cell r="AG214" t="str">
            <v/>
          </cell>
          <cell r="AH214" t="str">
            <v/>
          </cell>
          <cell r="AJ214" t="str">
            <v/>
          </cell>
          <cell r="AK214" t="str">
            <v/>
          </cell>
          <cell r="AL214" t="str">
            <v/>
          </cell>
          <cell r="AM214" t="str">
            <v/>
          </cell>
          <cell r="AN214" t="str">
            <v/>
          </cell>
          <cell r="AO214" t="str">
            <v/>
          </cell>
          <cell r="AP214" t="str">
            <v/>
          </cell>
          <cell r="AQ214" t="str">
            <v/>
          </cell>
          <cell r="AR214" t="str">
            <v/>
          </cell>
          <cell r="AS214" t="str">
            <v/>
          </cell>
          <cell r="AT214" t="str">
            <v/>
          </cell>
          <cell r="AU214" t="str">
            <v/>
          </cell>
          <cell r="AV214" t="str">
            <v/>
          </cell>
          <cell r="AW214" t="str">
            <v/>
          </cell>
          <cell r="AX214" t="str">
            <v/>
          </cell>
          <cell r="AY214" t="str">
            <v/>
          </cell>
          <cell r="AZ214" t="str">
            <v/>
          </cell>
          <cell r="BA214" t="str">
            <v/>
          </cell>
          <cell r="BB214" t="str">
            <v/>
          </cell>
          <cell r="BC214" t="str">
            <v/>
          </cell>
          <cell r="BD214" t="str">
            <v/>
          </cell>
          <cell r="BE214" t="str">
            <v/>
          </cell>
          <cell r="BF214" t="str">
            <v/>
          </cell>
          <cell r="BG214" t="str">
            <v/>
          </cell>
          <cell r="BH214" t="str">
            <v/>
          </cell>
        </row>
        <row r="215">
          <cell r="A215">
            <v>147</v>
          </cell>
          <cell r="B215">
            <v>1</v>
          </cell>
          <cell r="C215" t="str">
            <v>DC2CO11</v>
          </cell>
          <cell r="D215" t="str">
            <v>DC2CO11-DC</v>
          </cell>
          <cell r="E215">
            <v>56</v>
          </cell>
          <cell r="F215" t="str">
            <v xml:space="preserve">Hình họa - Vẽ kỹ thuật </v>
          </cell>
          <cell r="G215">
            <v>4</v>
          </cell>
          <cell r="H215">
            <v>45</v>
          </cell>
          <cell r="I215">
            <v>30</v>
          </cell>
          <cell r="J215" t="str">
            <v/>
          </cell>
          <cell r="K215" t="str">
            <v/>
          </cell>
          <cell r="L215" t="str">
            <v>Viết</v>
          </cell>
          <cell r="M215">
            <v>120</v>
          </cell>
          <cell r="N215" t="str">
            <v>Hình họa - Vẽ kĩ thuật</v>
          </cell>
          <cell r="O215" t="str">
            <v>CƠ SỞ KỸ THUẬT</v>
          </cell>
          <cell r="P215" t="str">
            <v>CSVE</v>
          </cell>
          <cell r="Q215" t="str">
            <v>CSKT</v>
          </cell>
          <cell r="R215" t="str">
            <v>CSKT-CSVE</v>
          </cell>
          <cell r="U215" t="str">
            <v>x</v>
          </cell>
          <cell r="V215" t="str">
            <v>x</v>
          </cell>
          <cell r="W215" t="str">
            <v>x</v>
          </cell>
          <cell r="X215" t="str">
            <v>x</v>
          </cell>
          <cell r="Y215" t="str">
            <v>x</v>
          </cell>
          <cell r="Z215" t="str">
            <v>x</v>
          </cell>
          <cell r="AA215" t="str">
            <v>x</v>
          </cell>
          <cell r="AB215" t="str">
            <v/>
          </cell>
          <cell r="AC215" t="str">
            <v/>
          </cell>
          <cell r="AD215" t="str">
            <v/>
          </cell>
          <cell r="AE215" t="str">
            <v/>
          </cell>
          <cell r="AG215" t="str">
            <v/>
          </cell>
          <cell r="AH215" t="str">
            <v/>
          </cell>
          <cell r="AJ215" t="str">
            <v/>
          </cell>
          <cell r="AK215" t="str">
            <v/>
          </cell>
          <cell r="AL215" t="str">
            <v/>
          </cell>
          <cell r="AM215" t="str">
            <v/>
          </cell>
          <cell r="AN215" t="str">
            <v/>
          </cell>
          <cell r="AO215" t="str">
            <v/>
          </cell>
          <cell r="AP215" t="str">
            <v/>
          </cell>
          <cell r="AQ215" t="str">
            <v>x</v>
          </cell>
          <cell r="AR215" t="str">
            <v>x</v>
          </cell>
          <cell r="AS215" t="str">
            <v>x</v>
          </cell>
          <cell r="AT215" t="str">
            <v/>
          </cell>
          <cell r="AU215" t="str">
            <v>x</v>
          </cell>
          <cell r="AV215" t="str">
            <v/>
          </cell>
          <cell r="AW215" t="str">
            <v/>
          </cell>
          <cell r="AX215" t="str">
            <v/>
          </cell>
          <cell r="AY215" t="str">
            <v/>
          </cell>
          <cell r="AZ215" t="str">
            <v/>
          </cell>
          <cell r="BA215" t="str">
            <v/>
          </cell>
          <cell r="BB215" t="str">
            <v/>
          </cell>
          <cell r="BC215" t="str">
            <v/>
          </cell>
          <cell r="BD215" t="str">
            <v/>
          </cell>
          <cell r="BE215" t="str">
            <v/>
          </cell>
          <cell r="BF215" t="str">
            <v/>
          </cell>
          <cell r="BG215" t="str">
            <v/>
          </cell>
          <cell r="BH215" t="str">
            <v/>
          </cell>
        </row>
        <row r="216">
          <cell r="A216">
            <v>147</v>
          </cell>
          <cell r="B216">
            <v>4</v>
          </cell>
          <cell r="C216" t="str">
            <v>MH2CO11</v>
          </cell>
          <cell r="D216" t="str">
            <v>MH2CO11-CC</v>
          </cell>
          <cell r="E216">
            <v>56</v>
          </cell>
          <cell r="F216" t="str">
            <v xml:space="preserve">Hình họa - Vẽ kỹ thuật </v>
          </cell>
          <cell r="G216">
            <v>4</v>
          </cell>
          <cell r="H216">
            <v>45</v>
          </cell>
          <cell r="I216">
            <v>30</v>
          </cell>
          <cell r="J216" t="str">
            <v/>
          </cell>
          <cell r="K216" t="str">
            <v/>
          </cell>
          <cell r="L216" t="str">
            <v>Viết</v>
          </cell>
          <cell r="M216">
            <v>120</v>
          </cell>
          <cell r="N216" t="str">
            <v>Hình họa - Vẽ kĩ thuật</v>
          </cell>
          <cell r="O216" t="str">
            <v>CƠ SỞ KỸ THUẬT</v>
          </cell>
          <cell r="P216" t="str">
            <v>CSVE</v>
          </cell>
          <cell r="Q216" t="str">
            <v>CSKT</v>
          </cell>
          <cell r="R216" t="str">
            <v>CSKT-CSVE</v>
          </cell>
          <cell r="U216" t="str">
            <v>x</v>
          </cell>
          <cell r="V216" t="str">
            <v>x</v>
          </cell>
          <cell r="W216" t="str">
            <v>x</v>
          </cell>
          <cell r="X216" t="str">
            <v>x</v>
          </cell>
          <cell r="Y216" t="str">
            <v>x</v>
          </cell>
          <cell r="Z216" t="str">
            <v>x</v>
          </cell>
          <cell r="AA216" t="str">
            <v>x</v>
          </cell>
          <cell r="AB216" t="str">
            <v/>
          </cell>
          <cell r="AC216" t="str">
            <v/>
          </cell>
          <cell r="AD216" t="str">
            <v/>
          </cell>
          <cell r="AE216" t="str">
            <v/>
          </cell>
          <cell r="AG216" t="str">
            <v/>
          </cell>
          <cell r="AH216" t="str">
            <v/>
          </cell>
          <cell r="AJ216" t="str">
            <v/>
          </cell>
          <cell r="AK216" t="str">
            <v/>
          </cell>
          <cell r="AL216" t="str">
            <v/>
          </cell>
          <cell r="AM216" t="str">
            <v/>
          </cell>
          <cell r="AN216" t="str">
            <v/>
          </cell>
          <cell r="AO216" t="str">
            <v/>
          </cell>
          <cell r="AP216" t="str">
            <v/>
          </cell>
          <cell r="AQ216" t="str">
            <v>x</v>
          </cell>
          <cell r="AR216" t="str">
            <v>x</v>
          </cell>
          <cell r="AS216" t="str">
            <v>x</v>
          </cell>
          <cell r="AT216" t="str">
            <v/>
          </cell>
          <cell r="AU216" t="str">
            <v>x</v>
          </cell>
          <cell r="AV216" t="str">
            <v/>
          </cell>
          <cell r="AW216" t="str">
            <v/>
          </cell>
          <cell r="AX216" t="str">
            <v/>
          </cell>
          <cell r="AY216" t="str">
            <v/>
          </cell>
          <cell r="AZ216" t="str">
            <v/>
          </cell>
          <cell r="BA216" t="str">
            <v/>
          </cell>
          <cell r="BB216" t="str">
            <v/>
          </cell>
          <cell r="BC216" t="str">
            <v/>
          </cell>
          <cell r="BD216" t="str">
            <v/>
          </cell>
          <cell r="BE216" t="str">
            <v/>
          </cell>
          <cell r="BF216" t="str">
            <v/>
          </cell>
          <cell r="BG216" t="str">
            <v/>
          </cell>
          <cell r="BH216" t="str">
            <v/>
          </cell>
        </row>
        <row r="217">
          <cell r="A217">
            <v>148</v>
          </cell>
          <cell r="B217">
            <v>5</v>
          </cell>
          <cell r="C217" t="str">
            <v>CL2CO11</v>
          </cell>
          <cell r="D217" t="str">
            <v>CL2CO11-CL</v>
          </cell>
          <cell r="E217">
            <v>57</v>
          </cell>
          <cell r="F217" t="str">
            <v xml:space="preserve">Hình họa - Vẽ kỹ thuật </v>
          </cell>
          <cell r="G217">
            <v>2</v>
          </cell>
          <cell r="H217">
            <v>30</v>
          </cell>
          <cell r="I217" t="str">
            <v/>
          </cell>
          <cell r="J217" t="str">
            <v/>
          </cell>
          <cell r="K217" t="str">
            <v/>
          </cell>
          <cell r="L217" t="str">
            <v>Viết</v>
          </cell>
          <cell r="M217">
            <v>90</v>
          </cell>
          <cell r="N217" t="str">
            <v>Hình họa - Vẽ kĩ thuật</v>
          </cell>
          <cell r="O217" t="str">
            <v>CƠ SỞ KỸ THUẬT</v>
          </cell>
          <cell r="P217" t="str">
            <v>CSVE</v>
          </cell>
          <cell r="Q217" t="str">
            <v>CSKT</v>
          </cell>
          <cell r="R217" t="str">
            <v>CSKT-CSVE</v>
          </cell>
          <cell r="U217" t="str">
            <v/>
          </cell>
          <cell r="V217" t="str">
            <v/>
          </cell>
          <cell r="W217" t="str">
            <v/>
          </cell>
          <cell r="X217" t="str">
            <v/>
          </cell>
          <cell r="Y217" t="str">
            <v/>
          </cell>
          <cell r="Z217" t="str">
            <v/>
          </cell>
          <cell r="AA217" t="str">
            <v/>
          </cell>
          <cell r="AB217" t="str">
            <v/>
          </cell>
          <cell r="AC217" t="str">
            <v/>
          </cell>
          <cell r="AD217" t="str">
            <v/>
          </cell>
          <cell r="AE217" t="str">
            <v/>
          </cell>
          <cell r="AG217" t="str">
            <v/>
          </cell>
          <cell r="AH217" t="str">
            <v/>
          </cell>
          <cell r="AJ217" t="str">
            <v/>
          </cell>
          <cell r="AK217" t="str">
            <v/>
          </cell>
          <cell r="AL217" t="str">
            <v/>
          </cell>
          <cell r="AM217" t="str">
            <v/>
          </cell>
          <cell r="AN217" t="str">
            <v/>
          </cell>
          <cell r="AO217" t="str">
            <v/>
          </cell>
          <cell r="AP217" t="str">
            <v/>
          </cell>
          <cell r="AQ217" t="str">
            <v/>
          </cell>
          <cell r="AR217" t="str">
            <v/>
          </cell>
          <cell r="AS217" t="str">
            <v/>
          </cell>
          <cell r="AT217" t="str">
            <v/>
          </cell>
          <cell r="AU217" t="str">
            <v/>
          </cell>
          <cell r="AV217" t="str">
            <v/>
          </cell>
          <cell r="AW217" t="str">
            <v/>
          </cell>
          <cell r="AX217" t="str">
            <v/>
          </cell>
          <cell r="AY217" t="str">
            <v/>
          </cell>
          <cell r="AZ217" t="str">
            <v/>
          </cell>
          <cell r="BA217" t="str">
            <v/>
          </cell>
          <cell r="BB217" t="str">
            <v/>
          </cell>
          <cell r="BC217" t="str">
            <v/>
          </cell>
          <cell r="BD217" t="str">
            <v/>
          </cell>
          <cell r="BE217" t="str">
            <v/>
          </cell>
          <cell r="BF217" t="str">
            <v/>
          </cell>
          <cell r="BG217" t="str">
            <v/>
          </cell>
          <cell r="BH217" t="str">
            <v/>
          </cell>
        </row>
        <row r="218">
          <cell r="A218">
            <v>149</v>
          </cell>
          <cell r="B218">
            <v>4</v>
          </cell>
          <cell r="C218" t="str">
            <v>MH2CO12</v>
          </cell>
          <cell r="D218" t="str">
            <v>MH2CO12-CC</v>
          </cell>
          <cell r="E218">
            <v>60</v>
          </cell>
          <cell r="F218" t="str">
            <v xml:space="preserve">Hình họa - Vẽ kỹ thuật </v>
          </cell>
          <cell r="G218">
            <v>4</v>
          </cell>
          <cell r="H218">
            <v>45</v>
          </cell>
          <cell r="I218">
            <v>30</v>
          </cell>
          <cell r="J218" t="str">
            <v/>
          </cell>
          <cell r="K218" t="str">
            <v/>
          </cell>
          <cell r="L218" t="str">
            <v>Viết</v>
          </cell>
          <cell r="M218">
            <v>120</v>
          </cell>
          <cell r="N218" t="str">
            <v>Hình họa - Vẽ kĩ thuật</v>
          </cell>
          <cell r="O218" t="str">
            <v>CƠ SỞ KỸ THUẬT</v>
          </cell>
          <cell r="P218" t="str">
            <v>CSVE</v>
          </cell>
          <cell r="Q218" t="str">
            <v>CSKT</v>
          </cell>
          <cell r="R218" t="str">
            <v>CSKT-CSVE</v>
          </cell>
          <cell r="U218" t="str">
            <v/>
          </cell>
          <cell r="V218" t="str">
            <v/>
          </cell>
          <cell r="W218" t="str">
            <v/>
          </cell>
          <cell r="X218" t="str">
            <v/>
          </cell>
          <cell r="Y218" t="str">
            <v/>
          </cell>
          <cell r="Z218" t="str">
            <v/>
          </cell>
          <cell r="AA218" t="str">
            <v/>
          </cell>
          <cell r="AB218" t="str">
            <v/>
          </cell>
          <cell r="AC218" t="str">
            <v/>
          </cell>
          <cell r="AD218" t="str">
            <v/>
          </cell>
          <cell r="AE218" t="str">
            <v/>
          </cell>
          <cell r="AG218" t="str">
            <v/>
          </cell>
          <cell r="AH218" t="str">
            <v/>
          </cell>
          <cell r="AJ218" t="str">
            <v/>
          </cell>
          <cell r="AK218" t="str">
            <v/>
          </cell>
          <cell r="AL218" t="str">
            <v/>
          </cell>
          <cell r="AM218" t="str">
            <v/>
          </cell>
          <cell r="AN218" t="str">
            <v/>
          </cell>
          <cell r="AO218" t="str">
            <v/>
          </cell>
          <cell r="AP218" t="str">
            <v/>
          </cell>
          <cell r="AQ218" t="str">
            <v/>
          </cell>
          <cell r="AR218" t="str">
            <v/>
          </cell>
          <cell r="AS218" t="str">
            <v/>
          </cell>
          <cell r="AT218" t="str">
            <v/>
          </cell>
          <cell r="AU218" t="str">
            <v/>
          </cell>
          <cell r="AV218" t="str">
            <v/>
          </cell>
          <cell r="AW218" t="str">
            <v>x</v>
          </cell>
          <cell r="AX218" t="str">
            <v>x</v>
          </cell>
          <cell r="AY218" t="str">
            <v>x</v>
          </cell>
          <cell r="AZ218" t="str">
            <v>x</v>
          </cell>
          <cell r="BA218" t="str">
            <v/>
          </cell>
          <cell r="BB218" t="str">
            <v/>
          </cell>
          <cell r="BC218" t="str">
            <v/>
          </cell>
          <cell r="BD218" t="str">
            <v/>
          </cell>
          <cell r="BE218" t="str">
            <v/>
          </cell>
          <cell r="BF218" t="str">
            <v/>
          </cell>
          <cell r="BG218" t="str">
            <v/>
          </cell>
          <cell r="BH218" t="str">
            <v/>
          </cell>
        </row>
        <row r="219">
          <cell r="A219">
            <v>150</v>
          </cell>
          <cell r="B219">
            <v>1</v>
          </cell>
          <cell r="C219" t="str">
            <v>DC2CO12</v>
          </cell>
          <cell r="D219" t="str">
            <v>DC2CO12-DC</v>
          </cell>
          <cell r="E219">
            <v>58</v>
          </cell>
          <cell r="F219" t="str">
            <v>Hình học họa hình</v>
          </cell>
          <cell r="G219">
            <v>2</v>
          </cell>
          <cell r="H219">
            <v>30</v>
          </cell>
          <cell r="I219" t="str">
            <v/>
          </cell>
          <cell r="J219" t="str">
            <v/>
          </cell>
          <cell r="K219" t="str">
            <v/>
          </cell>
          <cell r="L219" t="str">
            <v>VĐ</v>
          </cell>
          <cell r="M219" t="str">
            <v/>
          </cell>
          <cell r="N219" t="str">
            <v>Hình họa - Vẽ kĩ thuật</v>
          </cell>
          <cell r="O219" t="str">
            <v>CƠ SỞ KỸ THUẬT</v>
          </cell>
          <cell r="P219" t="str">
            <v>CSVE</v>
          </cell>
          <cell r="Q219" t="str">
            <v>CSKT</v>
          </cell>
          <cell r="R219" t="str">
            <v>CSKT-CSVE</v>
          </cell>
          <cell r="U219" t="str">
            <v/>
          </cell>
          <cell r="V219" t="str">
            <v/>
          </cell>
          <cell r="W219" t="str">
            <v/>
          </cell>
          <cell r="X219" t="str">
            <v/>
          </cell>
          <cell r="Y219" t="str">
            <v/>
          </cell>
          <cell r="Z219" t="str">
            <v/>
          </cell>
          <cell r="AA219" t="str">
            <v/>
          </cell>
          <cell r="AB219" t="str">
            <v>x</v>
          </cell>
          <cell r="AC219" t="str">
            <v>x</v>
          </cell>
          <cell r="AD219" t="str">
            <v>x</v>
          </cell>
          <cell r="AE219" t="str">
            <v>x</v>
          </cell>
          <cell r="AG219" t="str">
            <v/>
          </cell>
          <cell r="AH219" t="str">
            <v/>
          </cell>
          <cell r="AJ219" t="str">
            <v/>
          </cell>
          <cell r="AK219" t="str">
            <v/>
          </cell>
          <cell r="AL219" t="str">
            <v/>
          </cell>
          <cell r="AM219" t="str">
            <v/>
          </cell>
          <cell r="AN219" t="str">
            <v/>
          </cell>
          <cell r="AO219" t="str">
            <v/>
          </cell>
          <cell r="AP219" t="str">
            <v/>
          </cell>
          <cell r="AQ219" t="str">
            <v/>
          </cell>
          <cell r="AR219" t="str">
            <v/>
          </cell>
          <cell r="AS219" t="str">
            <v/>
          </cell>
          <cell r="AT219" t="str">
            <v/>
          </cell>
          <cell r="AU219" t="str">
            <v/>
          </cell>
          <cell r="AV219" t="str">
            <v/>
          </cell>
          <cell r="AW219" t="str">
            <v/>
          </cell>
          <cell r="AX219" t="str">
            <v/>
          </cell>
          <cell r="AY219" t="str">
            <v/>
          </cell>
          <cell r="AZ219" t="str">
            <v/>
          </cell>
          <cell r="BA219" t="str">
            <v/>
          </cell>
          <cell r="BB219" t="str">
            <v/>
          </cell>
          <cell r="BC219" t="str">
            <v/>
          </cell>
          <cell r="BD219" t="str">
            <v/>
          </cell>
          <cell r="BE219" t="str">
            <v/>
          </cell>
          <cell r="BF219" t="str">
            <v/>
          </cell>
          <cell r="BG219" t="str">
            <v/>
          </cell>
          <cell r="BH219" t="str">
            <v/>
          </cell>
        </row>
        <row r="220">
          <cell r="A220">
            <v>150</v>
          </cell>
          <cell r="B220">
            <v>3</v>
          </cell>
          <cell r="C220" t="str">
            <v>DT2CO12</v>
          </cell>
          <cell r="D220" t="str">
            <v>DT2CO12-DV</v>
          </cell>
          <cell r="E220">
            <v>58</v>
          </cell>
          <cell r="F220" t="str">
            <v>Hình học họa hình</v>
          </cell>
          <cell r="G220">
            <v>2</v>
          </cell>
          <cell r="H220">
            <v>30</v>
          </cell>
          <cell r="I220" t="str">
            <v/>
          </cell>
          <cell r="J220" t="str">
            <v/>
          </cell>
          <cell r="K220" t="str">
            <v/>
          </cell>
          <cell r="L220" t="str">
            <v>VĐ</v>
          </cell>
          <cell r="M220" t="str">
            <v/>
          </cell>
          <cell r="N220" t="str">
            <v>Hình họa - Vẽ kĩ thuật</v>
          </cell>
          <cell r="O220" t="str">
            <v>CƠ SỞ KỸ THUẬT</v>
          </cell>
          <cell r="P220" t="str">
            <v>CSVE</v>
          </cell>
          <cell r="Q220" t="str">
            <v>CSKT</v>
          </cell>
          <cell r="R220" t="str">
            <v>CSKT-CSVE</v>
          </cell>
          <cell r="U220" t="str">
            <v/>
          </cell>
          <cell r="V220" t="str">
            <v/>
          </cell>
          <cell r="W220" t="str">
            <v/>
          </cell>
          <cell r="X220" t="str">
            <v/>
          </cell>
          <cell r="Y220" t="str">
            <v/>
          </cell>
          <cell r="Z220" t="str">
            <v/>
          </cell>
          <cell r="AA220" t="str">
            <v/>
          </cell>
          <cell r="AB220" t="str">
            <v>x</v>
          </cell>
          <cell r="AC220" t="str">
            <v>x</v>
          </cell>
          <cell r="AD220" t="str">
            <v>x</v>
          </cell>
          <cell r="AE220" t="str">
            <v>x</v>
          </cell>
          <cell r="AG220" t="str">
            <v/>
          </cell>
          <cell r="AH220" t="str">
            <v/>
          </cell>
          <cell r="AJ220" t="str">
            <v/>
          </cell>
          <cell r="AK220" t="str">
            <v/>
          </cell>
          <cell r="AL220" t="str">
            <v/>
          </cell>
          <cell r="AM220" t="str">
            <v/>
          </cell>
          <cell r="AN220" t="str">
            <v/>
          </cell>
          <cell r="AO220" t="str">
            <v/>
          </cell>
          <cell r="AP220" t="str">
            <v/>
          </cell>
          <cell r="AQ220" t="str">
            <v/>
          </cell>
          <cell r="AR220" t="str">
            <v/>
          </cell>
          <cell r="AS220" t="str">
            <v/>
          </cell>
          <cell r="AT220" t="str">
            <v/>
          </cell>
          <cell r="AU220" t="str">
            <v/>
          </cell>
          <cell r="AV220" t="str">
            <v/>
          </cell>
          <cell r="AW220" t="str">
            <v/>
          </cell>
          <cell r="AX220" t="str">
            <v/>
          </cell>
          <cell r="AY220" t="str">
            <v/>
          </cell>
          <cell r="AZ220" t="str">
            <v/>
          </cell>
          <cell r="BA220" t="str">
            <v/>
          </cell>
          <cell r="BB220" t="str">
            <v/>
          </cell>
          <cell r="BC220" t="str">
            <v/>
          </cell>
          <cell r="BD220" t="str">
            <v/>
          </cell>
          <cell r="BE220" t="str">
            <v/>
          </cell>
          <cell r="BF220" t="str">
            <v/>
          </cell>
          <cell r="BG220" t="str">
            <v/>
          </cell>
          <cell r="BH220" t="str">
            <v/>
          </cell>
        </row>
        <row r="221">
          <cell r="A221">
            <v>151</v>
          </cell>
          <cell r="B221">
            <v>1</v>
          </cell>
          <cell r="C221" t="str">
            <v>DC2CO16</v>
          </cell>
          <cell r="D221" t="str">
            <v>DC2CO16-DC</v>
          </cell>
          <cell r="E221">
            <v>54</v>
          </cell>
          <cell r="F221" t="str">
            <v>Vẽ kỹ thuật</v>
          </cell>
          <cell r="G221">
            <v>3</v>
          </cell>
          <cell r="H221">
            <v>30</v>
          </cell>
          <cell r="I221">
            <v>30</v>
          </cell>
          <cell r="J221" t="str">
            <v/>
          </cell>
          <cell r="K221" t="str">
            <v/>
          </cell>
          <cell r="L221" t="str">
            <v>Viết</v>
          </cell>
          <cell r="M221">
            <v>90</v>
          </cell>
          <cell r="N221" t="str">
            <v>Hình họa - Vẽ kĩ thuật</v>
          </cell>
          <cell r="O221" t="str">
            <v>CƠ SỞ KỸ THUẬT</v>
          </cell>
          <cell r="P221" t="str">
            <v>CSVE</v>
          </cell>
          <cell r="Q221" t="str">
            <v>CSKT</v>
          </cell>
          <cell r="R221" t="str">
            <v>CSKT-CSVE</v>
          </cell>
          <cell r="U221" t="str">
            <v/>
          </cell>
          <cell r="V221" t="str">
            <v/>
          </cell>
          <cell r="W221" t="str">
            <v/>
          </cell>
          <cell r="X221" t="str">
            <v/>
          </cell>
          <cell r="Y221" t="str">
            <v/>
          </cell>
          <cell r="Z221" t="str">
            <v/>
          </cell>
          <cell r="AA221" t="str">
            <v/>
          </cell>
          <cell r="AB221" t="str">
            <v/>
          </cell>
          <cell r="AC221" t="str">
            <v/>
          </cell>
          <cell r="AD221" t="str">
            <v/>
          </cell>
          <cell r="AE221" t="str">
            <v/>
          </cell>
          <cell r="AG221" t="str">
            <v/>
          </cell>
          <cell r="AH221" t="str">
            <v/>
          </cell>
          <cell r="AJ221" t="str">
            <v/>
          </cell>
          <cell r="AK221" t="str">
            <v/>
          </cell>
          <cell r="AL221" t="str">
            <v/>
          </cell>
          <cell r="AM221" t="str">
            <v>x</v>
          </cell>
          <cell r="AN221" t="str">
            <v>x</v>
          </cell>
          <cell r="AO221" t="str">
            <v/>
          </cell>
          <cell r="AP221" t="str">
            <v/>
          </cell>
          <cell r="AQ221" t="str">
            <v/>
          </cell>
          <cell r="AR221" t="str">
            <v/>
          </cell>
          <cell r="AS221" t="str">
            <v/>
          </cell>
          <cell r="AT221" t="str">
            <v/>
          </cell>
          <cell r="AU221" t="str">
            <v/>
          </cell>
          <cell r="AV221" t="str">
            <v/>
          </cell>
          <cell r="AW221" t="str">
            <v/>
          </cell>
          <cell r="AX221" t="str">
            <v/>
          </cell>
          <cell r="AY221" t="str">
            <v/>
          </cell>
          <cell r="AZ221" t="str">
            <v/>
          </cell>
          <cell r="BA221" t="str">
            <v/>
          </cell>
          <cell r="BB221" t="str">
            <v/>
          </cell>
          <cell r="BC221" t="str">
            <v/>
          </cell>
          <cell r="BD221" t="str">
            <v/>
          </cell>
          <cell r="BE221" t="str">
            <v/>
          </cell>
          <cell r="BF221" t="str">
            <v>x</v>
          </cell>
          <cell r="BG221" t="str">
            <v>x</v>
          </cell>
          <cell r="BH221" t="str">
            <v/>
          </cell>
        </row>
        <row r="222">
          <cell r="A222">
            <v>151</v>
          </cell>
          <cell r="B222">
            <v>4</v>
          </cell>
          <cell r="C222" t="str">
            <v>MH2CO16</v>
          </cell>
          <cell r="D222" t="str">
            <v>MH2CO16-CC</v>
          </cell>
          <cell r="E222">
            <v>54</v>
          </cell>
          <cell r="F222" t="str">
            <v>Vẽ kỹ thuật</v>
          </cell>
          <cell r="G222">
            <v>3</v>
          </cell>
          <cell r="H222">
            <v>30</v>
          </cell>
          <cell r="I222">
            <v>30</v>
          </cell>
          <cell r="J222" t="str">
            <v/>
          </cell>
          <cell r="K222" t="str">
            <v/>
          </cell>
          <cell r="L222" t="str">
            <v>Viết</v>
          </cell>
          <cell r="M222">
            <v>90</v>
          </cell>
          <cell r="N222" t="str">
            <v>Hình họa - Vẽ kĩ thuật</v>
          </cell>
          <cell r="O222" t="str">
            <v>CƠ SỞ KỸ THUẬT</v>
          </cell>
          <cell r="P222" t="str">
            <v>CSVE</v>
          </cell>
          <cell r="Q222" t="str">
            <v>CSKT</v>
          </cell>
          <cell r="R222" t="str">
            <v>CSKT-CSVE</v>
          </cell>
          <cell r="U222" t="str">
            <v/>
          </cell>
          <cell r="V222" t="str">
            <v/>
          </cell>
          <cell r="W222" t="str">
            <v/>
          </cell>
          <cell r="X222" t="str">
            <v/>
          </cell>
          <cell r="Y222" t="str">
            <v/>
          </cell>
          <cell r="Z222" t="str">
            <v/>
          </cell>
          <cell r="AA222" t="str">
            <v/>
          </cell>
          <cell r="AB222" t="str">
            <v/>
          </cell>
          <cell r="AC222" t="str">
            <v/>
          </cell>
          <cell r="AD222" t="str">
            <v/>
          </cell>
          <cell r="AE222" t="str">
            <v/>
          </cell>
          <cell r="AG222" t="str">
            <v/>
          </cell>
          <cell r="AH222" t="str">
            <v/>
          </cell>
          <cell r="AJ222" t="str">
            <v/>
          </cell>
          <cell r="AK222" t="str">
            <v/>
          </cell>
          <cell r="AL222" t="str">
            <v/>
          </cell>
          <cell r="AM222" t="str">
            <v>x</v>
          </cell>
          <cell r="AN222" t="str">
            <v>x</v>
          </cell>
          <cell r="AO222" t="str">
            <v/>
          </cell>
          <cell r="AP222" t="str">
            <v/>
          </cell>
          <cell r="AQ222" t="str">
            <v/>
          </cell>
          <cell r="AR222" t="str">
            <v/>
          </cell>
          <cell r="AS222" t="str">
            <v/>
          </cell>
          <cell r="AT222" t="str">
            <v/>
          </cell>
          <cell r="AU222" t="str">
            <v/>
          </cell>
          <cell r="AV222" t="str">
            <v/>
          </cell>
          <cell r="AW222" t="str">
            <v/>
          </cell>
          <cell r="AX222" t="str">
            <v/>
          </cell>
          <cell r="AY222" t="str">
            <v/>
          </cell>
          <cell r="AZ222" t="str">
            <v/>
          </cell>
          <cell r="BA222" t="str">
            <v/>
          </cell>
          <cell r="BB222" t="str">
            <v/>
          </cell>
          <cell r="BC222" t="str">
            <v/>
          </cell>
          <cell r="BD222" t="str">
            <v/>
          </cell>
          <cell r="BE222" t="str">
            <v/>
          </cell>
          <cell r="BF222" t="str">
            <v>x</v>
          </cell>
          <cell r="BG222" t="str">
            <v>x</v>
          </cell>
          <cell r="BH222" t="str">
            <v/>
          </cell>
        </row>
        <row r="223">
          <cell r="A223">
            <v>152</v>
          </cell>
          <cell r="B223">
            <v>1</v>
          </cell>
          <cell r="C223" t="str">
            <v>DC2CO13</v>
          </cell>
          <cell r="D223" t="str">
            <v>DC2CO13-DC</v>
          </cell>
          <cell r="E223">
            <v>59</v>
          </cell>
          <cell r="F223" t="str">
            <v>Vẽ kỹ thuật</v>
          </cell>
          <cell r="G223">
            <v>4</v>
          </cell>
          <cell r="H223">
            <v>45</v>
          </cell>
          <cell r="I223">
            <v>30</v>
          </cell>
          <cell r="J223" t="str">
            <v/>
          </cell>
          <cell r="K223" t="str">
            <v/>
          </cell>
          <cell r="L223" t="str">
            <v>Viết</v>
          </cell>
          <cell r="M223">
            <v>90</v>
          </cell>
          <cell r="N223" t="str">
            <v>Hình họa - Vẽ kĩ thuật</v>
          </cell>
          <cell r="O223" t="str">
            <v>CƠ SỞ KỸ THUẬT</v>
          </cell>
          <cell r="P223" t="str">
            <v>CSVE</v>
          </cell>
          <cell r="Q223" t="str">
            <v>CSKT</v>
          </cell>
          <cell r="R223" t="str">
            <v>CSKT-CSVE</v>
          </cell>
          <cell r="U223" t="str">
            <v/>
          </cell>
          <cell r="V223" t="str">
            <v/>
          </cell>
          <cell r="W223" t="str">
            <v/>
          </cell>
          <cell r="X223" t="str">
            <v/>
          </cell>
          <cell r="Y223" t="str">
            <v/>
          </cell>
          <cell r="Z223" t="str">
            <v/>
          </cell>
          <cell r="AA223" t="str">
            <v/>
          </cell>
          <cell r="AB223" t="str">
            <v>x</v>
          </cell>
          <cell r="AC223" t="str">
            <v>x</v>
          </cell>
          <cell r="AD223" t="str">
            <v>x</v>
          </cell>
          <cell r="AE223" t="str">
            <v>x</v>
          </cell>
          <cell r="AG223" t="str">
            <v/>
          </cell>
          <cell r="AH223" t="str">
            <v/>
          </cell>
          <cell r="AJ223" t="str">
            <v/>
          </cell>
          <cell r="AK223" t="str">
            <v/>
          </cell>
          <cell r="AL223" t="str">
            <v/>
          </cell>
          <cell r="AM223" t="str">
            <v/>
          </cell>
          <cell r="AN223" t="str">
            <v/>
          </cell>
          <cell r="AO223" t="str">
            <v/>
          </cell>
          <cell r="AP223" t="str">
            <v/>
          </cell>
          <cell r="AQ223" t="str">
            <v/>
          </cell>
          <cell r="AR223" t="str">
            <v/>
          </cell>
          <cell r="AS223" t="str">
            <v/>
          </cell>
          <cell r="AT223" t="str">
            <v/>
          </cell>
          <cell r="AU223" t="str">
            <v/>
          </cell>
          <cell r="AV223" t="str">
            <v/>
          </cell>
          <cell r="AW223" t="str">
            <v/>
          </cell>
          <cell r="AX223" t="str">
            <v/>
          </cell>
          <cell r="AY223" t="str">
            <v/>
          </cell>
          <cell r="AZ223" t="str">
            <v/>
          </cell>
          <cell r="BA223" t="str">
            <v/>
          </cell>
          <cell r="BB223" t="str">
            <v/>
          </cell>
          <cell r="BC223" t="str">
            <v/>
          </cell>
          <cell r="BD223" t="str">
            <v/>
          </cell>
          <cell r="BE223" t="str">
            <v/>
          </cell>
          <cell r="BF223" t="str">
            <v/>
          </cell>
          <cell r="BG223" t="str">
            <v/>
          </cell>
          <cell r="BH223" t="str">
            <v/>
          </cell>
        </row>
        <row r="224">
          <cell r="A224">
            <v>153</v>
          </cell>
          <cell r="B224">
            <v>2</v>
          </cell>
          <cell r="C224" t="str">
            <v>DL2CO13</v>
          </cell>
          <cell r="D224" t="str">
            <v>DL2CO13-DL</v>
          </cell>
          <cell r="E224">
            <v>61</v>
          </cell>
          <cell r="F224" t="str">
            <v>Vẽ kỹ thuật</v>
          </cell>
          <cell r="G224">
            <v>2</v>
          </cell>
          <cell r="H224">
            <v>15</v>
          </cell>
          <cell r="I224">
            <v>30</v>
          </cell>
          <cell r="J224" t="str">
            <v/>
          </cell>
          <cell r="K224" t="str">
            <v/>
          </cell>
          <cell r="L224" t="str">
            <v>Viết</v>
          </cell>
          <cell r="M224">
            <v>90</v>
          </cell>
          <cell r="N224" t="str">
            <v>Hình họa - Vẽ kĩ thuật</v>
          </cell>
          <cell r="O224" t="str">
            <v>CƠ SỞ KỸ THUẬT</v>
          </cell>
          <cell r="P224" t="str">
            <v>CSVE</v>
          </cell>
          <cell r="Q224" t="str">
            <v>CSKT</v>
          </cell>
          <cell r="R224" t="str">
            <v>CSKT-CSVE</v>
          </cell>
          <cell r="U224" t="str">
            <v/>
          </cell>
          <cell r="V224" t="str">
            <v/>
          </cell>
          <cell r="W224" t="str">
            <v/>
          </cell>
          <cell r="X224" t="str">
            <v/>
          </cell>
          <cell r="Y224" t="str">
            <v/>
          </cell>
          <cell r="Z224" t="str">
            <v/>
          </cell>
          <cell r="AA224" t="str">
            <v/>
          </cell>
          <cell r="AB224" t="str">
            <v/>
          </cell>
          <cell r="AC224" t="str">
            <v/>
          </cell>
          <cell r="AD224" t="str">
            <v/>
          </cell>
          <cell r="AE224" t="str">
            <v/>
          </cell>
          <cell r="AG224" t="str">
            <v/>
          </cell>
          <cell r="AH224" t="str">
            <v/>
          </cell>
          <cell r="AJ224" t="str">
            <v/>
          </cell>
          <cell r="AK224" t="str">
            <v/>
          </cell>
          <cell r="AL224" t="str">
            <v/>
          </cell>
          <cell r="AM224" t="str">
            <v/>
          </cell>
          <cell r="AN224" t="str">
            <v/>
          </cell>
          <cell r="AO224" t="str">
            <v/>
          </cell>
          <cell r="AP224" t="str">
            <v/>
          </cell>
          <cell r="AQ224" t="str">
            <v/>
          </cell>
          <cell r="AR224" t="str">
            <v/>
          </cell>
          <cell r="AS224" t="str">
            <v/>
          </cell>
          <cell r="AT224" t="str">
            <v/>
          </cell>
          <cell r="AU224" t="str">
            <v/>
          </cell>
          <cell r="AV224" t="str">
            <v/>
          </cell>
          <cell r="AW224" t="str">
            <v/>
          </cell>
          <cell r="AX224" t="str">
            <v/>
          </cell>
          <cell r="AY224" t="str">
            <v/>
          </cell>
          <cell r="AZ224" t="str">
            <v/>
          </cell>
          <cell r="BA224" t="str">
            <v/>
          </cell>
          <cell r="BB224" t="str">
            <v/>
          </cell>
          <cell r="BC224" t="str">
            <v/>
          </cell>
          <cell r="BD224" t="str">
            <v/>
          </cell>
          <cell r="BE224" t="str">
            <v/>
          </cell>
          <cell r="BF224" t="str">
            <v/>
          </cell>
          <cell r="BG224" t="str">
            <v/>
          </cell>
          <cell r="BH224" t="str">
            <v/>
          </cell>
        </row>
        <row r="225">
          <cell r="A225">
            <v>153</v>
          </cell>
          <cell r="B225">
            <v>3</v>
          </cell>
          <cell r="C225" t="str">
            <v>DT2CO13</v>
          </cell>
          <cell r="D225" t="str">
            <v>DT2CO13-DV</v>
          </cell>
          <cell r="E225">
            <v>61</v>
          </cell>
          <cell r="F225" t="str">
            <v>Vẽ kỹ thuật</v>
          </cell>
          <cell r="G225">
            <v>2</v>
          </cell>
          <cell r="H225">
            <v>15</v>
          </cell>
          <cell r="I225">
            <v>30</v>
          </cell>
          <cell r="J225" t="str">
            <v/>
          </cell>
          <cell r="K225" t="str">
            <v/>
          </cell>
          <cell r="L225" t="str">
            <v>Viết</v>
          </cell>
          <cell r="M225">
            <v>90</v>
          </cell>
          <cell r="N225" t="str">
            <v>Hình họa - Vẽ kĩ thuật</v>
          </cell>
          <cell r="O225" t="str">
            <v>CƠ SỞ KỸ THUẬT</v>
          </cell>
          <cell r="P225" t="str">
            <v>CSVE</v>
          </cell>
          <cell r="Q225" t="str">
            <v>CSKT</v>
          </cell>
          <cell r="R225" t="str">
            <v>CSKT-CSVE</v>
          </cell>
          <cell r="U225" t="str">
            <v/>
          </cell>
          <cell r="V225" t="str">
            <v/>
          </cell>
          <cell r="W225" t="str">
            <v/>
          </cell>
          <cell r="X225" t="str">
            <v/>
          </cell>
          <cell r="Y225" t="str">
            <v/>
          </cell>
          <cell r="Z225" t="str">
            <v/>
          </cell>
          <cell r="AA225" t="str">
            <v/>
          </cell>
          <cell r="AB225" t="str">
            <v/>
          </cell>
          <cell r="AC225" t="str">
            <v/>
          </cell>
          <cell r="AD225" t="str">
            <v/>
          </cell>
          <cell r="AE225" t="str">
            <v/>
          </cell>
          <cell r="AG225" t="str">
            <v/>
          </cell>
          <cell r="AH225" t="str">
            <v/>
          </cell>
          <cell r="AJ225" t="str">
            <v/>
          </cell>
          <cell r="AK225" t="str">
            <v/>
          </cell>
          <cell r="AL225" t="str">
            <v/>
          </cell>
          <cell r="AM225" t="str">
            <v/>
          </cell>
          <cell r="AN225" t="str">
            <v/>
          </cell>
          <cell r="AO225" t="str">
            <v/>
          </cell>
          <cell r="AP225" t="str">
            <v/>
          </cell>
          <cell r="AQ225" t="str">
            <v/>
          </cell>
          <cell r="AR225" t="str">
            <v/>
          </cell>
          <cell r="AS225" t="str">
            <v/>
          </cell>
          <cell r="AT225" t="str">
            <v/>
          </cell>
          <cell r="AU225" t="str">
            <v/>
          </cell>
          <cell r="AV225" t="str">
            <v/>
          </cell>
          <cell r="AW225" t="str">
            <v/>
          </cell>
          <cell r="AX225" t="str">
            <v/>
          </cell>
          <cell r="AY225" t="str">
            <v/>
          </cell>
          <cell r="AZ225" t="str">
            <v/>
          </cell>
          <cell r="BA225" t="str">
            <v/>
          </cell>
          <cell r="BB225" t="str">
            <v/>
          </cell>
          <cell r="BC225" t="str">
            <v/>
          </cell>
          <cell r="BD225" t="str">
            <v/>
          </cell>
          <cell r="BE225" t="str">
            <v/>
          </cell>
          <cell r="BF225" t="str">
            <v/>
          </cell>
          <cell r="BG225" t="str">
            <v/>
          </cell>
          <cell r="BH225" t="str">
            <v/>
          </cell>
        </row>
        <row r="226">
          <cell r="A226">
            <v>154</v>
          </cell>
          <cell r="B226">
            <v>1</v>
          </cell>
          <cell r="C226" t="str">
            <v>DC2CO15</v>
          </cell>
          <cell r="D226" t="str">
            <v>DC2CO15-DC</v>
          </cell>
          <cell r="E226">
            <v>141</v>
          </cell>
          <cell r="F226" t="str">
            <v>Vẽ kỹ thuật</v>
          </cell>
          <cell r="G226">
            <v>3</v>
          </cell>
          <cell r="H226">
            <v>30</v>
          </cell>
          <cell r="I226">
            <v>30</v>
          </cell>
          <cell r="J226" t="str">
            <v/>
          </cell>
          <cell r="K226" t="str">
            <v/>
          </cell>
          <cell r="L226" t="str">
            <v>Viết</v>
          </cell>
          <cell r="M226">
            <v>90</v>
          </cell>
          <cell r="N226" t="str">
            <v>Hình họa - Vẽ kĩ thuật</v>
          </cell>
          <cell r="O226" t="str">
            <v>CƠ SỞ KỸ THUẬT</v>
          </cell>
          <cell r="P226" t="str">
            <v>CSVE</v>
          </cell>
          <cell r="Q226" t="str">
            <v>CSKT</v>
          </cell>
          <cell r="R226" t="str">
            <v>CSKT-CSVE</v>
          </cell>
          <cell r="U226" t="str">
            <v/>
          </cell>
          <cell r="V226" t="str">
            <v/>
          </cell>
          <cell r="W226" t="str">
            <v/>
          </cell>
          <cell r="X226" t="str">
            <v/>
          </cell>
          <cell r="Y226" t="str">
            <v/>
          </cell>
          <cell r="Z226" t="str">
            <v/>
          </cell>
          <cell r="AA226" t="str">
            <v/>
          </cell>
          <cell r="AB226" t="str">
            <v/>
          </cell>
          <cell r="AC226" t="str">
            <v/>
          </cell>
          <cell r="AD226" t="str">
            <v/>
          </cell>
          <cell r="AE226" t="str">
            <v/>
          </cell>
          <cell r="AG226" t="str">
            <v/>
          </cell>
          <cell r="AH226" t="str">
            <v/>
          </cell>
          <cell r="AJ226" t="str">
            <v/>
          </cell>
          <cell r="AK226" t="str">
            <v/>
          </cell>
          <cell r="AL226" t="str">
            <v>x</v>
          </cell>
          <cell r="AM226" t="str">
            <v/>
          </cell>
          <cell r="AN226" t="str">
            <v/>
          </cell>
          <cell r="AO226" t="str">
            <v/>
          </cell>
          <cell r="AP226" t="str">
            <v/>
          </cell>
          <cell r="AQ226" t="str">
            <v/>
          </cell>
          <cell r="AR226" t="str">
            <v/>
          </cell>
          <cell r="AS226" t="str">
            <v/>
          </cell>
          <cell r="AT226" t="str">
            <v/>
          </cell>
          <cell r="AU226" t="str">
            <v/>
          </cell>
          <cell r="AV226" t="str">
            <v/>
          </cell>
          <cell r="AW226" t="str">
            <v/>
          </cell>
          <cell r="AX226" t="str">
            <v/>
          </cell>
          <cell r="AY226" t="str">
            <v/>
          </cell>
          <cell r="AZ226" t="str">
            <v/>
          </cell>
          <cell r="BA226" t="str">
            <v/>
          </cell>
          <cell r="BB226" t="str">
            <v/>
          </cell>
          <cell r="BC226" t="str">
            <v/>
          </cell>
          <cell r="BD226" t="str">
            <v/>
          </cell>
          <cell r="BE226" t="str">
            <v>x</v>
          </cell>
          <cell r="BF226" t="str">
            <v/>
          </cell>
          <cell r="BG226" t="str">
            <v/>
          </cell>
          <cell r="BH226" t="str">
            <v/>
          </cell>
        </row>
        <row r="227">
          <cell r="A227">
            <v>154</v>
          </cell>
          <cell r="B227">
            <v>4</v>
          </cell>
          <cell r="C227" t="str">
            <v>MH2CO15</v>
          </cell>
          <cell r="D227" t="str">
            <v>MH2CO15-CC</v>
          </cell>
          <cell r="E227">
            <v>141</v>
          </cell>
          <cell r="F227" t="str">
            <v>Vẽ kỹ thuật</v>
          </cell>
          <cell r="G227">
            <v>3</v>
          </cell>
          <cell r="H227">
            <v>30</v>
          </cell>
          <cell r="I227">
            <v>30</v>
          </cell>
          <cell r="J227" t="str">
            <v/>
          </cell>
          <cell r="K227" t="str">
            <v/>
          </cell>
          <cell r="L227" t="str">
            <v>Viết</v>
          </cell>
          <cell r="M227">
            <v>90</v>
          </cell>
          <cell r="N227" t="str">
            <v>Hình họa - Vẽ kĩ thuật</v>
          </cell>
          <cell r="O227" t="str">
            <v>CƠ SỞ KỸ THUẬT</v>
          </cell>
          <cell r="P227" t="str">
            <v>CSVE</v>
          </cell>
          <cell r="Q227" t="str">
            <v>CSKT</v>
          </cell>
          <cell r="R227" t="str">
            <v>CSKT-CSVE</v>
          </cell>
          <cell r="U227" t="str">
            <v/>
          </cell>
          <cell r="V227" t="str">
            <v/>
          </cell>
          <cell r="W227" t="str">
            <v/>
          </cell>
          <cell r="X227" t="str">
            <v/>
          </cell>
          <cell r="Y227" t="str">
            <v/>
          </cell>
          <cell r="Z227" t="str">
            <v/>
          </cell>
          <cell r="AA227" t="str">
            <v/>
          </cell>
          <cell r="AB227" t="str">
            <v/>
          </cell>
          <cell r="AC227" t="str">
            <v/>
          </cell>
          <cell r="AD227" t="str">
            <v/>
          </cell>
          <cell r="AE227" t="str">
            <v/>
          </cell>
          <cell r="AG227" t="str">
            <v/>
          </cell>
          <cell r="AH227" t="str">
            <v/>
          </cell>
          <cell r="AJ227" t="str">
            <v/>
          </cell>
          <cell r="AK227" t="str">
            <v/>
          </cell>
          <cell r="AL227" t="str">
            <v>x</v>
          </cell>
          <cell r="AM227" t="str">
            <v/>
          </cell>
          <cell r="AN227" t="str">
            <v/>
          </cell>
          <cell r="AO227" t="str">
            <v/>
          </cell>
          <cell r="AP227" t="str">
            <v/>
          </cell>
          <cell r="AQ227" t="str">
            <v/>
          </cell>
          <cell r="AR227" t="str">
            <v/>
          </cell>
          <cell r="AS227" t="str">
            <v/>
          </cell>
          <cell r="AT227" t="str">
            <v/>
          </cell>
          <cell r="AU227" t="str">
            <v/>
          </cell>
          <cell r="AV227" t="str">
            <v/>
          </cell>
          <cell r="AW227" t="str">
            <v/>
          </cell>
          <cell r="AX227" t="str">
            <v/>
          </cell>
          <cell r="AY227" t="str">
            <v/>
          </cell>
          <cell r="AZ227" t="str">
            <v/>
          </cell>
          <cell r="BA227" t="str">
            <v/>
          </cell>
          <cell r="BB227" t="str">
            <v/>
          </cell>
          <cell r="BC227" t="str">
            <v/>
          </cell>
          <cell r="BD227" t="str">
            <v/>
          </cell>
          <cell r="BE227" t="str">
            <v>x</v>
          </cell>
          <cell r="BF227" t="str">
            <v/>
          </cell>
          <cell r="BG227" t="str">
            <v/>
          </cell>
          <cell r="BH227" t="str">
            <v/>
          </cell>
        </row>
        <row r="228">
          <cell r="A228">
            <v>155</v>
          </cell>
          <cell r="B228">
            <v>4</v>
          </cell>
          <cell r="C228" t="str">
            <v>MH2CO14</v>
          </cell>
          <cell r="D228" t="str">
            <v>MH2CO14-CC</v>
          </cell>
          <cell r="E228">
            <v>183</v>
          </cell>
          <cell r="F228" t="str">
            <v>Vẽ kỹ thuật</v>
          </cell>
          <cell r="G228">
            <v>2</v>
          </cell>
          <cell r="H228">
            <v>30</v>
          </cell>
          <cell r="I228" t="str">
            <v/>
          </cell>
          <cell r="J228" t="str">
            <v/>
          </cell>
          <cell r="K228" t="str">
            <v/>
          </cell>
          <cell r="L228" t="str">
            <v>Viết</v>
          </cell>
          <cell r="M228">
            <v>90</v>
          </cell>
          <cell r="N228" t="str">
            <v>Hình họa - Vẽ kĩ thuật</v>
          </cell>
          <cell r="O228" t="str">
            <v>CƠ SỞ KỸ THUẬT</v>
          </cell>
          <cell r="P228" t="str">
            <v>CSVE</v>
          </cell>
          <cell r="Q228" t="str">
            <v>CSKT</v>
          </cell>
          <cell r="R228" t="str">
            <v>CSKT-CSVE</v>
          </cell>
          <cell r="U228" t="str">
            <v/>
          </cell>
          <cell r="V228" t="str">
            <v/>
          </cell>
          <cell r="W228" t="str">
            <v/>
          </cell>
          <cell r="X228" t="str">
            <v/>
          </cell>
          <cell r="Y228" t="str">
            <v/>
          </cell>
          <cell r="Z228" t="str">
            <v/>
          </cell>
          <cell r="AA228" t="str">
            <v/>
          </cell>
          <cell r="AB228" t="str">
            <v/>
          </cell>
          <cell r="AC228" t="str">
            <v/>
          </cell>
          <cell r="AD228" t="str">
            <v/>
          </cell>
          <cell r="AE228" t="str">
            <v/>
          </cell>
          <cell r="AG228" t="str">
            <v/>
          </cell>
          <cell r="AH228" t="str">
            <v/>
          </cell>
          <cell r="AJ228" t="str">
            <v/>
          </cell>
          <cell r="AK228" t="str">
            <v/>
          </cell>
          <cell r="AL228" t="str">
            <v/>
          </cell>
          <cell r="AM228" t="str">
            <v/>
          </cell>
          <cell r="AN228" t="str">
            <v/>
          </cell>
          <cell r="AO228" t="str">
            <v/>
          </cell>
          <cell r="AP228" t="str">
            <v/>
          </cell>
          <cell r="AQ228" t="str">
            <v/>
          </cell>
          <cell r="AR228" t="str">
            <v/>
          </cell>
          <cell r="AS228" t="str">
            <v/>
          </cell>
          <cell r="AT228" t="str">
            <v/>
          </cell>
          <cell r="AU228" t="str">
            <v/>
          </cell>
          <cell r="AV228" t="str">
            <v/>
          </cell>
          <cell r="AW228" t="str">
            <v/>
          </cell>
          <cell r="AX228" t="str">
            <v/>
          </cell>
          <cell r="AY228" t="str">
            <v/>
          </cell>
          <cell r="AZ228" t="str">
            <v/>
          </cell>
          <cell r="BA228" t="str">
            <v/>
          </cell>
          <cell r="BB228" t="str">
            <v>x</v>
          </cell>
          <cell r="BC228" t="str">
            <v/>
          </cell>
          <cell r="BD228" t="str">
            <v/>
          </cell>
          <cell r="BE228" t="str">
            <v/>
          </cell>
          <cell r="BF228" t="str">
            <v/>
          </cell>
          <cell r="BG228" t="str">
            <v/>
          </cell>
          <cell r="BH228" t="str">
            <v/>
          </cell>
        </row>
        <row r="229">
          <cell r="A229">
            <v>156</v>
          </cell>
          <cell r="B229">
            <v>1</v>
          </cell>
          <cell r="C229" t="str">
            <v>DC1TD01</v>
          </cell>
          <cell r="D229" t="str">
            <v>DC1TD01-DC</v>
          </cell>
          <cell r="E229">
            <v>25</v>
          </cell>
          <cell r="F229" t="str">
            <v>GDTC 1: Thể dục tay không, thể dục dụng cụ</v>
          </cell>
          <cell r="G229">
            <v>1</v>
          </cell>
          <cell r="H229">
            <v>8</v>
          </cell>
          <cell r="I229">
            <v>22</v>
          </cell>
          <cell r="J229" t="str">
            <v/>
          </cell>
          <cell r="K229" t="str">
            <v/>
          </cell>
          <cell r="L229" t="str">
            <v>TH</v>
          </cell>
          <cell r="M229" t="str">
            <v/>
          </cell>
          <cell r="N229" t="str">
            <v>Giáo dục thể chất</v>
          </cell>
          <cell r="O229" t="str">
            <v>GIÁO DỤC THỂ CHẤT</v>
          </cell>
          <cell r="P229" t="str">
            <v>CDTC</v>
          </cell>
          <cell r="Q229" t="str">
            <v>GDTC</v>
          </cell>
          <cell r="R229" t="str">
            <v>GDTC-CDTC</v>
          </cell>
          <cell r="U229" t="str">
            <v>x</v>
          </cell>
          <cell r="V229" t="str">
            <v>x</v>
          </cell>
          <cell r="W229" t="str">
            <v>x</v>
          </cell>
          <cell r="X229" t="str">
            <v>x</v>
          </cell>
          <cell r="Y229" t="str">
            <v>x</v>
          </cell>
          <cell r="Z229" t="str">
            <v>x</v>
          </cell>
          <cell r="AA229" t="str">
            <v>x</v>
          </cell>
          <cell r="AB229" t="str">
            <v>x</v>
          </cell>
          <cell r="AC229" t="str">
            <v>x</v>
          </cell>
          <cell r="AD229" t="str">
            <v>x</v>
          </cell>
          <cell r="AE229" t="str">
            <v>x</v>
          </cell>
          <cell r="AG229" t="str">
            <v>x</v>
          </cell>
          <cell r="AH229" t="str">
            <v>x</v>
          </cell>
          <cell r="AJ229" t="str">
            <v>x</v>
          </cell>
          <cell r="AK229" t="str">
            <v>x</v>
          </cell>
          <cell r="AL229" t="str">
            <v>x</v>
          </cell>
          <cell r="AM229" t="str">
            <v>x</v>
          </cell>
          <cell r="AN229" t="str">
            <v>x</v>
          </cell>
          <cell r="AO229" t="str">
            <v>x</v>
          </cell>
          <cell r="AP229" t="str">
            <v/>
          </cell>
          <cell r="AQ229" t="str">
            <v>x</v>
          </cell>
          <cell r="AR229" t="str">
            <v>x</v>
          </cell>
          <cell r="AS229" t="str">
            <v>x</v>
          </cell>
          <cell r="AT229" t="str">
            <v/>
          </cell>
          <cell r="AU229" t="str">
            <v>x</v>
          </cell>
          <cell r="AV229" t="str">
            <v/>
          </cell>
          <cell r="AW229" t="str">
            <v>x</v>
          </cell>
          <cell r="AX229" t="str">
            <v>x</v>
          </cell>
          <cell r="AY229" t="str">
            <v>x</v>
          </cell>
          <cell r="AZ229" t="str">
            <v>x</v>
          </cell>
          <cell r="BA229" t="str">
            <v>x</v>
          </cell>
          <cell r="BB229" t="str">
            <v>x</v>
          </cell>
          <cell r="BC229" t="str">
            <v>x</v>
          </cell>
          <cell r="BD229" t="str">
            <v>x</v>
          </cell>
          <cell r="BE229" t="str">
            <v>x</v>
          </cell>
          <cell r="BF229" t="str">
            <v>x</v>
          </cell>
          <cell r="BG229" t="str">
            <v>x</v>
          </cell>
          <cell r="BH229" t="str">
            <v/>
          </cell>
        </row>
        <row r="230">
          <cell r="A230">
            <v>156</v>
          </cell>
          <cell r="B230">
            <v>3</v>
          </cell>
          <cell r="C230" t="str">
            <v>DC1TD01</v>
          </cell>
          <cell r="D230" t="str">
            <v>DC1TD01-DV</v>
          </cell>
          <cell r="E230">
            <v>25</v>
          </cell>
          <cell r="F230" t="str">
            <v>GDTC 1: Thể dục tay không, thể dục dụng cụ</v>
          </cell>
          <cell r="G230">
            <v>1</v>
          </cell>
          <cell r="H230">
            <v>8</v>
          </cell>
          <cell r="I230">
            <v>22</v>
          </cell>
          <cell r="J230" t="str">
            <v/>
          </cell>
          <cell r="K230" t="str">
            <v/>
          </cell>
          <cell r="L230" t="str">
            <v>TH</v>
          </cell>
          <cell r="M230" t="str">
            <v/>
          </cell>
          <cell r="N230" t="str">
            <v>Giáo dục thể chất</v>
          </cell>
          <cell r="O230" t="str">
            <v>GIÁO DỤC THỂ CHẤT</v>
          </cell>
          <cell r="P230" t="str">
            <v>CDTC</v>
          </cell>
          <cell r="Q230" t="str">
            <v>GDTC</v>
          </cell>
          <cell r="R230" t="str">
            <v>GDTC-CDTC</v>
          </cell>
          <cell r="U230" t="str">
            <v>x</v>
          </cell>
          <cell r="V230" t="str">
            <v>x</v>
          </cell>
          <cell r="W230" t="str">
            <v>x</v>
          </cell>
          <cell r="X230" t="str">
            <v>x</v>
          </cell>
          <cell r="Y230" t="str">
            <v>x</v>
          </cell>
          <cell r="Z230" t="str">
            <v>x</v>
          </cell>
          <cell r="AA230" t="str">
            <v>x</v>
          </cell>
          <cell r="AB230" t="str">
            <v>x</v>
          </cell>
          <cell r="AC230" t="str">
            <v>x</v>
          </cell>
          <cell r="AD230" t="str">
            <v>x</v>
          </cell>
          <cell r="AE230" t="str">
            <v>x</v>
          </cell>
          <cell r="AG230" t="str">
            <v>x</v>
          </cell>
          <cell r="AH230" t="str">
            <v>x</v>
          </cell>
          <cell r="AJ230" t="str">
            <v>x</v>
          </cell>
          <cell r="AK230" t="str">
            <v>x</v>
          </cell>
          <cell r="AL230" t="str">
            <v>x</v>
          </cell>
          <cell r="AM230" t="str">
            <v>x</v>
          </cell>
          <cell r="AN230" t="str">
            <v>x</v>
          </cell>
          <cell r="AO230" t="str">
            <v>x</v>
          </cell>
          <cell r="AP230" t="str">
            <v/>
          </cell>
          <cell r="AQ230" t="str">
            <v>x</v>
          </cell>
          <cell r="AR230" t="str">
            <v>x</v>
          </cell>
          <cell r="AS230" t="str">
            <v>x</v>
          </cell>
          <cell r="AT230" t="str">
            <v/>
          </cell>
          <cell r="AU230" t="str">
            <v>x</v>
          </cell>
          <cell r="AV230" t="str">
            <v/>
          </cell>
          <cell r="AW230" t="str">
            <v>x</v>
          </cell>
          <cell r="AX230" t="str">
            <v>x</v>
          </cell>
          <cell r="AY230" t="str">
            <v>x</v>
          </cell>
          <cell r="AZ230" t="str">
            <v>x</v>
          </cell>
          <cell r="BA230" t="str">
            <v>x</v>
          </cell>
          <cell r="BB230" t="str">
            <v>x</v>
          </cell>
          <cell r="BC230" t="str">
            <v>x</v>
          </cell>
          <cell r="BD230" t="str">
            <v>x</v>
          </cell>
          <cell r="BE230" t="str">
            <v>x</v>
          </cell>
          <cell r="BF230" t="str">
            <v>x</v>
          </cell>
          <cell r="BG230" t="str">
            <v>x</v>
          </cell>
          <cell r="BH230" t="str">
            <v/>
          </cell>
        </row>
        <row r="231">
          <cell r="A231">
            <v>156</v>
          </cell>
          <cell r="B231">
            <v>4</v>
          </cell>
          <cell r="C231" t="str">
            <v>CC1TD01</v>
          </cell>
          <cell r="D231" t="str">
            <v>CC1TD01-CC</v>
          </cell>
          <cell r="E231">
            <v>25</v>
          </cell>
          <cell r="F231" t="str">
            <v>GDTC 1: Thể dục tay không, thể dục dụng cụ</v>
          </cell>
          <cell r="G231">
            <v>1</v>
          </cell>
          <cell r="H231">
            <v>8</v>
          </cell>
          <cell r="I231">
            <v>22</v>
          </cell>
          <cell r="J231" t="str">
            <v/>
          </cell>
          <cell r="K231" t="str">
            <v/>
          </cell>
          <cell r="L231" t="str">
            <v>TH</v>
          </cell>
          <cell r="M231" t="str">
            <v/>
          </cell>
          <cell r="N231" t="str">
            <v>Giáo dục thể chất</v>
          </cell>
          <cell r="O231" t="str">
            <v>GIÁO DỤC THỂ CHẤT</v>
          </cell>
          <cell r="P231" t="str">
            <v>CDTC</v>
          </cell>
          <cell r="Q231" t="str">
            <v>GDTC</v>
          </cell>
          <cell r="R231" t="str">
            <v>GDTC-CDTC</v>
          </cell>
          <cell r="U231" t="str">
            <v>x</v>
          </cell>
          <cell r="V231" t="str">
            <v>x</v>
          </cell>
          <cell r="W231" t="str">
            <v>x</v>
          </cell>
          <cell r="X231" t="str">
            <v>x</v>
          </cell>
          <cell r="Y231" t="str">
            <v>x</v>
          </cell>
          <cell r="Z231" t="str">
            <v>x</v>
          </cell>
          <cell r="AA231" t="str">
            <v>x</v>
          </cell>
          <cell r="AB231" t="str">
            <v>x</v>
          </cell>
          <cell r="AC231" t="str">
            <v>x</v>
          </cell>
          <cell r="AD231" t="str">
            <v>x</v>
          </cell>
          <cell r="AE231" t="str">
            <v>x</v>
          </cell>
          <cell r="AG231" t="str">
            <v>x</v>
          </cell>
          <cell r="AH231" t="str">
            <v>x</v>
          </cell>
          <cell r="AJ231" t="str">
            <v>x</v>
          </cell>
          <cell r="AK231" t="str">
            <v>x</v>
          </cell>
          <cell r="AL231" t="str">
            <v>x</v>
          </cell>
          <cell r="AM231" t="str">
            <v>x</v>
          </cell>
          <cell r="AN231" t="str">
            <v>x</v>
          </cell>
          <cell r="AO231" t="str">
            <v>x</v>
          </cell>
          <cell r="AP231" t="str">
            <v/>
          </cell>
          <cell r="AQ231" t="str">
            <v>x</v>
          </cell>
          <cell r="AR231" t="str">
            <v>x</v>
          </cell>
          <cell r="AS231" t="str">
            <v>x</v>
          </cell>
          <cell r="AT231" t="str">
            <v/>
          </cell>
          <cell r="AU231" t="str">
            <v>x</v>
          </cell>
          <cell r="AV231" t="str">
            <v/>
          </cell>
          <cell r="AW231" t="str">
            <v>x</v>
          </cell>
          <cell r="AX231" t="str">
            <v>x</v>
          </cell>
          <cell r="AY231" t="str">
            <v>x</v>
          </cell>
          <cell r="AZ231" t="str">
            <v>x</v>
          </cell>
          <cell r="BA231" t="str">
            <v>x</v>
          </cell>
          <cell r="BB231" t="str">
            <v>x</v>
          </cell>
          <cell r="BC231" t="str">
            <v>x</v>
          </cell>
          <cell r="BD231" t="str">
            <v>x</v>
          </cell>
          <cell r="BE231" t="str">
            <v>x</v>
          </cell>
          <cell r="BF231" t="str">
            <v>x</v>
          </cell>
          <cell r="BG231" t="str">
            <v>x</v>
          </cell>
          <cell r="BH231" t="str">
            <v/>
          </cell>
        </row>
        <row r="232">
          <cell r="A232">
            <v>157</v>
          </cell>
          <cell r="B232">
            <v>1</v>
          </cell>
          <cell r="C232" t="str">
            <v>DC1TD02</v>
          </cell>
          <cell r="D232" t="str">
            <v>DC1TD02-DC</v>
          </cell>
          <cell r="E232">
            <v>26</v>
          </cell>
          <cell r="F232" t="str">
            <v>GDTC 2: Điền kinh 1 (Nhảy xa, chạy trung bình)</v>
          </cell>
          <cell r="G232">
            <v>1</v>
          </cell>
          <cell r="H232">
            <v>8</v>
          </cell>
          <cell r="I232">
            <v>22</v>
          </cell>
          <cell r="J232" t="str">
            <v/>
          </cell>
          <cell r="K232" t="str">
            <v/>
          </cell>
          <cell r="L232" t="str">
            <v>TH</v>
          </cell>
          <cell r="M232" t="str">
            <v/>
          </cell>
          <cell r="N232" t="str">
            <v>Giáo dục thể chất</v>
          </cell>
          <cell r="O232" t="str">
            <v>GIÁO DỤC THỂ CHẤT</v>
          </cell>
          <cell r="P232" t="str">
            <v>CDTC</v>
          </cell>
          <cell r="Q232" t="str">
            <v>GDTC</v>
          </cell>
          <cell r="R232" t="str">
            <v>GDTC-CDTC</v>
          </cell>
          <cell r="U232" t="str">
            <v>x</v>
          </cell>
          <cell r="V232" t="str">
            <v>x</v>
          </cell>
          <cell r="W232" t="str">
            <v>x</v>
          </cell>
          <cell r="X232" t="str">
            <v>x</v>
          </cell>
          <cell r="Y232" t="str">
            <v>x</v>
          </cell>
          <cell r="Z232" t="str">
            <v>x</v>
          </cell>
          <cell r="AA232" t="str">
            <v>x</v>
          </cell>
          <cell r="AB232" t="str">
            <v>x</v>
          </cell>
          <cell r="AC232" t="str">
            <v>x</v>
          </cell>
          <cell r="AD232" t="str">
            <v>x</v>
          </cell>
          <cell r="AE232" t="str">
            <v>x</v>
          </cell>
          <cell r="AG232" t="str">
            <v>x</v>
          </cell>
          <cell r="AH232" t="str">
            <v>x</v>
          </cell>
          <cell r="AJ232" t="str">
            <v>x</v>
          </cell>
          <cell r="AK232" t="str">
            <v>x</v>
          </cell>
          <cell r="AL232" t="str">
            <v>x</v>
          </cell>
          <cell r="AM232" t="str">
            <v>x</v>
          </cell>
          <cell r="AN232" t="str">
            <v>x</v>
          </cell>
          <cell r="AO232" t="str">
            <v>x</v>
          </cell>
          <cell r="AP232" t="str">
            <v/>
          </cell>
          <cell r="AQ232" t="str">
            <v>x</v>
          </cell>
          <cell r="AR232" t="str">
            <v>x</v>
          </cell>
          <cell r="AS232" t="str">
            <v>x</v>
          </cell>
          <cell r="AT232" t="str">
            <v/>
          </cell>
          <cell r="AU232" t="str">
            <v>x</v>
          </cell>
          <cell r="AV232" t="str">
            <v/>
          </cell>
          <cell r="AW232" t="str">
            <v>x</v>
          </cell>
          <cell r="AX232" t="str">
            <v>x</v>
          </cell>
          <cell r="AY232" t="str">
            <v>x</v>
          </cell>
          <cell r="AZ232" t="str">
            <v>x</v>
          </cell>
          <cell r="BA232" t="str">
            <v>x</v>
          </cell>
          <cell r="BB232" t="str">
            <v>x</v>
          </cell>
          <cell r="BC232" t="str">
            <v>x</v>
          </cell>
          <cell r="BD232" t="str">
            <v>x</v>
          </cell>
          <cell r="BE232" t="str">
            <v>x</v>
          </cell>
          <cell r="BF232" t="str">
            <v>x</v>
          </cell>
          <cell r="BG232" t="str">
            <v>x</v>
          </cell>
          <cell r="BH232" t="str">
            <v/>
          </cell>
        </row>
        <row r="233">
          <cell r="A233">
            <v>157</v>
          </cell>
          <cell r="B233">
            <v>3</v>
          </cell>
          <cell r="C233" t="str">
            <v>DC1TD02</v>
          </cell>
          <cell r="D233" t="str">
            <v>DC1TD02-DV</v>
          </cell>
          <cell r="E233">
            <v>26</v>
          </cell>
          <cell r="F233" t="str">
            <v>GDTC 2: Điền kinh 1 (Nhảy xa, chạy trung bình)</v>
          </cell>
          <cell r="G233">
            <v>1</v>
          </cell>
          <cell r="H233">
            <v>8</v>
          </cell>
          <cell r="I233">
            <v>22</v>
          </cell>
          <cell r="J233" t="str">
            <v/>
          </cell>
          <cell r="K233" t="str">
            <v/>
          </cell>
          <cell r="L233" t="str">
            <v>TH</v>
          </cell>
          <cell r="M233" t="str">
            <v/>
          </cell>
          <cell r="N233" t="str">
            <v>Giáo dục thể chất</v>
          </cell>
          <cell r="O233" t="str">
            <v>GIÁO DỤC THỂ CHẤT</v>
          </cell>
          <cell r="P233" t="str">
            <v>CDTC</v>
          </cell>
          <cell r="Q233" t="str">
            <v>GDTC</v>
          </cell>
          <cell r="R233" t="str">
            <v>GDTC-CDTC</v>
          </cell>
          <cell r="U233" t="str">
            <v>x</v>
          </cell>
          <cell r="V233" t="str">
            <v>x</v>
          </cell>
          <cell r="W233" t="str">
            <v>x</v>
          </cell>
          <cell r="X233" t="str">
            <v>x</v>
          </cell>
          <cell r="Y233" t="str">
            <v>x</v>
          </cell>
          <cell r="Z233" t="str">
            <v>x</v>
          </cell>
          <cell r="AA233" t="str">
            <v>x</v>
          </cell>
          <cell r="AB233" t="str">
            <v>x</v>
          </cell>
          <cell r="AC233" t="str">
            <v>x</v>
          </cell>
          <cell r="AD233" t="str">
            <v>x</v>
          </cell>
          <cell r="AE233" t="str">
            <v>x</v>
          </cell>
          <cell r="AG233" t="str">
            <v>x</v>
          </cell>
          <cell r="AH233" t="str">
            <v>x</v>
          </cell>
          <cell r="AJ233" t="str">
            <v>x</v>
          </cell>
          <cell r="AK233" t="str">
            <v>x</v>
          </cell>
          <cell r="AL233" t="str">
            <v>x</v>
          </cell>
          <cell r="AM233" t="str">
            <v>x</v>
          </cell>
          <cell r="AN233" t="str">
            <v>x</v>
          </cell>
          <cell r="AO233" t="str">
            <v>x</v>
          </cell>
          <cell r="AP233" t="str">
            <v/>
          </cell>
          <cell r="AQ233" t="str">
            <v>x</v>
          </cell>
          <cell r="AR233" t="str">
            <v>x</v>
          </cell>
          <cell r="AS233" t="str">
            <v>x</v>
          </cell>
          <cell r="AT233" t="str">
            <v/>
          </cell>
          <cell r="AU233" t="str">
            <v>x</v>
          </cell>
          <cell r="AV233" t="str">
            <v/>
          </cell>
          <cell r="AW233" t="str">
            <v>x</v>
          </cell>
          <cell r="AX233" t="str">
            <v>x</v>
          </cell>
          <cell r="AY233" t="str">
            <v>x</v>
          </cell>
          <cell r="AZ233" t="str">
            <v>x</v>
          </cell>
          <cell r="BA233" t="str">
            <v>x</v>
          </cell>
          <cell r="BB233" t="str">
            <v>x</v>
          </cell>
          <cell r="BC233" t="str">
            <v>x</v>
          </cell>
          <cell r="BD233" t="str">
            <v>x</v>
          </cell>
          <cell r="BE233" t="str">
            <v>x</v>
          </cell>
          <cell r="BF233" t="str">
            <v>x</v>
          </cell>
          <cell r="BG233" t="str">
            <v>x</v>
          </cell>
          <cell r="BH233" t="str">
            <v/>
          </cell>
        </row>
        <row r="234">
          <cell r="A234">
            <v>157</v>
          </cell>
          <cell r="B234">
            <v>4</v>
          </cell>
          <cell r="C234" t="str">
            <v>CC1TD02</v>
          </cell>
          <cell r="D234" t="str">
            <v>CC1TD02-CC</v>
          </cell>
          <cell r="E234">
            <v>26</v>
          </cell>
          <cell r="F234" t="str">
            <v>GDTC 2: Điền kinh 1 (Nhảy xa, chạy trung bình)</v>
          </cell>
          <cell r="G234">
            <v>1</v>
          </cell>
          <cell r="H234">
            <v>8</v>
          </cell>
          <cell r="I234">
            <v>22</v>
          </cell>
          <cell r="J234" t="str">
            <v/>
          </cell>
          <cell r="K234" t="str">
            <v/>
          </cell>
          <cell r="L234" t="str">
            <v>TH</v>
          </cell>
          <cell r="M234" t="str">
            <v/>
          </cell>
          <cell r="N234" t="str">
            <v>Giáo dục thể chất</v>
          </cell>
          <cell r="O234" t="str">
            <v>GIÁO DỤC THỂ CHẤT</v>
          </cell>
          <cell r="P234" t="str">
            <v>CDTC</v>
          </cell>
          <cell r="Q234" t="str">
            <v>GDTC</v>
          </cell>
          <cell r="R234" t="str">
            <v>GDTC-CDTC</v>
          </cell>
          <cell r="U234" t="str">
            <v>x</v>
          </cell>
          <cell r="V234" t="str">
            <v>x</v>
          </cell>
          <cell r="W234" t="str">
            <v>x</v>
          </cell>
          <cell r="X234" t="str">
            <v>x</v>
          </cell>
          <cell r="Y234" t="str">
            <v>x</v>
          </cell>
          <cell r="Z234" t="str">
            <v>x</v>
          </cell>
          <cell r="AA234" t="str">
            <v>x</v>
          </cell>
          <cell r="AB234" t="str">
            <v>x</v>
          </cell>
          <cell r="AC234" t="str">
            <v>x</v>
          </cell>
          <cell r="AD234" t="str">
            <v>x</v>
          </cell>
          <cell r="AE234" t="str">
            <v>x</v>
          </cell>
          <cell r="AG234" t="str">
            <v>x</v>
          </cell>
          <cell r="AH234" t="str">
            <v>x</v>
          </cell>
          <cell r="AJ234" t="str">
            <v>x</v>
          </cell>
          <cell r="AK234" t="str">
            <v>x</v>
          </cell>
          <cell r="AL234" t="str">
            <v>x</v>
          </cell>
          <cell r="AM234" t="str">
            <v>x</v>
          </cell>
          <cell r="AN234" t="str">
            <v>x</v>
          </cell>
          <cell r="AO234" t="str">
            <v>x</v>
          </cell>
          <cell r="AP234" t="str">
            <v/>
          </cell>
          <cell r="AQ234" t="str">
            <v>x</v>
          </cell>
          <cell r="AR234" t="str">
            <v>x</v>
          </cell>
          <cell r="AS234" t="str">
            <v>x</v>
          </cell>
          <cell r="AT234" t="str">
            <v/>
          </cell>
          <cell r="AU234" t="str">
            <v>x</v>
          </cell>
          <cell r="AV234" t="str">
            <v/>
          </cell>
          <cell r="AW234" t="str">
            <v>x</v>
          </cell>
          <cell r="AX234" t="str">
            <v>x</v>
          </cell>
          <cell r="AY234" t="str">
            <v>x</v>
          </cell>
          <cell r="AZ234" t="str">
            <v>x</v>
          </cell>
          <cell r="BA234" t="str">
            <v>x</v>
          </cell>
          <cell r="BB234" t="str">
            <v>x</v>
          </cell>
          <cell r="BC234" t="str">
            <v>x</v>
          </cell>
          <cell r="BD234" t="str">
            <v>x</v>
          </cell>
          <cell r="BE234" t="str">
            <v>x</v>
          </cell>
          <cell r="BF234" t="str">
            <v>x</v>
          </cell>
          <cell r="BG234" t="str">
            <v>x</v>
          </cell>
          <cell r="BH234" t="str">
            <v/>
          </cell>
        </row>
        <row r="235">
          <cell r="A235">
            <v>158</v>
          </cell>
          <cell r="B235">
            <v>1</v>
          </cell>
          <cell r="C235" t="str">
            <v>DC1TD03</v>
          </cell>
          <cell r="D235" t="str">
            <v>DC1TD03-DC</v>
          </cell>
          <cell r="E235">
            <v>27</v>
          </cell>
          <cell r="F235" t="str">
            <v>GDTC 3: Điền kinh 2 (Chạy cự ly ngắn, đẩy tạ)</v>
          </cell>
          <cell r="G235">
            <v>1</v>
          </cell>
          <cell r="H235">
            <v>8</v>
          </cell>
          <cell r="I235">
            <v>22</v>
          </cell>
          <cell r="J235" t="str">
            <v/>
          </cell>
          <cell r="K235" t="str">
            <v/>
          </cell>
          <cell r="L235" t="str">
            <v>TH</v>
          </cell>
          <cell r="M235" t="str">
            <v/>
          </cell>
          <cell r="N235" t="str">
            <v>Giáo dục thể chất</v>
          </cell>
          <cell r="O235" t="str">
            <v>GIÁO DỤC THỂ CHẤT</v>
          </cell>
          <cell r="P235" t="str">
            <v>CDTC</v>
          </cell>
          <cell r="Q235" t="str">
            <v>GDTC</v>
          </cell>
          <cell r="R235" t="str">
            <v>GDTC-CDTC</v>
          </cell>
          <cell r="U235" t="str">
            <v>x</v>
          </cell>
          <cell r="V235" t="str">
            <v>x</v>
          </cell>
          <cell r="W235" t="str">
            <v>x</v>
          </cell>
          <cell r="X235" t="str">
            <v>x</v>
          </cell>
          <cell r="Y235" t="str">
            <v>x</v>
          </cell>
          <cell r="Z235" t="str">
            <v>x</v>
          </cell>
          <cell r="AA235" t="str">
            <v>x</v>
          </cell>
          <cell r="AB235" t="str">
            <v>x</v>
          </cell>
          <cell r="AC235" t="str">
            <v>x</v>
          </cell>
          <cell r="AD235" t="str">
            <v>x</v>
          </cell>
          <cell r="AE235" t="str">
            <v>x</v>
          </cell>
          <cell r="AG235" t="str">
            <v>x</v>
          </cell>
          <cell r="AH235" t="str">
            <v>x</v>
          </cell>
          <cell r="AJ235" t="str">
            <v>x</v>
          </cell>
          <cell r="AK235" t="str">
            <v>x</v>
          </cell>
          <cell r="AL235" t="str">
            <v>x</v>
          </cell>
          <cell r="AM235" t="str">
            <v>x</v>
          </cell>
          <cell r="AN235" t="str">
            <v>x</v>
          </cell>
          <cell r="AO235" t="str">
            <v>x</v>
          </cell>
          <cell r="AP235" t="str">
            <v/>
          </cell>
          <cell r="AQ235" t="str">
            <v/>
          </cell>
          <cell r="AR235" t="str">
            <v/>
          </cell>
          <cell r="AS235" t="str">
            <v/>
          </cell>
          <cell r="AT235" t="str">
            <v/>
          </cell>
          <cell r="AU235" t="str">
            <v/>
          </cell>
          <cell r="AV235" t="str">
            <v/>
          </cell>
          <cell r="AW235" t="str">
            <v/>
          </cell>
          <cell r="AX235" t="str">
            <v/>
          </cell>
          <cell r="AY235" t="str">
            <v/>
          </cell>
          <cell r="AZ235" t="str">
            <v/>
          </cell>
          <cell r="BA235" t="str">
            <v/>
          </cell>
          <cell r="BB235" t="str">
            <v/>
          </cell>
          <cell r="BC235" t="str">
            <v/>
          </cell>
          <cell r="BD235" t="str">
            <v/>
          </cell>
          <cell r="BE235" t="str">
            <v/>
          </cell>
          <cell r="BF235" t="str">
            <v/>
          </cell>
          <cell r="BG235" t="str">
            <v/>
          </cell>
          <cell r="BH235" t="str">
            <v/>
          </cell>
        </row>
        <row r="236">
          <cell r="A236">
            <v>158</v>
          </cell>
          <cell r="B236">
            <v>2</v>
          </cell>
          <cell r="C236" t="str">
            <v>DC1TD03</v>
          </cell>
          <cell r="D236" t="str">
            <v>DC1TD03-DL</v>
          </cell>
          <cell r="E236">
            <v>27</v>
          </cell>
          <cell r="F236" t="str">
            <v>GDTC 3: Điền kinh 2 (Chạy cự ly ngắn, đẩy tạ)</v>
          </cell>
          <cell r="G236">
            <v>1</v>
          </cell>
          <cell r="H236">
            <v>8</v>
          </cell>
          <cell r="I236">
            <v>22</v>
          </cell>
          <cell r="J236" t="str">
            <v/>
          </cell>
          <cell r="K236" t="str">
            <v/>
          </cell>
          <cell r="L236" t="str">
            <v>TH</v>
          </cell>
          <cell r="M236" t="str">
            <v/>
          </cell>
          <cell r="N236" t="str">
            <v>Giáo dục thể chất</v>
          </cell>
          <cell r="O236" t="str">
            <v>GIÁO DỤC THỂ CHẤT</v>
          </cell>
          <cell r="P236" t="str">
            <v>CDTC</v>
          </cell>
          <cell r="Q236" t="str">
            <v>GDTC</v>
          </cell>
          <cell r="R236" t="str">
            <v>GDTC-CDTC</v>
          </cell>
          <cell r="U236" t="str">
            <v>x</v>
          </cell>
          <cell r="V236" t="str">
            <v>x</v>
          </cell>
          <cell r="W236" t="str">
            <v>x</v>
          </cell>
          <cell r="X236" t="str">
            <v>x</v>
          </cell>
          <cell r="Y236" t="str">
            <v>x</v>
          </cell>
          <cell r="Z236" t="str">
            <v>x</v>
          </cell>
          <cell r="AA236" t="str">
            <v>x</v>
          </cell>
          <cell r="AB236" t="str">
            <v>x</v>
          </cell>
          <cell r="AC236" t="str">
            <v>x</v>
          </cell>
          <cell r="AD236" t="str">
            <v>x</v>
          </cell>
          <cell r="AE236" t="str">
            <v>x</v>
          </cell>
          <cell r="AG236" t="str">
            <v>x</v>
          </cell>
          <cell r="AH236" t="str">
            <v>x</v>
          </cell>
          <cell r="AJ236" t="str">
            <v>x</v>
          </cell>
          <cell r="AK236" t="str">
            <v>x</v>
          </cell>
          <cell r="AL236" t="str">
            <v>x</v>
          </cell>
          <cell r="AM236" t="str">
            <v>x</v>
          </cell>
          <cell r="AN236" t="str">
            <v>x</v>
          </cell>
          <cell r="AO236" t="str">
            <v>x</v>
          </cell>
          <cell r="AP236" t="str">
            <v/>
          </cell>
          <cell r="AQ236" t="str">
            <v/>
          </cell>
          <cell r="AR236" t="str">
            <v/>
          </cell>
          <cell r="AS236" t="str">
            <v/>
          </cell>
          <cell r="AT236" t="str">
            <v/>
          </cell>
          <cell r="AU236" t="str">
            <v/>
          </cell>
          <cell r="AV236" t="str">
            <v/>
          </cell>
          <cell r="AW236" t="str">
            <v/>
          </cell>
          <cell r="AX236" t="str">
            <v/>
          </cell>
          <cell r="AY236" t="str">
            <v/>
          </cell>
          <cell r="AZ236" t="str">
            <v/>
          </cell>
          <cell r="BA236" t="str">
            <v/>
          </cell>
          <cell r="BB236" t="str">
            <v/>
          </cell>
          <cell r="BC236" t="str">
            <v/>
          </cell>
          <cell r="BD236" t="str">
            <v/>
          </cell>
          <cell r="BE236" t="str">
            <v/>
          </cell>
          <cell r="BF236" t="str">
            <v/>
          </cell>
          <cell r="BG236" t="str">
            <v/>
          </cell>
          <cell r="BH236" t="str">
            <v/>
          </cell>
        </row>
        <row r="237">
          <cell r="A237">
            <v>158</v>
          </cell>
          <cell r="B237">
            <v>3</v>
          </cell>
          <cell r="C237" t="str">
            <v>DC1TD03</v>
          </cell>
          <cell r="D237" t="str">
            <v>DC1TD03-DV</v>
          </cell>
          <cell r="E237">
            <v>27</v>
          </cell>
          <cell r="F237" t="str">
            <v>GDTC 3: Điền kinh 2 (Chạy cự ly ngắn, đẩy tạ)</v>
          </cell>
          <cell r="G237">
            <v>1</v>
          </cell>
          <cell r="H237">
            <v>8</v>
          </cell>
          <cell r="I237">
            <v>22</v>
          </cell>
          <cell r="J237" t="str">
            <v/>
          </cell>
          <cell r="K237" t="str">
            <v/>
          </cell>
          <cell r="L237" t="str">
            <v>TH</v>
          </cell>
          <cell r="M237" t="str">
            <v/>
          </cell>
          <cell r="N237" t="str">
            <v>Giáo dục thể chất</v>
          </cell>
          <cell r="O237" t="str">
            <v>GIÁO DỤC THỂ CHẤT</v>
          </cell>
          <cell r="P237" t="str">
            <v>CDTC</v>
          </cell>
          <cell r="Q237" t="str">
            <v>GDTC</v>
          </cell>
          <cell r="R237" t="str">
            <v>GDTC-CDTC</v>
          </cell>
          <cell r="U237" t="str">
            <v>x</v>
          </cell>
          <cell r="V237" t="str">
            <v>x</v>
          </cell>
          <cell r="W237" t="str">
            <v>x</v>
          </cell>
          <cell r="X237" t="str">
            <v>x</v>
          </cell>
          <cell r="Y237" t="str">
            <v>x</v>
          </cell>
          <cell r="Z237" t="str">
            <v>x</v>
          </cell>
          <cell r="AA237" t="str">
            <v>x</v>
          </cell>
          <cell r="AB237" t="str">
            <v>x</v>
          </cell>
          <cell r="AC237" t="str">
            <v>x</v>
          </cell>
          <cell r="AD237" t="str">
            <v>x</v>
          </cell>
          <cell r="AE237" t="str">
            <v>x</v>
          </cell>
          <cell r="AG237" t="str">
            <v>x</v>
          </cell>
          <cell r="AH237" t="str">
            <v>x</v>
          </cell>
          <cell r="AJ237" t="str">
            <v>x</v>
          </cell>
          <cell r="AK237" t="str">
            <v>x</v>
          </cell>
          <cell r="AL237" t="str">
            <v>x</v>
          </cell>
          <cell r="AM237" t="str">
            <v>x</v>
          </cell>
          <cell r="AN237" t="str">
            <v>x</v>
          </cell>
          <cell r="AO237" t="str">
            <v>x</v>
          </cell>
          <cell r="AP237" t="str">
            <v/>
          </cell>
          <cell r="AQ237" t="str">
            <v/>
          </cell>
          <cell r="AR237" t="str">
            <v/>
          </cell>
          <cell r="AS237" t="str">
            <v/>
          </cell>
          <cell r="AT237" t="str">
            <v/>
          </cell>
          <cell r="AU237" t="str">
            <v/>
          </cell>
          <cell r="AV237" t="str">
            <v/>
          </cell>
          <cell r="AW237" t="str">
            <v/>
          </cell>
          <cell r="AX237" t="str">
            <v/>
          </cell>
          <cell r="AY237" t="str">
            <v/>
          </cell>
          <cell r="AZ237" t="str">
            <v/>
          </cell>
          <cell r="BA237" t="str">
            <v/>
          </cell>
          <cell r="BB237" t="str">
            <v/>
          </cell>
          <cell r="BC237" t="str">
            <v/>
          </cell>
          <cell r="BD237" t="str">
            <v/>
          </cell>
          <cell r="BE237" t="str">
            <v/>
          </cell>
          <cell r="BF237" t="str">
            <v/>
          </cell>
          <cell r="BG237" t="str">
            <v/>
          </cell>
          <cell r="BH237" t="str">
            <v/>
          </cell>
        </row>
        <row r="238">
          <cell r="A238">
            <v>159</v>
          </cell>
          <cell r="B238">
            <v>1</v>
          </cell>
          <cell r="C238" t="str">
            <v>DC1TD04</v>
          </cell>
          <cell r="D238" t="str">
            <v>DC1TD04-DC</v>
          </cell>
          <cell r="E238">
            <v>28</v>
          </cell>
          <cell r="F238" t="str">
            <v>GDTC 4: Kỹ thuật bóng chuyền</v>
          </cell>
          <cell r="G238">
            <v>1</v>
          </cell>
          <cell r="H238">
            <v>3</v>
          </cell>
          <cell r="I238">
            <v>27</v>
          </cell>
          <cell r="J238" t="str">
            <v/>
          </cell>
          <cell r="K238" t="str">
            <v/>
          </cell>
          <cell r="L238" t="str">
            <v>TH</v>
          </cell>
          <cell r="M238" t="str">
            <v/>
          </cell>
          <cell r="N238" t="str">
            <v>Giáo dục thể chất</v>
          </cell>
          <cell r="O238" t="str">
            <v>GIÁO DỤC THỂ CHẤT</v>
          </cell>
          <cell r="P238" t="str">
            <v>CDTC</v>
          </cell>
          <cell r="Q238" t="str">
            <v>GDTC</v>
          </cell>
          <cell r="R238" t="str">
            <v>GDTC-CDTC</v>
          </cell>
          <cell r="U238" t="str">
            <v>x</v>
          </cell>
          <cell r="V238" t="str">
            <v>x</v>
          </cell>
          <cell r="W238" t="str">
            <v>x</v>
          </cell>
          <cell r="X238" t="str">
            <v>x</v>
          </cell>
          <cell r="Y238" t="str">
            <v>x</v>
          </cell>
          <cell r="Z238" t="str">
            <v>x</v>
          </cell>
          <cell r="AA238" t="str">
            <v>x</v>
          </cell>
          <cell r="AB238" t="str">
            <v>x</v>
          </cell>
          <cell r="AC238" t="str">
            <v>x</v>
          </cell>
          <cell r="AD238" t="str">
            <v>x</v>
          </cell>
          <cell r="AE238" t="str">
            <v>x</v>
          </cell>
          <cell r="AG238" t="str">
            <v>x</v>
          </cell>
          <cell r="AH238" t="str">
            <v>x</v>
          </cell>
          <cell r="AJ238" t="str">
            <v>x</v>
          </cell>
          <cell r="AK238" t="str">
            <v>x</v>
          </cell>
          <cell r="AL238" t="str">
            <v>x</v>
          </cell>
          <cell r="AM238" t="str">
            <v>x</v>
          </cell>
          <cell r="AN238" t="str">
            <v>x</v>
          </cell>
          <cell r="AO238" t="str">
            <v>x</v>
          </cell>
          <cell r="AP238" t="str">
            <v/>
          </cell>
          <cell r="AQ238" t="str">
            <v>x</v>
          </cell>
          <cell r="AR238" t="str">
            <v>x</v>
          </cell>
          <cell r="AS238" t="str">
            <v>x</v>
          </cell>
          <cell r="AT238" t="str">
            <v/>
          </cell>
          <cell r="AU238" t="str">
            <v>x</v>
          </cell>
          <cell r="AV238" t="str">
            <v/>
          </cell>
          <cell r="AW238" t="str">
            <v>x</v>
          </cell>
          <cell r="AX238" t="str">
            <v>x</v>
          </cell>
          <cell r="AY238" t="str">
            <v>x</v>
          </cell>
          <cell r="AZ238" t="str">
            <v>x</v>
          </cell>
          <cell r="BA238" t="str">
            <v>x</v>
          </cell>
          <cell r="BB238" t="str">
            <v>x</v>
          </cell>
          <cell r="BC238" t="str">
            <v/>
          </cell>
          <cell r="BD238" t="str">
            <v/>
          </cell>
          <cell r="BE238" t="str">
            <v/>
          </cell>
          <cell r="BF238" t="str">
            <v/>
          </cell>
          <cell r="BG238" t="str">
            <v/>
          </cell>
          <cell r="BH238" t="str">
            <v/>
          </cell>
        </row>
        <row r="239">
          <cell r="A239">
            <v>159</v>
          </cell>
          <cell r="B239">
            <v>2</v>
          </cell>
          <cell r="C239" t="str">
            <v>DC1TD04</v>
          </cell>
          <cell r="D239" t="str">
            <v>DC1TD04-DL</v>
          </cell>
          <cell r="E239">
            <v>28</v>
          </cell>
          <cell r="F239" t="str">
            <v>GDTC 4: Kỹ thuật bóng chuyền</v>
          </cell>
          <cell r="G239">
            <v>1</v>
          </cell>
          <cell r="H239">
            <v>3</v>
          </cell>
          <cell r="I239">
            <v>27</v>
          </cell>
          <cell r="J239" t="str">
            <v/>
          </cell>
          <cell r="K239" t="str">
            <v/>
          </cell>
          <cell r="L239" t="str">
            <v>TH</v>
          </cell>
          <cell r="M239" t="str">
            <v/>
          </cell>
          <cell r="N239" t="str">
            <v>Giáo dục thể chất</v>
          </cell>
          <cell r="O239" t="str">
            <v>GIÁO DỤC THỂ CHẤT</v>
          </cell>
          <cell r="P239" t="str">
            <v>CDTC</v>
          </cell>
          <cell r="Q239" t="str">
            <v>GDTC</v>
          </cell>
          <cell r="R239" t="str">
            <v>GDTC-CDTC</v>
          </cell>
          <cell r="U239" t="str">
            <v>x</v>
          </cell>
          <cell r="V239" t="str">
            <v>x</v>
          </cell>
          <cell r="W239" t="str">
            <v>x</v>
          </cell>
          <cell r="X239" t="str">
            <v>x</v>
          </cell>
          <cell r="Y239" t="str">
            <v>x</v>
          </cell>
          <cell r="Z239" t="str">
            <v>x</v>
          </cell>
          <cell r="AA239" t="str">
            <v>x</v>
          </cell>
          <cell r="AB239" t="str">
            <v>x</v>
          </cell>
          <cell r="AC239" t="str">
            <v>x</v>
          </cell>
          <cell r="AD239" t="str">
            <v>x</v>
          </cell>
          <cell r="AE239" t="str">
            <v>x</v>
          </cell>
          <cell r="AG239" t="str">
            <v>x</v>
          </cell>
          <cell r="AH239" t="str">
            <v>x</v>
          </cell>
          <cell r="AJ239" t="str">
            <v>x</v>
          </cell>
          <cell r="AK239" t="str">
            <v>x</v>
          </cell>
          <cell r="AL239" t="str">
            <v>x</v>
          </cell>
          <cell r="AM239" t="str">
            <v>x</v>
          </cell>
          <cell r="AN239" t="str">
            <v>x</v>
          </cell>
          <cell r="AO239" t="str">
            <v>x</v>
          </cell>
          <cell r="AP239" t="str">
            <v/>
          </cell>
          <cell r="AQ239" t="str">
            <v>x</v>
          </cell>
          <cell r="AR239" t="str">
            <v>x</v>
          </cell>
          <cell r="AS239" t="str">
            <v>x</v>
          </cell>
          <cell r="AT239" t="str">
            <v/>
          </cell>
          <cell r="AU239" t="str">
            <v>x</v>
          </cell>
          <cell r="AV239" t="str">
            <v/>
          </cell>
          <cell r="AW239" t="str">
            <v>x</v>
          </cell>
          <cell r="AX239" t="str">
            <v>x</v>
          </cell>
          <cell r="AY239" t="str">
            <v>x</v>
          </cell>
          <cell r="AZ239" t="str">
            <v>x</v>
          </cell>
          <cell r="BA239" t="str">
            <v>x</v>
          </cell>
          <cell r="BB239" t="str">
            <v>x</v>
          </cell>
          <cell r="BC239" t="str">
            <v/>
          </cell>
          <cell r="BD239" t="str">
            <v/>
          </cell>
          <cell r="BE239" t="str">
            <v/>
          </cell>
          <cell r="BF239" t="str">
            <v/>
          </cell>
          <cell r="BG239" t="str">
            <v/>
          </cell>
          <cell r="BH239" t="str">
            <v/>
          </cell>
        </row>
        <row r="240">
          <cell r="A240">
            <v>159</v>
          </cell>
          <cell r="B240">
            <v>3</v>
          </cell>
          <cell r="C240" t="str">
            <v>DC1TD04</v>
          </cell>
          <cell r="D240" t="str">
            <v>DC1TD04-DV</v>
          </cell>
          <cell r="E240">
            <v>28</v>
          </cell>
          <cell r="F240" t="str">
            <v>GDTC 4: Kỹ thuật bóng chuyền</v>
          </cell>
          <cell r="G240">
            <v>1</v>
          </cell>
          <cell r="H240">
            <v>3</v>
          </cell>
          <cell r="I240">
            <v>27</v>
          </cell>
          <cell r="J240" t="str">
            <v/>
          </cell>
          <cell r="K240" t="str">
            <v/>
          </cell>
          <cell r="L240" t="str">
            <v>TH</v>
          </cell>
          <cell r="M240" t="str">
            <v/>
          </cell>
          <cell r="N240" t="str">
            <v>Giáo dục thể chất</v>
          </cell>
          <cell r="O240" t="str">
            <v>GIÁO DỤC THỂ CHẤT</v>
          </cell>
          <cell r="P240" t="str">
            <v>CDTC</v>
          </cell>
          <cell r="Q240" t="str">
            <v>GDTC</v>
          </cell>
          <cell r="R240" t="str">
            <v>GDTC-CDTC</v>
          </cell>
          <cell r="U240" t="str">
            <v>x</v>
          </cell>
          <cell r="V240" t="str">
            <v>x</v>
          </cell>
          <cell r="W240" t="str">
            <v>x</v>
          </cell>
          <cell r="X240" t="str">
            <v>x</v>
          </cell>
          <cell r="Y240" t="str">
            <v>x</v>
          </cell>
          <cell r="Z240" t="str">
            <v>x</v>
          </cell>
          <cell r="AA240" t="str">
            <v>x</v>
          </cell>
          <cell r="AB240" t="str">
            <v>x</v>
          </cell>
          <cell r="AC240" t="str">
            <v>x</v>
          </cell>
          <cell r="AD240" t="str">
            <v>x</v>
          </cell>
          <cell r="AE240" t="str">
            <v>x</v>
          </cell>
          <cell r="AG240" t="str">
            <v>x</v>
          </cell>
          <cell r="AH240" t="str">
            <v>x</v>
          </cell>
          <cell r="AJ240" t="str">
            <v>x</v>
          </cell>
          <cell r="AK240" t="str">
            <v>x</v>
          </cell>
          <cell r="AL240" t="str">
            <v>x</v>
          </cell>
          <cell r="AM240" t="str">
            <v>x</v>
          </cell>
          <cell r="AN240" t="str">
            <v>x</v>
          </cell>
          <cell r="AO240" t="str">
            <v>x</v>
          </cell>
          <cell r="AP240" t="str">
            <v/>
          </cell>
          <cell r="AQ240" t="str">
            <v>x</v>
          </cell>
          <cell r="AR240" t="str">
            <v>x</v>
          </cell>
          <cell r="AS240" t="str">
            <v>x</v>
          </cell>
          <cell r="AT240" t="str">
            <v/>
          </cell>
          <cell r="AU240" t="str">
            <v>x</v>
          </cell>
          <cell r="AV240" t="str">
            <v/>
          </cell>
          <cell r="AW240" t="str">
            <v>x</v>
          </cell>
          <cell r="AX240" t="str">
            <v>x</v>
          </cell>
          <cell r="AY240" t="str">
            <v>x</v>
          </cell>
          <cell r="AZ240" t="str">
            <v>x</v>
          </cell>
          <cell r="BA240" t="str">
            <v>x</v>
          </cell>
          <cell r="BB240" t="str">
            <v>x</v>
          </cell>
          <cell r="BC240" t="str">
            <v/>
          </cell>
          <cell r="BD240" t="str">
            <v/>
          </cell>
          <cell r="BE240" t="str">
            <v/>
          </cell>
          <cell r="BF240" t="str">
            <v/>
          </cell>
          <cell r="BG240" t="str">
            <v/>
          </cell>
          <cell r="BH240" t="str">
            <v/>
          </cell>
        </row>
        <row r="241">
          <cell r="A241">
            <v>159</v>
          </cell>
          <cell r="B241">
            <v>4</v>
          </cell>
          <cell r="C241" t="str">
            <v>CC1TD04</v>
          </cell>
          <cell r="D241" t="str">
            <v>CC1TD04-CC</v>
          </cell>
          <cell r="E241">
            <v>28</v>
          </cell>
          <cell r="F241" t="str">
            <v>GDTC 4: Kỹ thuật bóng chuyền</v>
          </cell>
          <cell r="G241">
            <v>1</v>
          </cell>
          <cell r="H241">
            <v>3</v>
          </cell>
          <cell r="I241">
            <v>27</v>
          </cell>
          <cell r="J241" t="str">
            <v/>
          </cell>
          <cell r="K241" t="str">
            <v/>
          </cell>
          <cell r="L241" t="str">
            <v>TH</v>
          </cell>
          <cell r="M241" t="str">
            <v/>
          </cell>
          <cell r="N241" t="str">
            <v>Giáo dục thể chất</v>
          </cell>
          <cell r="O241" t="str">
            <v>GIÁO DỤC THỂ CHẤT</v>
          </cell>
          <cell r="P241" t="str">
            <v>CDTC</v>
          </cell>
          <cell r="Q241" t="str">
            <v>GDTC</v>
          </cell>
          <cell r="R241" t="str">
            <v>GDTC-CDTC</v>
          </cell>
          <cell r="U241" t="str">
            <v>x</v>
          </cell>
          <cell r="V241" t="str">
            <v>x</v>
          </cell>
          <cell r="W241" t="str">
            <v>x</v>
          </cell>
          <cell r="X241" t="str">
            <v>x</v>
          </cell>
          <cell r="Y241" t="str">
            <v>x</v>
          </cell>
          <cell r="Z241" t="str">
            <v>x</v>
          </cell>
          <cell r="AA241" t="str">
            <v>x</v>
          </cell>
          <cell r="AB241" t="str">
            <v>x</v>
          </cell>
          <cell r="AC241" t="str">
            <v>x</v>
          </cell>
          <cell r="AD241" t="str">
            <v>x</v>
          </cell>
          <cell r="AE241" t="str">
            <v>x</v>
          </cell>
          <cell r="AG241" t="str">
            <v>x</v>
          </cell>
          <cell r="AH241" t="str">
            <v>x</v>
          </cell>
          <cell r="AJ241" t="str">
            <v>x</v>
          </cell>
          <cell r="AK241" t="str">
            <v>x</v>
          </cell>
          <cell r="AL241" t="str">
            <v>x</v>
          </cell>
          <cell r="AM241" t="str">
            <v>x</v>
          </cell>
          <cell r="AN241" t="str">
            <v>x</v>
          </cell>
          <cell r="AO241" t="str">
            <v>x</v>
          </cell>
          <cell r="AP241" t="str">
            <v/>
          </cell>
          <cell r="AQ241" t="str">
            <v>x</v>
          </cell>
          <cell r="AR241" t="str">
            <v>x</v>
          </cell>
          <cell r="AS241" t="str">
            <v>x</v>
          </cell>
          <cell r="AT241" t="str">
            <v/>
          </cell>
          <cell r="AU241" t="str">
            <v>x</v>
          </cell>
          <cell r="AV241" t="str">
            <v/>
          </cell>
          <cell r="AW241" t="str">
            <v>x</v>
          </cell>
          <cell r="AX241" t="str">
            <v>x</v>
          </cell>
          <cell r="AY241" t="str">
            <v>x</v>
          </cell>
          <cell r="AZ241" t="str">
            <v>x</v>
          </cell>
          <cell r="BA241" t="str">
            <v>x</v>
          </cell>
          <cell r="BB241" t="str">
            <v>x</v>
          </cell>
          <cell r="BC241" t="str">
            <v/>
          </cell>
          <cell r="BD241" t="str">
            <v/>
          </cell>
          <cell r="BE241" t="str">
            <v/>
          </cell>
          <cell r="BF241" t="str">
            <v/>
          </cell>
          <cell r="BG241" t="str">
            <v/>
          </cell>
          <cell r="BH241" t="str">
            <v/>
          </cell>
        </row>
        <row r="242">
          <cell r="A242">
            <v>159</v>
          </cell>
          <cell r="B242">
            <v>5</v>
          </cell>
          <cell r="C242" t="str">
            <v>CC1TD04</v>
          </cell>
          <cell r="D242" t="str">
            <v>CC1TD04-CL</v>
          </cell>
          <cell r="E242">
            <v>28</v>
          </cell>
          <cell r="F242" t="str">
            <v>GDTC 4: Kỹ thuật bóng chuyền</v>
          </cell>
          <cell r="G242">
            <v>1</v>
          </cell>
          <cell r="H242">
            <v>3</v>
          </cell>
          <cell r="I242">
            <v>27</v>
          </cell>
          <cell r="J242" t="str">
            <v/>
          </cell>
          <cell r="K242" t="str">
            <v/>
          </cell>
          <cell r="L242" t="str">
            <v>TH</v>
          </cell>
          <cell r="M242" t="str">
            <v/>
          </cell>
          <cell r="N242" t="str">
            <v>Giáo dục thể chất</v>
          </cell>
          <cell r="O242" t="str">
            <v>GIÁO DỤC THỂ CHẤT</v>
          </cell>
          <cell r="P242" t="str">
            <v>CDTC</v>
          </cell>
          <cell r="Q242" t="str">
            <v>GDTC</v>
          </cell>
          <cell r="R242" t="str">
            <v>GDTC-CDTC</v>
          </cell>
          <cell r="U242" t="str">
            <v>x</v>
          </cell>
          <cell r="V242" t="str">
            <v>x</v>
          </cell>
          <cell r="W242" t="str">
            <v>x</v>
          </cell>
          <cell r="X242" t="str">
            <v>x</v>
          </cell>
          <cell r="Y242" t="str">
            <v>x</v>
          </cell>
          <cell r="Z242" t="str">
            <v>x</v>
          </cell>
          <cell r="AA242" t="str">
            <v>x</v>
          </cell>
          <cell r="AB242" t="str">
            <v>x</v>
          </cell>
          <cell r="AC242" t="str">
            <v>x</v>
          </cell>
          <cell r="AD242" t="str">
            <v>x</v>
          </cell>
          <cell r="AE242" t="str">
            <v>x</v>
          </cell>
          <cell r="AG242" t="str">
            <v>x</v>
          </cell>
          <cell r="AH242" t="str">
            <v>x</v>
          </cell>
          <cell r="AJ242" t="str">
            <v>x</v>
          </cell>
          <cell r="AK242" t="str">
            <v>x</v>
          </cell>
          <cell r="AL242" t="str">
            <v>x</v>
          </cell>
          <cell r="AM242" t="str">
            <v>x</v>
          </cell>
          <cell r="AN242" t="str">
            <v>x</v>
          </cell>
          <cell r="AO242" t="str">
            <v>x</v>
          </cell>
          <cell r="AP242" t="str">
            <v/>
          </cell>
          <cell r="AQ242" t="str">
            <v>x</v>
          </cell>
          <cell r="AR242" t="str">
            <v>x</v>
          </cell>
          <cell r="AS242" t="str">
            <v>x</v>
          </cell>
          <cell r="AT242" t="str">
            <v/>
          </cell>
          <cell r="AU242" t="str">
            <v>x</v>
          </cell>
          <cell r="AV242" t="str">
            <v/>
          </cell>
          <cell r="AW242" t="str">
            <v>x</v>
          </cell>
          <cell r="AX242" t="str">
            <v>x</v>
          </cell>
          <cell r="AY242" t="str">
            <v>x</v>
          </cell>
          <cell r="AZ242" t="str">
            <v>x</v>
          </cell>
          <cell r="BA242" t="str">
            <v>x</v>
          </cell>
          <cell r="BB242" t="str">
            <v>x</v>
          </cell>
          <cell r="BC242" t="str">
            <v/>
          </cell>
          <cell r="BD242" t="str">
            <v/>
          </cell>
          <cell r="BE242" t="str">
            <v/>
          </cell>
          <cell r="BF242" t="str">
            <v/>
          </cell>
          <cell r="BG242" t="str">
            <v/>
          </cell>
          <cell r="BH242" t="str">
            <v/>
          </cell>
        </row>
        <row r="243">
          <cell r="A243">
            <v>160</v>
          </cell>
          <cell r="B243">
            <v>1</v>
          </cell>
          <cell r="C243" t="str">
            <v>DC1TD05</v>
          </cell>
          <cell r="D243" t="str">
            <v>DC1TD05-DC</v>
          </cell>
          <cell r="E243">
            <v>29</v>
          </cell>
          <cell r="F243" t="str">
            <v>GDTC 5: Kỹ thuật cầu lông</v>
          </cell>
          <cell r="G243">
            <v>1</v>
          </cell>
          <cell r="H243">
            <v>3</v>
          </cell>
          <cell r="I243">
            <v>27</v>
          </cell>
          <cell r="J243" t="str">
            <v/>
          </cell>
          <cell r="K243" t="str">
            <v/>
          </cell>
          <cell r="L243" t="str">
            <v>TH</v>
          </cell>
          <cell r="M243" t="str">
            <v/>
          </cell>
          <cell r="N243" t="str">
            <v>Giáo dục thể chất</v>
          </cell>
          <cell r="O243" t="str">
            <v>GIÁO DỤC THỂ CHẤT</v>
          </cell>
          <cell r="P243" t="str">
            <v>CDTC</v>
          </cell>
          <cell r="Q243" t="str">
            <v>GDTC</v>
          </cell>
          <cell r="R243" t="str">
            <v>GDTC-CDTC</v>
          </cell>
          <cell r="U243" t="str">
            <v>x</v>
          </cell>
          <cell r="V243" t="str">
            <v>x</v>
          </cell>
          <cell r="W243" t="str">
            <v>x</v>
          </cell>
          <cell r="X243" t="str">
            <v>x</v>
          </cell>
          <cell r="Y243" t="str">
            <v>x</v>
          </cell>
          <cell r="Z243" t="str">
            <v>x</v>
          </cell>
          <cell r="AA243" t="str">
            <v>x</v>
          </cell>
          <cell r="AB243" t="str">
            <v>x</v>
          </cell>
          <cell r="AC243" t="str">
            <v>x</v>
          </cell>
          <cell r="AD243" t="str">
            <v>x</v>
          </cell>
          <cell r="AE243" t="str">
            <v>x</v>
          </cell>
          <cell r="AG243" t="str">
            <v>x</v>
          </cell>
          <cell r="AH243" t="str">
            <v>x</v>
          </cell>
          <cell r="AJ243" t="str">
            <v>x</v>
          </cell>
          <cell r="AK243" t="str">
            <v>x</v>
          </cell>
          <cell r="AL243" t="str">
            <v>x</v>
          </cell>
          <cell r="AM243" t="str">
            <v>x</v>
          </cell>
          <cell r="AN243" t="str">
            <v>x</v>
          </cell>
          <cell r="AO243" t="str">
            <v>x</v>
          </cell>
          <cell r="AP243" t="str">
            <v/>
          </cell>
          <cell r="AQ243" t="str">
            <v/>
          </cell>
          <cell r="AR243" t="str">
            <v/>
          </cell>
          <cell r="AS243" t="str">
            <v/>
          </cell>
          <cell r="AT243" t="str">
            <v/>
          </cell>
          <cell r="AU243" t="str">
            <v/>
          </cell>
          <cell r="AV243" t="str">
            <v/>
          </cell>
          <cell r="AW243" t="str">
            <v/>
          </cell>
          <cell r="AX243" t="str">
            <v/>
          </cell>
          <cell r="AY243" t="str">
            <v/>
          </cell>
          <cell r="AZ243" t="str">
            <v/>
          </cell>
          <cell r="BA243" t="str">
            <v/>
          </cell>
          <cell r="BB243" t="str">
            <v/>
          </cell>
          <cell r="BC243" t="str">
            <v>x</v>
          </cell>
          <cell r="BD243" t="str">
            <v>x</v>
          </cell>
          <cell r="BE243" t="str">
            <v>x</v>
          </cell>
          <cell r="BF243" t="str">
            <v>x</v>
          </cell>
          <cell r="BG243" t="str">
            <v>x</v>
          </cell>
          <cell r="BH243" t="str">
            <v/>
          </cell>
        </row>
        <row r="244">
          <cell r="A244">
            <v>160</v>
          </cell>
          <cell r="B244">
            <v>2</v>
          </cell>
          <cell r="C244" t="str">
            <v>DC1TD05</v>
          </cell>
          <cell r="D244" t="str">
            <v>DC1TD05-DL</v>
          </cell>
          <cell r="E244">
            <v>29</v>
          </cell>
          <cell r="F244" t="str">
            <v>GDTC 5: Kỹ thuật cầu lông</v>
          </cell>
          <cell r="G244">
            <v>1</v>
          </cell>
          <cell r="H244">
            <v>3</v>
          </cell>
          <cell r="I244">
            <v>27</v>
          </cell>
          <cell r="J244" t="str">
            <v/>
          </cell>
          <cell r="K244" t="str">
            <v/>
          </cell>
          <cell r="L244" t="str">
            <v>TH</v>
          </cell>
          <cell r="M244" t="str">
            <v/>
          </cell>
          <cell r="N244" t="str">
            <v>Giáo dục thể chất</v>
          </cell>
          <cell r="O244" t="str">
            <v>GIÁO DỤC THỂ CHẤT</v>
          </cell>
          <cell r="P244" t="str">
            <v>CDTC</v>
          </cell>
          <cell r="Q244" t="str">
            <v>GDTC</v>
          </cell>
          <cell r="R244" t="str">
            <v>GDTC-CDTC</v>
          </cell>
          <cell r="U244" t="str">
            <v>x</v>
          </cell>
          <cell r="V244" t="str">
            <v>x</v>
          </cell>
          <cell r="W244" t="str">
            <v>x</v>
          </cell>
          <cell r="X244" t="str">
            <v>x</v>
          </cell>
          <cell r="Y244" t="str">
            <v>x</v>
          </cell>
          <cell r="Z244" t="str">
            <v>x</v>
          </cell>
          <cell r="AA244" t="str">
            <v>x</v>
          </cell>
          <cell r="AB244" t="str">
            <v>x</v>
          </cell>
          <cell r="AC244" t="str">
            <v>x</v>
          </cell>
          <cell r="AD244" t="str">
            <v>x</v>
          </cell>
          <cell r="AE244" t="str">
            <v>x</v>
          </cell>
          <cell r="AG244" t="str">
            <v>x</v>
          </cell>
          <cell r="AH244" t="str">
            <v>x</v>
          </cell>
          <cell r="AJ244" t="str">
            <v>x</v>
          </cell>
          <cell r="AK244" t="str">
            <v>x</v>
          </cell>
          <cell r="AL244" t="str">
            <v>x</v>
          </cell>
          <cell r="AM244" t="str">
            <v>x</v>
          </cell>
          <cell r="AN244" t="str">
            <v>x</v>
          </cell>
          <cell r="AO244" t="str">
            <v>x</v>
          </cell>
          <cell r="AP244" t="str">
            <v/>
          </cell>
          <cell r="AQ244" t="str">
            <v/>
          </cell>
          <cell r="AR244" t="str">
            <v/>
          </cell>
          <cell r="AS244" t="str">
            <v/>
          </cell>
          <cell r="AT244" t="str">
            <v/>
          </cell>
          <cell r="AU244" t="str">
            <v/>
          </cell>
          <cell r="AV244" t="str">
            <v/>
          </cell>
          <cell r="AW244" t="str">
            <v/>
          </cell>
          <cell r="AX244" t="str">
            <v/>
          </cell>
          <cell r="AY244" t="str">
            <v/>
          </cell>
          <cell r="AZ244" t="str">
            <v/>
          </cell>
          <cell r="BA244" t="str">
            <v/>
          </cell>
          <cell r="BB244" t="str">
            <v/>
          </cell>
          <cell r="BC244" t="str">
            <v>x</v>
          </cell>
          <cell r="BD244" t="str">
            <v>x</v>
          </cell>
          <cell r="BE244" t="str">
            <v>x</v>
          </cell>
          <cell r="BF244" t="str">
            <v>x</v>
          </cell>
          <cell r="BG244" t="str">
            <v>x</v>
          </cell>
          <cell r="BH244" t="str">
            <v/>
          </cell>
        </row>
        <row r="245">
          <cell r="A245">
            <v>160</v>
          </cell>
          <cell r="B245">
            <v>3</v>
          </cell>
          <cell r="C245" t="str">
            <v>DC1TD05</v>
          </cell>
          <cell r="D245" t="str">
            <v>DC1TD05-DV</v>
          </cell>
          <cell r="E245">
            <v>29</v>
          </cell>
          <cell r="F245" t="str">
            <v>GDTC 5: Kỹ thuật cầu lông</v>
          </cell>
          <cell r="G245">
            <v>1</v>
          </cell>
          <cell r="H245">
            <v>3</v>
          </cell>
          <cell r="I245">
            <v>27</v>
          </cell>
          <cell r="J245" t="str">
            <v/>
          </cell>
          <cell r="K245" t="str">
            <v/>
          </cell>
          <cell r="L245" t="str">
            <v>TH</v>
          </cell>
          <cell r="M245" t="str">
            <v/>
          </cell>
          <cell r="N245" t="str">
            <v>Giáo dục thể chất</v>
          </cell>
          <cell r="O245" t="str">
            <v>GIÁO DỤC THỂ CHẤT</v>
          </cell>
          <cell r="P245" t="str">
            <v>CDTC</v>
          </cell>
          <cell r="Q245" t="str">
            <v>GDTC</v>
          </cell>
          <cell r="R245" t="str">
            <v>GDTC-CDTC</v>
          </cell>
          <cell r="U245" t="str">
            <v>x</v>
          </cell>
          <cell r="V245" t="str">
            <v>x</v>
          </cell>
          <cell r="W245" t="str">
            <v>x</v>
          </cell>
          <cell r="X245" t="str">
            <v>x</v>
          </cell>
          <cell r="Y245" t="str">
            <v>x</v>
          </cell>
          <cell r="Z245" t="str">
            <v>x</v>
          </cell>
          <cell r="AA245" t="str">
            <v>x</v>
          </cell>
          <cell r="AB245" t="str">
            <v>x</v>
          </cell>
          <cell r="AC245" t="str">
            <v>x</v>
          </cell>
          <cell r="AD245" t="str">
            <v>x</v>
          </cell>
          <cell r="AE245" t="str">
            <v>x</v>
          </cell>
          <cell r="AG245" t="str">
            <v>x</v>
          </cell>
          <cell r="AH245" t="str">
            <v>x</v>
          </cell>
          <cell r="AJ245" t="str">
            <v>x</v>
          </cell>
          <cell r="AK245" t="str">
            <v>x</v>
          </cell>
          <cell r="AL245" t="str">
            <v>x</v>
          </cell>
          <cell r="AM245" t="str">
            <v>x</v>
          </cell>
          <cell r="AN245" t="str">
            <v>x</v>
          </cell>
          <cell r="AO245" t="str">
            <v>x</v>
          </cell>
          <cell r="AP245" t="str">
            <v/>
          </cell>
          <cell r="AQ245" t="str">
            <v/>
          </cell>
          <cell r="AR245" t="str">
            <v/>
          </cell>
          <cell r="AS245" t="str">
            <v/>
          </cell>
          <cell r="AT245" t="str">
            <v/>
          </cell>
          <cell r="AU245" t="str">
            <v/>
          </cell>
          <cell r="AV245" t="str">
            <v/>
          </cell>
          <cell r="AW245" t="str">
            <v/>
          </cell>
          <cell r="AX245" t="str">
            <v/>
          </cell>
          <cell r="AY245" t="str">
            <v/>
          </cell>
          <cell r="AZ245" t="str">
            <v/>
          </cell>
          <cell r="BA245" t="str">
            <v/>
          </cell>
          <cell r="BB245" t="str">
            <v/>
          </cell>
          <cell r="BC245" t="str">
            <v>x</v>
          </cell>
          <cell r="BD245" t="str">
            <v>x</v>
          </cell>
          <cell r="BE245" t="str">
            <v>x</v>
          </cell>
          <cell r="BF245" t="str">
            <v>x</v>
          </cell>
          <cell r="BG245" t="str">
            <v>x</v>
          </cell>
          <cell r="BH245" t="str">
            <v/>
          </cell>
        </row>
        <row r="246">
          <cell r="A246">
            <v>160</v>
          </cell>
          <cell r="B246">
            <v>4</v>
          </cell>
          <cell r="C246" t="str">
            <v>CC1TD05</v>
          </cell>
          <cell r="D246" t="str">
            <v>CC1TD05-CC</v>
          </cell>
          <cell r="E246">
            <v>29</v>
          </cell>
          <cell r="F246" t="str">
            <v>GDTC 5: Kỹ thuật cầu lông</v>
          </cell>
          <cell r="G246">
            <v>1</v>
          </cell>
          <cell r="H246">
            <v>3</v>
          </cell>
          <cell r="I246">
            <v>27</v>
          </cell>
          <cell r="J246" t="str">
            <v/>
          </cell>
          <cell r="K246" t="str">
            <v/>
          </cell>
          <cell r="L246" t="str">
            <v>TH</v>
          </cell>
          <cell r="M246" t="str">
            <v/>
          </cell>
          <cell r="N246" t="str">
            <v>Giáo dục thể chất</v>
          </cell>
          <cell r="O246" t="str">
            <v>GIÁO DỤC THỂ CHẤT</v>
          </cell>
          <cell r="P246" t="str">
            <v>CDTC</v>
          </cell>
          <cell r="Q246" t="str">
            <v>GDTC</v>
          </cell>
          <cell r="R246" t="str">
            <v>GDTC-CDTC</v>
          </cell>
          <cell r="U246" t="str">
            <v>x</v>
          </cell>
          <cell r="V246" t="str">
            <v>x</v>
          </cell>
          <cell r="W246" t="str">
            <v>x</v>
          </cell>
          <cell r="X246" t="str">
            <v>x</v>
          </cell>
          <cell r="Y246" t="str">
            <v>x</v>
          </cell>
          <cell r="Z246" t="str">
            <v>x</v>
          </cell>
          <cell r="AA246" t="str">
            <v>x</v>
          </cell>
          <cell r="AB246" t="str">
            <v>x</v>
          </cell>
          <cell r="AC246" t="str">
            <v>x</v>
          </cell>
          <cell r="AD246" t="str">
            <v>x</v>
          </cell>
          <cell r="AE246" t="str">
            <v>x</v>
          </cell>
          <cell r="AG246" t="str">
            <v>x</v>
          </cell>
          <cell r="AH246" t="str">
            <v>x</v>
          </cell>
          <cell r="AJ246" t="str">
            <v>x</v>
          </cell>
          <cell r="AK246" t="str">
            <v>x</v>
          </cell>
          <cell r="AL246" t="str">
            <v>x</v>
          </cell>
          <cell r="AM246" t="str">
            <v>x</v>
          </cell>
          <cell r="AN246" t="str">
            <v>x</v>
          </cell>
          <cell r="AO246" t="str">
            <v>x</v>
          </cell>
          <cell r="AP246" t="str">
            <v/>
          </cell>
          <cell r="AQ246" t="str">
            <v/>
          </cell>
          <cell r="AR246" t="str">
            <v/>
          </cell>
          <cell r="AS246" t="str">
            <v/>
          </cell>
          <cell r="AT246" t="str">
            <v/>
          </cell>
          <cell r="AU246" t="str">
            <v/>
          </cell>
          <cell r="AV246" t="str">
            <v/>
          </cell>
          <cell r="AW246" t="str">
            <v/>
          </cell>
          <cell r="AX246" t="str">
            <v/>
          </cell>
          <cell r="AY246" t="str">
            <v/>
          </cell>
          <cell r="AZ246" t="str">
            <v/>
          </cell>
          <cell r="BA246" t="str">
            <v/>
          </cell>
          <cell r="BB246" t="str">
            <v/>
          </cell>
          <cell r="BC246" t="str">
            <v>x</v>
          </cell>
          <cell r="BD246" t="str">
            <v>x</v>
          </cell>
          <cell r="BE246" t="str">
            <v>x</v>
          </cell>
          <cell r="BF246" t="str">
            <v>x</v>
          </cell>
          <cell r="BG246" t="str">
            <v>x</v>
          </cell>
          <cell r="BH246" t="str">
            <v/>
          </cell>
        </row>
        <row r="247">
          <cell r="A247">
            <v>160</v>
          </cell>
          <cell r="B247">
            <v>5</v>
          </cell>
          <cell r="C247" t="str">
            <v>CC1TD05</v>
          </cell>
          <cell r="D247" t="str">
            <v>CC1TD05-CL</v>
          </cell>
          <cell r="E247">
            <v>29</v>
          </cell>
          <cell r="F247" t="str">
            <v>GDTC 5: Kỹ thuật cầu lông</v>
          </cell>
          <cell r="G247">
            <v>1</v>
          </cell>
          <cell r="H247">
            <v>3</v>
          </cell>
          <cell r="I247">
            <v>27</v>
          </cell>
          <cell r="J247" t="str">
            <v/>
          </cell>
          <cell r="K247" t="str">
            <v/>
          </cell>
          <cell r="L247" t="str">
            <v>TH</v>
          </cell>
          <cell r="M247" t="str">
            <v/>
          </cell>
          <cell r="N247" t="str">
            <v>Giáo dục thể chất</v>
          </cell>
          <cell r="O247" t="str">
            <v>GIÁO DỤC THỂ CHẤT</v>
          </cell>
          <cell r="P247" t="str">
            <v>CDTC</v>
          </cell>
          <cell r="Q247" t="str">
            <v>GDTC</v>
          </cell>
          <cell r="R247" t="str">
            <v>GDTC-CDTC</v>
          </cell>
          <cell r="U247" t="str">
            <v>x</v>
          </cell>
          <cell r="V247" t="str">
            <v>x</v>
          </cell>
          <cell r="W247" t="str">
            <v>x</v>
          </cell>
          <cell r="X247" t="str">
            <v>x</v>
          </cell>
          <cell r="Y247" t="str">
            <v>x</v>
          </cell>
          <cell r="Z247" t="str">
            <v>x</v>
          </cell>
          <cell r="AA247" t="str">
            <v>x</v>
          </cell>
          <cell r="AB247" t="str">
            <v>x</v>
          </cell>
          <cell r="AC247" t="str">
            <v>x</v>
          </cell>
          <cell r="AD247" t="str">
            <v>x</v>
          </cell>
          <cell r="AE247" t="str">
            <v>x</v>
          </cell>
          <cell r="AG247" t="str">
            <v>x</v>
          </cell>
          <cell r="AH247" t="str">
            <v>x</v>
          </cell>
          <cell r="AJ247" t="str">
            <v>x</v>
          </cell>
          <cell r="AK247" t="str">
            <v>x</v>
          </cell>
          <cell r="AL247" t="str">
            <v>x</v>
          </cell>
          <cell r="AM247" t="str">
            <v>x</v>
          </cell>
          <cell r="AN247" t="str">
            <v>x</v>
          </cell>
          <cell r="AO247" t="str">
            <v>x</v>
          </cell>
          <cell r="AP247" t="str">
            <v/>
          </cell>
          <cell r="AQ247" t="str">
            <v/>
          </cell>
          <cell r="AR247" t="str">
            <v/>
          </cell>
          <cell r="AS247" t="str">
            <v/>
          </cell>
          <cell r="AT247" t="str">
            <v/>
          </cell>
          <cell r="AU247" t="str">
            <v/>
          </cell>
          <cell r="AV247" t="str">
            <v/>
          </cell>
          <cell r="AW247" t="str">
            <v/>
          </cell>
          <cell r="AX247" t="str">
            <v/>
          </cell>
          <cell r="AY247" t="str">
            <v/>
          </cell>
          <cell r="AZ247" t="str">
            <v/>
          </cell>
          <cell r="BA247" t="str">
            <v/>
          </cell>
          <cell r="BB247" t="str">
            <v/>
          </cell>
          <cell r="BC247" t="str">
            <v>x</v>
          </cell>
          <cell r="BD247" t="str">
            <v>x</v>
          </cell>
          <cell r="BE247" t="str">
            <v>x</v>
          </cell>
          <cell r="BF247" t="str">
            <v>x</v>
          </cell>
          <cell r="BG247" t="str">
            <v>x</v>
          </cell>
          <cell r="BH247" t="str">
            <v/>
          </cell>
        </row>
        <row r="248">
          <cell r="A248">
            <v>161</v>
          </cell>
          <cell r="B248">
            <v>1</v>
          </cell>
          <cell r="C248" t="str">
            <v>DC3DM51</v>
          </cell>
          <cell r="D248" t="str">
            <v>DC3DM51-DC</v>
          </cell>
          <cell r="E248">
            <v>437</v>
          </cell>
          <cell r="F248" t="str">
            <v>Công nghệ bảo dưỡng, sửa chữa đầu máy</v>
          </cell>
          <cell r="G248">
            <v>2</v>
          </cell>
          <cell r="H248">
            <v>30</v>
          </cell>
          <cell r="I248" t="str">
            <v/>
          </cell>
          <cell r="J248" t="str">
            <v/>
          </cell>
          <cell r="K248" t="str">
            <v/>
          </cell>
          <cell r="L248" t="str">
            <v>VĐ</v>
          </cell>
          <cell r="M248" t="str">
            <v/>
          </cell>
          <cell r="N248" t="str">
            <v>Đầu máy toa xe</v>
          </cell>
          <cell r="O248" t="str">
            <v>CƠ KHÍ</v>
          </cell>
          <cell r="P248" t="str">
            <v>CKDM</v>
          </cell>
          <cell r="Q248" t="str">
            <v>KCK</v>
          </cell>
          <cell r="R248" t="str">
            <v>KCK-CKDM</v>
          </cell>
          <cell r="U248" t="str">
            <v/>
          </cell>
          <cell r="V248" t="str">
            <v/>
          </cell>
          <cell r="W248" t="str">
            <v/>
          </cell>
          <cell r="X248" t="str">
            <v/>
          </cell>
          <cell r="Y248" t="str">
            <v/>
          </cell>
          <cell r="Z248" t="str">
            <v/>
          </cell>
          <cell r="AA248" t="str">
            <v/>
          </cell>
          <cell r="AB248" t="str">
            <v/>
          </cell>
          <cell r="AC248" t="str">
            <v/>
          </cell>
          <cell r="AD248" t="str">
            <v/>
          </cell>
          <cell r="AE248" t="str">
            <v/>
          </cell>
          <cell r="AG248" t="str">
            <v/>
          </cell>
          <cell r="AH248" t="str">
            <v/>
          </cell>
          <cell r="AJ248" t="str">
            <v/>
          </cell>
          <cell r="AK248" t="str">
            <v/>
          </cell>
          <cell r="AL248" t="str">
            <v/>
          </cell>
          <cell r="AM248" t="str">
            <v/>
          </cell>
          <cell r="AN248" t="str">
            <v/>
          </cell>
          <cell r="AO248" t="str">
            <v/>
          </cell>
          <cell r="AP248" t="str">
            <v/>
          </cell>
          <cell r="AQ248" t="str">
            <v/>
          </cell>
          <cell r="AR248" t="str">
            <v/>
          </cell>
          <cell r="AS248" t="str">
            <v/>
          </cell>
          <cell r="AT248" t="str">
            <v/>
          </cell>
          <cell r="AU248" t="str">
            <v/>
          </cell>
          <cell r="AV248" t="str">
            <v/>
          </cell>
          <cell r="AW248" t="str">
            <v/>
          </cell>
          <cell r="AX248" t="str">
            <v/>
          </cell>
          <cell r="AY248" t="str">
            <v/>
          </cell>
          <cell r="AZ248" t="str">
            <v/>
          </cell>
          <cell r="BA248" t="str">
            <v/>
          </cell>
          <cell r="BB248" t="str">
            <v/>
          </cell>
          <cell r="BC248" t="str">
            <v/>
          </cell>
          <cell r="BD248" t="str">
            <v/>
          </cell>
          <cell r="BE248" t="str">
            <v/>
          </cell>
          <cell r="BF248" t="str">
            <v/>
          </cell>
          <cell r="BG248" t="str">
            <v/>
          </cell>
          <cell r="BH248" t="str">
            <v/>
          </cell>
        </row>
        <row r="249">
          <cell r="A249">
            <v>162</v>
          </cell>
          <cell r="B249">
            <v>2</v>
          </cell>
          <cell r="C249" t="str">
            <v>DL3DM51</v>
          </cell>
          <cell r="D249" t="str">
            <v>DL3DM51-DL</v>
          </cell>
          <cell r="E249">
            <v>441</v>
          </cell>
          <cell r="F249" t="str">
            <v>Công nghệ bảo dưỡng, sửa chữa đầu máy-toa xe</v>
          </cell>
          <cell r="G249">
            <v>2</v>
          </cell>
          <cell r="H249">
            <v>30</v>
          </cell>
          <cell r="I249" t="str">
            <v/>
          </cell>
          <cell r="J249" t="str">
            <v/>
          </cell>
          <cell r="K249" t="str">
            <v/>
          </cell>
          <cell r="L249" t="str">
            <v/>
          </cell>
          <cell r="M249" t="str">
            <v/>
          </cell>
          <cell r="N249" t="str">
            <v>Đầu máy toa xe</v>
          </cell>
          <cell r="O249" t="str">
            <v>CƠ KHÍ</v>
          </cell>
          <cell r="P249" t="str">
            <v>CKDM</v>
          </cell>
          <cell r="Q249" t="str">
            <v>KCK</v>
          </cell>
          <cell r="R249" t="str">
            <v>KCK-CKDM</v>
          </cell>
          <cell r="U249" t="str">
            <v/>
          </cell>
          <cell r="V249" t="str">
            <v/>
          </cell>
          <cell r="W249" t="str">
            <v/>
          </cell>
          <cell r="X249" t="str">
            <v/>
          </cell>
          <cell r="Y249" t="str">
            <v/>
          </cell>
          <cell r="Z249" t="str">
            <v/>
          </cell>
          <cell r="AA249" t="str">
            <v/>
          </cell>
          <cell r="AB249" t="str">
            <v/>
          </cell>
          <cell r="AC249" t="str">
            <v/>
          </cell>
          <cell r="AD249" t="str">
            <v/>
          </cell>
          <cell r="AE249" t="str">
            <v/>
          </cell>
          <cell r="AG249" t="str">
            <v/>
          </cell>
          <cell r="AH249" t="str">
            <v/>
          </cell>
          <cell r="AJ249" t="str">
            <v/>
          </cell>
          <cell r="AK249" t="str">
            <v/>
          </cell>
          <cell r="AL249" t="str">
            <v/>
          </cell>
          <cell r="AM249" t="str">
            <v/>
          </cell>
          <cell r="AN249" t="str">
            <v/>
          </cell>
          <cell r="AO249" t="str">
            <v/>
          </cell>
          <cell r="AP249" t="str">
            <v/>
          </cell>
          <cell r="AQ249" t="str">
            <v/>
          </cell>
          <cell r="AR249" t="str">
            <v/>
          </cell>
          <cell r="AS249" t="str">
            <v/>
          </cell>
          <cell r="AT249" t="str">
            <v/>
          </cell>
          <cell r="AU249" t="str">
            <v/>
          </cell>
          <cell r="AV249" t="str">
            <v/>
          </cell>
          <cell r="AW249" t="str">
            <v/>
          </cell>
          <cell r="AX249" t="str">
            <v/>
          </cell>
          <cell r="AY249" t="str">
            <v/>
          </cell>
          <cell r="AZ249" t="str">
            <v/>
          </cell>
          <cell r="BA249" t="str">
            <v/>
          </cell>
          <cell r="BB249" t="str">
            <v/>
          </cell>
          <cell r="BC249" t="str">
            <v/>
          </cell>
          <cell r="BD249" t="str">
            <v/>
          </cell>
          <cell r="BE249" t="str">
            <v/>
          </cell>
          <cell r="BF249" t="str">
            <v/>
          </cell>
          <cell r="BG249" t="str">
            <v/>
          </cell>
          <cell r="BH249" t="str">
            <v/>
          </cell>
        </row>
        <row r="250">
          <cell r="A250">
            <v>163</v>
          </cell>
          <cell r="B250">
            <v>1</v>
          </cell>
          <cell r="C250" t="str">
            <v>DC3DM52</v>
          </cell>
          <cell r="D250" t="str">
            <v>DC3DM52-DC</v>
          </cell>
          <cell r="E250">
            <v>439</v>
          </cell>
          <cell r="F250" t="str">
            <v>Công nghệ bảo dưỡng, sửa chữa toa xe</v>
          </cell>
          <cell r="G250">
            <v>3</v>
          </cell>
          <cell r="H250">
            <v>45</v>
          </cell>
          <cell r="I250" t="str">
            <v/>
          </cell>
          <cell r="J250" t="str">
            <v/>
          </cell>
          <cell r="K250" t="str">
            <v/>
          </cell>
          <cell r="L250" t="str">
            <v>VĐ</v>
          </cell>
          <cell r="M250" t="str">
            <v/>
          </cell>
          <cell r="N250" t="str">
            <v>Đầu máy toa xe</v>
          </cell>
          <cell r="O250" t="str">
            <v>CƠ KHÍ</v>
          </cell>
          <cell r="P250" t="str">
            <v>CKDM</v>
          </cell>
          <cell r="Q250" t="str">
            <v>KCK</v>
          </cell>
          <cell r="R250" t="str">
            <v>KCK-CKDM</v>
          </cell>
          <cell r="U250" t="str">
            <v/>
          </cell>
          <cell r="V250" t="str">
            <v/>
          </cell>
          <cell r="W250" t="str">
            <v/>
          </cell>
          <cell r="X250" t="str">
            <v/>
          </cell>
          <cell r="Y250" t="str">
            <v/>
          </cell>
          <cell r="Z250" t="str">
            <v/>
          </cell>
          <cell r="AA250" t="str">
            <v/>
          </cell>
          <cell r="AB250" t="str">
            <v/>
          </cell>
          <cell r="AC250" t="str">
            <v/>
          </cell>
          <cell r="AD250" t="str">
            <v/>
          </cell>
          <cell r="AE250" t="str">
            <v/>
          </cell>
          <cell r="AG250" t="str">
            <v/>
          </cell>
          <cell r="AH250" t="str">
            <v/>
          </cell>
          <cell r="AJ250" t="str">
            <v/>
          </cell>
          <cell r="AK250" t="str">
            <v/>
          </cell>
          <cell r="AL250" t="str">
            <v/>
          </cell>
          <cell r="AM250" t="str">
            <v/>
          </cell>
          <cell r="AN250" t="str">
            <v/>
          </cell>
          <cell r="AO250" t="str">
            <v/>
          </cell>
          <cell r="AP250" t="str">
            <v/>
          </cell>
          <cell r="AQ250" t="str">
            <v/>
          </cell>
          <cell r="AR250" t="str">
            <v/>
          </cell>
          <cell r="AS250" t="str">
            <v/>
          </cell>
          <cell r="AT250" t="str">
            <v/>
          </cell>
          <cell r="AU250" t="str">
            <v/>
          </cell>
          <cell r="AV250" t="str">
            <v/>
          </cell>
          <cell r="AW250" t="str">
            <v/>
          </cell>
          <cell r="AX250" t="str">
            <v/>
          </cell>
          <cell r="AY250" t="str">
            <v/>
          </cell>
          <cell r="AZ250" t="str">
            <v/>
          </cell>
          <cell r="BA250" t="str">
            <v/>
          </cell>
          <cell r="BB250" t="str">
            <v/>
          </cell>
          <cell r="BC250" t="str">
            <v/>
          </cell>
          <cell r="BD250" t="str">
            <v/>
          </cell>
          <cell r="BE250" t="str">
            <v/>
          </cell>
          <cell r="BF250" t="str">
            <v/>
          </cell>
          <cell r="BG250" t="str">
            <v/>
          </cell>
          <cell r="BH250" t="str">
            <v/>
          </cell>
        </row>
        <row r="251">
          <cell r="A251">
            <v>164</v>
          </cell>
          <cell r="B251">
            <v>4</v>
          </cell>
          <cell r="C251" t="str">
            <v>MH3DM51</v>
          </cell>
          <cell r="D251" t="str">
            <v>MH3DM51-CC</v>
          </cell>
          <cell r="E251">
            <v>438</v>
          </cell>
          <cell r="F251" t="str">
            <v>Công nghệ sửa chữa đầu máy</v>
          </cell>
          <cell r="G251">
            <v>2</v>
          </cell>
          <cell r="H251">
            <v>30</v>
          </cell>
          <cell r="I251" t="str">
            <v/>
          </cell>
          <cell r="J251" t="str">
            <v/>
          </cell>
          <cell r="K251" t="str">
            <v/>
          </cell>
          <cell r="L251" t="str">
            <v/>
          </cell>
          <cell r="M251" t="str">
            <v/>
          </cell>
          <cell r="N251" t="str">
            <v>Đầu máy toa xe</v>
          </cell>
          <cell r="O251" t="str">
            <v>CƠ KHÍ</v>
          </cell>
          <cell r="P251" t="str">
            <v>CKDM</v>
          </cell>
          <cell r="Q251" t="str">
            <v>KCK</v>
          </cell>
          <cell r="R251" t="str">
            <v>KCK-CKDM</v>
          </cell>
          <cell r="U251" t="str">
            <v/>
          </cell>
          <cell r="V251" t="str">
            <v/>
          </cell>
          <cell r="W251" t="str">
            <v/>
          </cell>
          <cell r="X251" t="str">
            <v/>
          </cell>
          <cell r="Y251" t="str">
            <v/>
          </cell>
          <cell r="Z251" t="str">
            <v/>
          </cell>
          <cell r="AA251" t="str">
            <v/>
          </cell>
          <cell r="AB251" t="str">
            <v/>
          </cell>
          <cell r="AC251" t="str">
            <v/>
          </cell>
          <cell r="AD251" t="str">
            <v/>
          </cell>
          <cell r="AE251" t="str">
            <v/>
          </cell>
          <cell r="AG251" t="str">
            <v/>
          </cell>
          <cell r="AH251" t="str">
            <v/>
          </cell>
          <cell r="AJ251" t="str">
            <v/>
          </cell>
          <cell r="AK251" t="str">
            <v/>
          </cell>
          <cell r="AL251" t="str">
            <v/>
          </cell>
          <cell r="AM251" t="str">
            <v/>
          </cell>
          <cell r="AN251" t="str">
            <v/>
          </cell>
          <cell r="AO251" t="str">
            <v/>
          </cell>
          <cell r="AP251" t="str">
            <v/>
          </cell>
          <cell r="AQ251" t="str">
            <v/>
          </cell>
          <cell r="AR251" t="str">
            <v/>
          </cell>
          <cell r="AS251" t="str">
            <v/>
          </cell>
          <cell r="AT251" t="str">
            <v/>
          </cell>
          <cell r="AU251" t="str">
            <v/>
          </cell>
          <cell r="AV251" t="str">
            <v/>
          </cell>
          <cell r="AW251" t="str">
            <v/>
          </cell>
          <cell r="AX251" t="str">
            <v/>
          </cell>
          <cell r="AY251" t="str">
            <v/>
          </cell>
          <cell r="AZ251" t="str">
            <v>x</v>
          </cell>
          <cell r="BA251" t="str">
            <v/>
          </cell>
          <cell r="BB251" t="str">
            <v/>
          </cell>
          <cell r="BC251" t="str">
            <v/>
          </cell>
          <cell r="BD251" t="str">
            <v/>
          </cell>
          <cell r="BE251" t="str">
            <v/>
          </cell>
          <cell r="BF251" t="str">
            <v/>
          </cell>
          <cell r="BG251" t="str">
            <v/>
          </cell>
          <cell r="BH251" t="str">
            <v/>
          </cell>
        </row>
        <row r="252">
          <cell r="A252">
            <v>165</v>
          </cell>
          <cell r="B252">
            <v>4</v>
          </cell>
          <cell r="C252" t="str">
            <v>MH3DM52</v>
          </cell>
          <cell r="D252" t="str">
            <v>MH3DM52-CC</v>
          </cell>
          <cell r="E252">
            <v>440</v>
          </cell>
          <cell r="F252" t="str">
            <v>Công nghệ sửa chữa toa xe</v>
          </cell>
          <cell r="G252">
            <v>2</v>
          </cell>
          <cell r="H252">
            <v>30</v>
          </cell>
          <cell r="I252" t="str">
            <v/>
          </cell>
          <cell r="J252" t="str">
            <v/>
          </cell>
          <cell r="K252" t="str">
            <v/>
          </cell>
          <cell r="L252" t="str">
            <v/>
          </cell>
          <cell r="M252" t="str">
            <v/>
          </cell>
          <cell r="N252" t="str">
            <v>Đầu máy toa xe</v>
          </cell>
          <cell r="O252" t="str">
            <v>CƠ KHÍ</v>
          </cell>
          <cell r="P252" t="str">
            <v>CKDM</v>
          </cell>
          <cell r="Q252" t="str">
            <v>KCK</v>
          </cell>
          <cell r="R252" t="str">
            <v>KCK-CKDM</v>
          </cell>
          <cell r="U252" t="str">
            <v/>
          </cell>
          <cell r="V252" t="str">
            <v/>
          </cell>
          <cell r="W252" t="str">
            <v/>
          </cell>
          <cell r="X252" t="str">
            <v/>
          </cell>
          <cell r="Y252" t="str">
            <v/>
          </cell>
          <cell r="Z252" t="str">
            <v/>
          </cell>
          <cell r="AA252" t="str">
            <v/>
          </cell>
          <cell r="AB252" t="str">
            <v/>
          </cell>
          <cell r="AC252" t="str">
            <v/>
          </cell>
          <cell r="AD252" t="str">
            <v/>
          </cell>
          <cell r="AE252" t="str">
            <v/>
          </cell>
          <cell r="AG252" t="str">
            <v/>
          </cell>
          <cell r="AH252" t="str">
            <v/>
          </cell>
          <cell r="AJ252" t="str">
            <v/>
          </cell>
          <cell r="AK252" t="str">
            <v/>
          </cell>
          <cell r="AL252" t="str">
            <v/>
          </cell>
          <cell r="AM252" t="str">
            <v/>
          </cell>
          <cell r="AN252" t="str">
            <v/>
          </cell>
          <cell r="AO252" t="str">
            <v/>
          </cell>
          <cell r="AP252" t="str">
            <v/>
          </cell>
          <cell r="AQ252" t="str">
            <v/>
          </cell>
          <cell r="AR252" t="str">
            <v/>
          </cell>
          <cell r="AS252" t="str">
            <v/>
          </cell>
          <cell r="AT252" t="str">
            <v/>
          </cell>
          <cell r="AU252" t="str">
            <v/>
          </cell>
          <cell r="AV252" t="str">
            <v/>
          </cell>
          <cell r="AW252" t="str">
            <v/>
          </cell>
          <cell r="AX252" t="str">
            <v/>
          </cell>
          <cell r="AY252" t="str">
            <v/>
          </cell>
          <cell r="AZ252" t="str">
            <v>x</v>
          </cell>
          <cell r="BA252" t="str">
            <v/>
          </cell>
          <cell r="BB252" t="str">
            <v/>
          </cell>
          <cell r="BC252" t="str">
            <v/>
          </cell>
          <cell r="BD252" t="str">
            <v/>
          </cell>
          <cell r="BE252" t="str">
            <v/>
          </cell>
          <cell r="BF252" t="str">
            <v/>
          </cell>
          <cell r="BG252" t="str">
            <v/>
          </cell>
          <cell r="BH252" t="str">
            <v/>
          </cell>
        </row>
        <row r="253">
          <cell r="A253">
            <v>166</v>
          </cell>
          <cell r="B253">
            <v>1</v>
          </cell>
          <cell r="C253" t="str">
            <v>DC3DM43</v>
          </cell>
          <cell r="D253" t="str">
            <v>DC3DM43-DC</v>
          </cell>
          <cell r="E253">
            <v>429</v>
          </cell>
          <cell r="F253" t="str">
            <v>Đồ án Kết cấu tính toán đầu máy - toa xe</v>
          </cell>
          <cell r="G253">
            <v>2</v>
          </cell>
          <cell r="H253" t="str">
            <v/>
          </cell>
          <cell r="I253" t="str">
            <v/>
          </cell>
          <cell r="J253">
            <v>90</v>
          </cell>
          <cell r="K253" t="str">
            <v/>
          </cell>
          <cell r="L253" t="str">
            <v>VĐ</v>
          </cell>
          <cell r="M253" t="str">
            <v/>
          </cell>
          <cell r="N253" t="str">
            <v>Đầu máy toa xe</v>
          </cell>
          <cell r="O253" t="str">
            <v>CƠ KHÍ</v>
          </cell>
          <cell r="P253" t="str">
            <v>CKDM</v>
          </cell>
          <cell r="Q253" t="str">
            <v>KCK</v>
          </cell>
          <cell r="R253" t="str">
            <v>KCK-CKDM</v>
          </cell>
          <cell r="U253" t="str">
            <v/>
          </cell>
          <cell r="V253" t="str">
            <v/>
          </cell>
          <cell r="W253" t="str">
            <v/>
          </cell>
          <cell r="X253" t="str">
            <v/>
          </cell>
          <cell r="Y253" t="str">
            <v/>
          </cell>
          <cell r="Z253" t="str">
            <v/>
          </cell>
          <cell r="AA253" t="str">
            <v/>
          </cell>
          <cell r="AB253" t="str">
            <v/>
          </cell>
          <cell r="AC253" t="str">
            <v/>
          </cell>
          <cell r="AD253" t="str">
            <v/>
          </cell>
          <cell r="AE253" t="str">
            <v/>
          </cell>
          <cell r="AG253" t="str">
            <v/>
          </cell>
          <cell r="AH253" t="str">
            <v/>
          </cell>
          <cell r="AJ253" t="str">
            <v/>
          </cell>
          <cell r="AK253" t="str">
            <v/>
          </cell>
          <cell r="AL253" t="str">
            <v/>
          </cell>
          <cell r="AM253" t="str">
            <v/>
          </cell>
          <cell r="AN253" t="str">
            <v/>
          </cell>
          <cell r="AO253" t="str">
            <v/>
          </cell>
          <cell r="AP253" t="str">
            <v/>
          </cell>
          <cell r="AQ253" t="str">
            <v/>
          </cell>
          <cell r="AR253" t="str">
            <v/>
          </cell>
          <cell r="AS253" t="str">
            <v/>
          </cell>
          <cell r="AT253" t="str">
            <v/>
          </cell>
          <cell r="AU253" t="str">
            <v/>
          </cell>
          <cell r="AV253" t="str">
            <v/>
          </cell>
          <cell r="AW253" t="str">
            <v/>
          </cell>
          <cell r="AX253" t="str">
            <v/>
          </cell>
          <cell r="AY253" t="str">
            <v/>
          </cell>
          <cell r="AZ253" t="str">
            <v/>
          </cell>
          <cell r="BA253" t="str">
            <v/>
          </cell>
          <cell r="BB253" t="str">
            <v/>
          </cell>
          <cell r="BC253" t="str">
            <v/>
          </cell>
          <cell r="BD253" t="str">
            <v/>
          </cell>
          <cell r="BE253" t="str">
            <v/>
          </cell>
          <cell r="BF253" t="str">
            <v/>
          </cell>
          <cell r="BG253" t="str">
            <v/>
          </cell>
          <cell r="BH253" t="str">
            <v/>
          </cell>
        </row>
        <row r="254">
          <cell r="A254">
            <v>166</v>
          </cell>
          <cell r="B254">
            <v>2</v>
          </cell>
          <cell r="C254" t="str">
            <v>DC3DM43</v>
          </cell>
          <cell r="D254" t="str">
            <v>DC3DM43-DL</v>
          </cell>
          <cell r="E254">
            <v>429</v>
          </cell>
          <cell r="F254" t="str">
            <v>Đồ án Kết cấu tính toán đầu máy - toa xe</v>
          </cell>
          <cell r="G254">
            <v>2</v>
          </cell>
          <cell r="H254" t="str">
            <v/>
          </cell>
          <cell r="I254" t="str">
            <v/>
          </cell>
          <cell r="J254">
            <v>90</v>
          </cell>
          <cell r="K254" t="str">
            <v/>
          </cell>
          <cell r="L254" t="str">
            <v>VĐ</v>
          </cell>
          <cell r="M254" t="str">
            <v/>
          </cell>
          <cell r="N254" t="str">
            <v>Đầu máy toa xe</v>
          </cell>
          <cell r="O254" t="str">
            <v>CƠ KHÍ</v>
          </cell>
          <cell r="P254" t="str">
            <v>CKDM</v>
          </cell>
          <cell r="Q254" t="str">
            <v>KCK</v>
          </cell>
          <cell r="R254" t="str">
            <v>KCK-CKDM</v>
          </cell>
          <cell r="U254" t="str">
            <v/>
          </cell>
          <cell r="V254" t="str">
            <v/>
          </cell>
          <cell r="W254" t="str">
            <v/>
          </cell>
          <cell r="X254" t="str">
            <v/>
          </cell>
          <cell r="Y254" t="str">
            <v/>
          </cell>
          <cell r="Z254" t="str">
            <v/>
          </cell>
          <cell r="AA254" t="str">
            <v/>
          </cell>
          <cell r="AB254" t="str">
            <v/>
          </cell>
          <cell r="AC254" t="str">
            <v/>
          </cell>
          <cell r="AD254" t="str">
            <v/>
          </cell>
          <cell r="AE254" t="str">
            <v/>
          </cell>
          <cell r="AG254" t="str">
            <v/>
          </cell>
          <cell r="AH254" t="str">
            <v/>
          </cell>
          <cell r="AJ254" t="str">
            <v/>
          </cell>
          <cell r="AK254" t="str">
            <v/>
          </cell>
          <cell r="AL254" t="str">
            <v/>
          </cell>
          <cell r="AM254" t="str">
            <v/>
          </cell>
          <cell r="AN254" t="str">
            <v/>
          </cell>
          <cell r="AO254" t="str">
            <v/>
          </cell>
          <cell r="AP254" t="str">
            <v/>
          </cell>
          <cell r="AQ254" t="str">
            <v/>
          </cell>
          <cell r="AR254" t="str">
            <v/>
          </cell>
          <cell r="AS254" t="str">
            <v/>
          </cell>
          <cell r="AT254" t="str">
            <v/>
          </cell>
          <cell r="AU254" t="str">
            <v/>
          </cell>
          <cell r="AV254" t="str">
            <v/>
          </cell>
          <cell r="AW254" t="str">
            <v/>
          </cell>
          <cell r="AX254" t="str">
            <v/>
          </cell>
          <cell r="AY254" t="str">
            <v/>
          </cell>
          <cell r="AZ254" t="str">
            <v/>
          </cell>
          <cell r="BA254" t="str">
            <v/>
          </cell>
          <cell r="BB254" t="str">
            <v/>
          </cell>
          <cell r="BC254" t="str">
            <v/>
          </cell>
          <cell r="BD254" t="str">
            <v/>
          </cell>
          <cell r="BE254" t="str">
            <v/>
          </cell>
          <cell r="BF254" t="str">
            <v/>
          </cell>
          <cell r="BG254" t="str">
            <v/>
          </cell>
          <cell r="BH254" t="str">
            <v/>
          </cell>
        </row>
        <row r="255">
          <cell r="A255">
            <v>167</v>
          </cell>
          <cell r="B255">
            <v>1</v>
          </cell>
          <cell r="C255" t="str">
            <v>DC4DM80</v>
          </cell>
          <cell r="D255" t="str">
            <v>DC4DM80-DC</v>
          </cell>
          <cell r="E255">
            <v>725</v>
          </cell>
          <cell r="F255" t="str">
            <v>Đồ án tốt nghiệp</v>
          </cell>
          <cell r="G255">
            <v>8</v>
          </cell>
          <cell r="H255" t="str">
            <v/>
          </cell>
          <cell r="I255" t="str">
            <v/>
          </cell>
          <cell r="J255">
            <v>480</v>
          </cell>
          <cell r="K255" t="str">
            <v/>
          </cell>
          <cell r="L255" t="str">
            <v>VĐ</v>
          </cell>
          <cell r="M255" t="str">
            <v/>
          </cell>
          <cell r="N255" t="str">
            <v>Đầu máy toa xe</v>
          </cell>
          <cell r="O255" t="str">
            <v>CƠ KHÍ</v>
          </cell>
          <cell r="P255" t="str">
            <v>CKDM</v>
          </cell>
          <cell r="Q255" t="str">
            <v>KCK</v>
          </cell>
          <cell r="R255" t="str">
            <v>KCK-CKDM</v>
          </cell>
          <cell r="U255" t="str">
            <v/>
          </cell>
          <cell r="V255" t="str">
            <v/>
          </cell>
          <cell r="W255" t="str">
            <v/>
          </cell>
          <cell r="X255" t="str">
            <v/>
          </cell>
          <cell r="Y255" t="str">
            <v/>
          </cell>
          <cell r="Z255" t="str">
            <v/>
          </cell>
          <cell r="AA255" t="str">
            <v/>
          </cell>
          <cell r="AB255" t="str">
            <v/>
          </cell>
          <cell r="AC255" t="str">
            <v/>
          </cell>
          <cell r="AD255" t="str">
            <v/>
          </cell>
          <cell r="AE255" t="str">
            <v/>
          </cell>
          <cell r="AG255" t="str">
            <v/>
          </cell>
          <cell r="AH255" t="str">
            <v/>
          </cell>
          <cell r="AJ255" t="str">
            <v/>
          </cell>
          <cell r="AK255" t="str">
            <v/>
          </cell>
          <cell r="AL255" t="str">
            <v/>
          </cell>
          <cell r="AM255" t="str">
            <v/>
          </cell>
          <cell r="AN255" t="str">
            <v/>
          </cell>
          <cell r="AO255" t="str">
            <v/>
          </cell>
          <cell r="AP255" t="str">
            <v/>
          </cell>
          <cell r="AQ255" t="str">
            <v/>
          </cell>
          <cell r="AR255" t="str">
            <v/>
          </cell>
          <cell r="AS255" t="str">
            <v/>
          </cell>
          <cell r="AT255" t="str">
            <v/>
          </cell>
          <cell r="AU255" t="str">
            <v/>
          </cell>
          <cell r="AV255" t="str">
            <v/>
          </cell>
          <cell r="AW255" t="str">
            <v/>
          </cell>
          <cell r="AX255" t="str">
            <v/>
          </cell>
          <cell r="AY255" t="str">
            <v/>
          </cell>
          <cell r="AZ255" t="str">
            <v/>
          </cell>
          <cell r="BA255" t="str">
            <v/>
          </cell>
          <cell r="BB255" t="str">
            <v/>
          </cell>
          <cell r="BC255" t="str">
            <v/>
          </cell>
          <cell r="BD255" t="str">
            <v/>
          </cell>
          <cell r="BE255" t="str">
            <v/>
          </cell>
          <cell r="BF255" t="str">
            <v/>
          </cell>
          <cell r="BG255" t="str">
            <v/>
          </cell>
          <cell r="BH255" t="str">
            <v/>
          </cell>
        </row>
        <row r="256">
          <cell r="A256">
            <v>167</v>
          </cell>
          <cell r="B256">
            <v>2</v>
          </cell>
          <cell r="C256" t="str">
            <v>DC4DM80</v>
          </cell>
          <cell r="D256" t="str">
            <v>DC4DM80-DL</v>
          </cell>
          <cell r="E256">
            <v>725</v>
          </cell>
          <cell r="F256" t="str">
            <v>Đồ án tốt nghiệp</v>
          </cell>
          <cell r="G256">
            <v>8</v>
          </cell>
          <cell r="H256" t="str">
            <v/>
          </cell>
          <cell r="I256" t="str">
            <v/>
          </cell>
          <cell r="J256">
            <v>480</v>
          </cell>
          <cell r="K256" t="str">
            <v/>
          </cell>
          <cell r="L256" t="str">
            <v>VĐ</v>
          </cell>
          <cell r="M256" t="str">
            <v/>
          </cell>
          <cell r="N256" t="str">
            <v>Đầu máy toa xe</v>
          </cell>
          <cell r="O256" t="str">
            <v>CƠ KHÍ</v>
          </cell>
          <cell r="P256" t="str">
            <v>CKDM</v>
          </cell>
          <cell r="Q256" t="str">
            <v>KCK</v>
          </cell>
          <cell r="R256" t="str">
            <v>KCK-CKDM</v>
          </cell>
          <cell r="U256" t="str">
            <v/>
          </cell>
          <cell r="V256" t="str">
            <v/>
          </cell>
          <cell r="W256" t="str">
            <v/>
          </cell>
          <cell r="X256" t="str">
            <v/>
          </cell>
          <cell r="Y256" t="str">
            <v/>
          </cell>
          <cell r="Z256" t="str">
            <v/>
          </cell>
          <cell r="AA256" t="str">
            <v/>
          </cell>
          <cell r="AB256" t="str">
            <v/>
          </cell>
          <cell r="AC256" t="str">
            <v/>
          </cell>
          <cell r="AD256" t="str">
            <v/>
          </cell>
          <cell r="AE256" t="str">
            <v/>
          </cell>
          <cell r="AG256" t="str">
            <v/>
          </cell>
          <cell r="AH256" t="str">
            <v/>
          </cell>
          <cell r="AJ256" t="str">
            <v/>
          </cell>
          <cell r="AK256" t="str">
            <v/>
          </cell>
          <cell r="AL256" t="str">
            <v/>
          </cell>
          <cell r="AM256" t="str">
            <v/>
          </cell>
          <cell r="AN256" t="str">
            <v/>
          </cell>
          <cell r="AO256" t="str">
            <v/>
          </cell>
          <cell r="AP256" t="str">
            <v/>
          </cell>
          <cell r="AQ256" t="str">
            <v/>
          </cell>
          <cell r="AR256" t="str">
            <v/>
          </cell>
          <cell r="AS256" t="str">
            <v/>
          </cell>
          <cell r="AT256" t="str">
            <v/>
          </cell>
          <cell r="AU256" t="str">
            <v/>
          </cell>
          <cell r="AV256" t="str">
            <v/>
          </cell>
          <cell r="AW256" t="str">
            <v/>
          </cell>
          <cell r="AX256" t="str">
            <v/>
          </cell>
          <cell r="AY256" t="str">
            <v/>
          </cell>
          <cell r="AZ256" t="str">
            <v/>
          </cell>
          <cell r="BA256" t="str">
            <v/>
          </cell>
          <cell r="BB256" t="str">
            <v/>
          </cell>
          <cell r="BC256" t="str">
            <v/>
          </cell>
          <cell r="BD256" t="str">
            <v/>
          </cell>
          <cell r="BE256" t="str">
            <v/>
          </cell>
          <cell r="BF256" t="str">
            <v/>
          </cell>
          <cell r="BG256" t="str">
            <v/>
          </cell>
          <cell r="BH256" t="str">
            <v/>
          </cell>
        </row>
        <row r="257">
          <cell r="A257">
            <v>168</v>
          </cell>
          <cell r="B257">
            <v>4</v>
          </cell>
          <cell r="C257" t="str">
            <v>MH4DM80</v>
          </cell>
          <cell r="D257" t="str">
            <v>MH4DM80-CC</v>
          </cell>
          <cell r="E257">
            <v>726</v>
          </cell>
          <cell r="F257" t="str">
            <v>Đồ án tốt nghiệp</v>
          </cell>
          <cell r="G257">
            <v>4</v>
          </cell>
          <cell r="H257" t="str">
            <v/>
          </cell>
          <cell r="I257" t="str">
            <v/>
          </cell>
          <cell r="J257">
            <v>240</v>
          </cell>
          <cell r="K257" t="str">
            <v/>
          </cell>
          <cell r="L257" t="str">
            <v>VĐ</v>
          </cell>
          <cell r="M257" t="str">
            <v/>
          </cell>
          <cell r="N257" t="str">
            <v>Đầu máy toa xe</v>
          </cell>
          <cell r="O257" t="str">
            <v>CƠ KHÍ</v>
          </cell>
          <cell r="P257" t="str">
            <v>CKDM</v>
          </cell>
          <cell r="Q257" t="str">
            <v>KCK</v>
          </cell>
          <cell r="R257" t="str">
            <v>KCK-CKDM</v>
          </cell>
          <cell r="U257" t="str">
            <v/>
          </cell>
          <cell r="V257" t="str">
            <v/>
          </cell>
          <cell r="W257" t="str">
            <v/>
          </cell>
          <cell r="X257" t="str">
            <v/>
          </cell>
          <cell r="Y257" t="str">
            <v/>
          </cell>
          <cell r="Z257" t="str">
            <v/>
          </cell>
          <cell r="AA257" t="str">
            <v/>
          </cell>
          <cell r="AB257" t="str">
            <v/>
          </cell>
          <cell r="AC257" t="str">
            <v/>
          </cell>
          <cell r="AD257" t="str">
            <v/>
          </cell>
          <cell r="AE257" t="str">
            <v/>
          </cell>
          <cell r="AG257" t="str">
            <v/>
          </cell>
          <cell r="AH257" t="str">
            <v/>
          </cell>
          <cell r="AJ257" t="str">
            <v/>
          </cell>
          <cell r="AK257" t="str">
            <v/>
          </cell>
          <cell r="AL257" t="str">
            <v/>
          </cell>
          <cell r="AM257" t="str">
            <v/>
          </cell>
          <cell r="AN257" t="str">
            <v/>
          </cell>
          <cell r="AO257" t="str">
            <v/>
          </cell>
          <cell r="AP257" t="str">
            <v/>
          </cell>
          <cell r="AQ257" t="str">
            <v/>
          </cell>
          <cell r="AR257" t="str">
            <v/>
          </cell>
          <cell r="AS257" t="str">
            <v/>
          </cell>
          <cell r="AT257" t="str">
            <v/>
          </cell>
          <cell r="AU257" t="str">
            <v/>
          </cell>
          <cell r="AV257" t="str">
            <v/>
          </cell>
          <cell r="AW257" t="str">
            <v/>
          </cell>
          <cell r="AX257" t="str">
            <v/>
          </cell>
          <cell r="AY257" t="str">
            <v/>
          </cell>
          <cell r="AZ257" t="str">
            <v>x</v>
          </cell>
          <cell r="BA257" t="str">
            <v/>
          </cell>
          <cell r="BB257" t="str">
            <v/>
          </cell>
          <cell r="BC257" t="str">
            <v/>
          </cell>
          <cell r="BD257" t="str">
            <v/>
          </cell>
          <cell r="BE257" t="str">
            <v/>
          </cell>
          <cell r="BF257" t="str">
            <v/>
          </cell>
          <cell r="BG257" t="str">
            <v/>
          </cell>
          <cell r="BH257" t="str">
            <v/>
          </cell>
        </row>
        <row r="258">
          <cell r="A258">
            <v>169</v>
          </cell>
          <cell r="B258">
            <v>1</v>
          </cell>
          <cell r="C258" t="str">
            <v>DC3DM63</v>
          </cell>
          <cell r="D258" t="str">
            <v>DC3DM63-DC</v>
          </cell>
          <cell r="E258">
            <v>435</v>
          </cell>
          <cell r="F258" t="str">
            <v>Động lực học đầu máy diesel</v>
          </cell>
          <cell r="G258">
            <v>2</v>
          </cell>
          <cell r="H258">
            <v>30</v>
          </cell>
          <cell r="I258" t="str">
            <v/>
          </cell>
          <cell r="J258" t="str">
            <v/>
          </cell>
          <cell r="K258" t="str">
            <v/>
          </cell>
          <cell r="L258" t="str">
            <v/>
          </cell>
          <cell r="M258" t="str">
            <v/>
          </cell>
          <cell r="N258" t="str">
            <v>Đầu máy toa xe</v>
          </cell>
          <cell r="O258" t="str">
            <v>CƠ KHÍ</v>
          </cell>
          <cell r="P258" t="str">
            <v>CKDM</v>
          </cell>
          <cell r="Q258" t="str">
            <v>KCK</v>
          </cell>
          <cell r="R258" t="str">
            <v>KCK-CKDM</v>
          </cell>
          <cell r="U258" t="str">
            <v/>
          </cell>
          <cell r="V258" t="str">
            <v/>
          </cell>
          <cell r="W258" t="str">
            <v/>
          </cell>
          <cell r="X258" t="str">
            <v/>
          </cell>
          <cell r="Y258" t="str">
            <v/>
          </cell>
          <cell r="Z258" t="str">
            <v/>
          </cell>
          <cell r="AA258" t="str">
            <v/>
          </cell>
          <cell r="AB258" t="str">
            <v/>
          </cell>
          <cell r="AC258" t="str">
            <v/>
          </cell>
          <cell r="AD258" t="str">
            <v/>
          </cell>
          <cell r="AE258" t="str">
            <v/>
          </cell>
          <cell r="AG258" t="str">
            <v/>
          </cell>
          <cell r="AH258" t="str">
            <v/>
          </cell>
          <cell r="AJ258" t="str">
            <v/>
          </cell>
          <cell r="AK258" t="str">
            <v/>
          </cell>
          <cell r="AL258" t="str">
            <v/>
          </cell>
          <cell r="AM258" t="str">
            <v/>
          </cell>
          <cell r="AN258" t="str">
            <v/>
          </cell>
          <cell r="AO258" t="str">
            <v/>
          </cell>
          <cell r="AP258" t="str">
            <v/>
          </cell>
          <cell r="AQ258" t="str">
            <v/>
          </cell>
          <cell r="AR258" t="str">
            <v/>
          </cell>
          <cell r="AS258" t="str">
            <v/>
          </cell>
          <cell r="AT258" t="str">
            <v/>
          </cell>
          <cell r="AU258" t="str">
            <v/>
          </cell>
          <cell r="AV258" t="str">
            <v/>
          </cell>
          <cell r="AW258" t="str">
            <v/>
          </cell>
          <cell r="AX258" t="str">
            <v/>
          </cell>
          <cell r="AY258" t="str">
            <v/>
          </cell>
          <cell r="AZ258" t="str">
            <v/>
          </cell>
          <cell r="BA258" t="str">
            <v/>
          </cell>
          <cell r="BB258" t="str">
            <v/>
          </cell>
          <cell r="BC258" t="str">
            <v/>
          </cell>
          <cell r="BD258" t="str">
            <v/>
          </cell>
          <cell r="BE258" t="str">
            <v/>
          </cell>
          <cell r="BF258" t="str">
            <v/>
          </cell>
          <cell r="BG258" t="str">
            <v/>
          </cell>
          <cell r="BH258" t="str">
            <v/>
          </cell>
        </row>
        <row r="259">
          <cell r="A259">
            <v>169</v>
          </cell>
          <cell r="B259">
            <v>2</v>
          </cell>
          <cell r="C259" t="str">
            <v>DC3DM63</v>
          </cell>
          <cell r="D259" t="str">
            <v>DC3DM63-DL</v>
          </cell>
          <cell r="E259">
            <v>435</v>
          </cell>
          <cell r="F259" t="str">
            <v>Động lực học đầu máy diesel</v>
          </cell>
          <cell r="G259">
            <v>2</v>
          </cell>
          <cell r="H259">
            <v>30</v>
          </cell>
          <cell r="I259" t="str">
            <v/>
          </cell>
          <cell r="J259" t="str">
            <v/>
          </cell>
          <cell r="K259" t="str">
            <v/>
          </cell>
          <cell r="L259" t="str">
            <v/>
          </cell>
          <cell r="M259" t="str">
            <v/>
          </cell>
          <cell r="N259" t="str">
            <v>Đầu máy toa xe</v>
          </cell>
          <cell r="O259" t="str">
            <v>CƠ KHÍ</v>
          </cell>
          <cell r="P259" t="str">
            <v>CKDM</v>
          </cell>
          <cell r="Q259" t="str">
            <v>KCK</v>
          </cell>
          <cell r="R259" t="str">
            <v>KCK-CKDM</v>
          </cell>
          <cell r="U259" t="str">
            <v/>
          </cell>
          <cell r="V259" t="str">
            <v/>
          </cell>
          <cell r="W259" t="str">
            <v/>
          </cell>
          <cell r="X259" t="str">
            <v/>
          </cell>
          <cell r="Y259" t="str">
            <v/>
          </cell>
          <cell r="Z259" t="str">
            <v/>
          </cell>
          <cell r="AA259" t="str">
            <v/>
          </cell>
          <cell r="AB259" t="str">
            <v/>
          </cell>
          <cell r="AC259" t="str">
            <v/>
          </cell>
          <cell r="AD259" t="str">
            <v/>
          </cell>
          <cell r="AE259" t="str">
            <v/>
          </cell>
          <cell r="AG259" t="str">
            <v/>
          </cell>
          <cell r="AH259" t="str">
            <v/>
          </cell>
          <cell r="AJ259" t="str">
            <v/>
          </cell>
          <cell r="AK259" t="str">
            <v/>
          </cell>
          <cell r="AL259" t="str">
            <v/>
          </cell>
          <cell r="AM259" t="str">
            <v/>
          </cell>
          <cell r="AN259" t="str">
            <v/>
          </cell>
          <cell r="AO259" t="str">
            <v/>
          </cell>
          <cell r="AP259" t="str">
            <v/>
          </cell>
          <cell r="AQ259" t="str">
            <v/>
          </cell>
          <cell r="AR259" t="str">
            <v/>
          </cell>
          <cell r="AS259" t="str">
            <v/>
          </cell>
          <cell r="AT259" t="str">
            <v/>
          </cell>
          <cell r="AU259" t="str">
            <v/>
          </cell>
          <cell r="AV259" t="str">
            <v/>
          </cell>
          <cell r="AW259" t="str">
            <v/>
          </cell>
          <cell r="AX259" t="str">
            <v/>
          </cell>
          <cell r="AY259" t="str">
            <v/>
          </cell>
          <cell r="AZ259" t="str">
            <v/>
          </cell>
          <cell r="BA259" t="str">
            <v/>
          </cell>
          <cell r="BB259" t="str">
            <v/>
          </cell>
          <cell r="BC259" t="str">
            <v/>
          </cell>
          <cell r="BD259" t="str">
            <v/>
          </cell>
          <cell r="BE259" t="str">
            <v/>
          </cell>
          <cell r="BF259" t="str">
            <v/>
          </cell>
          <cell r="BG259" t="str">
            <v/>
          </cell>
          <cell r="BH259" t="str">
            <v/>
          </cell>
        </row>
        <row r="260">
          <cell r="A260">
            <v>170</v>
          </cell>
          <cell r="B260">
            <v>1</v>
          </cell>
          <cell r="C260" t="str">
            <v>DC3DM62</v>
          </cell>
          <cell r="D260" t="str">
            <v>DC3DM62-DC</v>
          </cell>
          <cell r="E260">
            <v>434</v>
          </cell>
          <cell r="F260" t="str">
            <v>Đường sắt thường thức</v>
          </cell>
          <cell r="G260">
            <v>2</v>
          </cell>
          <cell r="H260">
            <v>30</v>
          </cell>
          <cell r="I260" t="str">
            <v/>
          </cell>
          <cell r="J260" t="str">
            <v/>
          </cell>
          <cell r="K260" t="str">
            <v/>
          </cell>
          <cell r="L260" t="str">
            <v>Viết</v>
          </cell>
          <cell r="M260" t="str">
            <v/>
          </cell>
          <cell r="N260" t="str">
            <v>Đầu máy toa xe</v>
          </cell>
          <cell r="O260" t="str">
            <v>CƠ KHÍ</v>
          </cell>
          <cell r="P260" t="str">
            <v>CKDM</v>
          </cell>
          <cell r="Q260" t="str">
            <v>KCK</v>
          </cell>
          <cell r="R260" t="str">
            <v>KCK-CKDM</v>
          </cell>
          <cell r="U260" t="str">
            <v/>
          </cell>
          <cell r="V260" t="str">
            <v/>
          </cell>
          <cell r="W260" t="str">
            <v/>
          </cell>
          <cell r="X260" t="str">
            <v/>
          </cell>
          <cell r="Y260" t="str">
            <v/>
          </cell>
          <cell r="Z260" t="str">
            <v/>
          </cell>
          <cell r="AA260" t="str">
            <v/>
          </cell>
          <cell r="AB260" t="str">
            <v/>
          </cell>
          <cell r="AC260" t="str">
            <v/>
          </cell>
          <cell r="AD260" t="str">
            <v/>
          </cell>
          <cell r="AE260" t="str">
            <v/>
          </cell>
          <cell r="AG260" t="str">
            <v/>
          </cell>
          <cell r="AH260" t="str">
            <v/>
          </cell>
          <cell r="AJ260" t="str">
            <v/>
          </cell>
          <cell r="AK260" t="str">
            <v/>
          </cell>
          <cell r="AL260" t="str">
            <v/>
          </cell>
          <cell r="AM260" t="str">
            <v/>
          </cell>
          <cell r="AN260" t="str">
            <v/>
          </cell>
          <cell r="AO260" t="str">
            <v/>
          </cell>
          <cell r="AP260" t="str">
            <v/>
          </cell>
          <cell r="AQ260" t="str">
            <v/>
          </cell>
          <cell r="AR260" t="str">
            <v/>
          </cell>
          <cell r="AS260" t="str">
            <v/>
          </cell>
          <cell r="AT260" t="str">
            <v/>
          </cell>
          <cell r="AU260" t="str">
            <v/>
          </cell>
          <cell r="AV260" t="str">
            <v/>
          </cell>
          <cell r="AW260" t="str">
            <v/>
          </cell>
          <cell r="AX260" t="str">
            <v/>
          </cell>
          <cell r="AY260" t="str">
            <v/>
          </cell>
          <cell r="AZ260" t="str">
            <v>x</v>
          </cell>
          <cell r="BA260" t="str">
            <v/>
          </cell>
          <cell r="BB260" t="str">
            <v/>
          </cell>
          <cell r="BC260" t="str">
            <v/>
          </cell>
          <cell r="BD260" t="str">
            <v/>
          </cell>
          <cell r="BE260" t="str">
            <v/>
          </cell>
          <cell r="BF260" t="str">
            <v/>
          </cell>
          <cell r="BG260" t="str">
            <v/>
          </cell>
          <cell r="BH260" t="str">
            <v/>
          </cell>
        </row>
        <row r="261">
          <cell r="A261">
            <v>170</v>
          </cell>
          <cell r="B261">
            <v>4</v>
          </cell>
          <cell r="C261" t="str">
            <v>MH3DM62</v>
          </cell>
          <cell r="D261" t="str">
            <v>MH3DM62-CC</v>
          </cell>
          <cell r="E261">
            <v>434</v>
          </cell>
          <cell r="F261" t="str">
            <v>Đường sắt thường thức</v>
          </cell>
          <cell r="G261">
            <v>2</v>
          </cell>
          <cell r="H261">
            <v>30</v>
          </cell>
          <cell r="I261" t="str">
            <v/>
          </cell>
          <cell r="J261" t="str">
            <v/>
          </cell>
          <cell r="K261" t="str">
            <v/>
          </cell>
          <cell r="L261" t="str">
            <v/>
          </cell>
          <cell r="M261" t="str">
            <v/>
          </cell>
          <cell r="N261" t="str">
            <v>Đầu máy toa xe</v>
          </cell>
          <cell r="O261" t="str">
            <v>CƠ KHÍ</v>
          </cell>
          <cell r="P261" t="str">
            <v>CKDM</v>
          </cell>
          <cell r="Q261" t="str">
            <v>KCK</v>
          </cell>
          <cell r="R261" t="str">
            <v>KCK-CKDM</v>
          </cell>
          <cell r="U261" t="str">
            <v/>
          </cell>
          <cell r="V261" t="str">
            <v/>
          </cell>
          <cell r="W261" t="str">
            <v/>
          </cell>
          <cell r="X261" t="str">
            <v/>
          </cell>
          <cell r="Y261" t="str">
            <v/>
          </cell>
          <cell r="Z261" t="str">
            <v/>
          </cell>
          <cell r="AA261" t="str">
            <v/>
          </cell>
          <cell r="AB261" t="str">
            <v/>
          </cell>
          <cell r="AC261" t="str">
            <v/>
          </cell>
          <cell r="AD261" t="str">
            <v/>
          </cell>
          <cell r="AE261" t="str">
            <v/>
          </cell>
          <cell r="AG261" t="str">
            <v/>
          </cell>
          <cell r="AH261" t="str">
            <v/>
          </cell>
          <cell r="AJ261" t="str">
            <v/>
          </cell>
          <cell r="AK261" t="str">
            <v/>
          </cell>
          <cell r="AL261" t="str">
            <v/>
          </cell>
          <cell r="AM261" t="str">
            <v/>
          </cell>
          <cell r="AN261" t="str">
            <v/>
          </cell>
          <cell r="AO261" t="str">
            <v/>
          </cell>
          <cell r="AP261" t="str">
            <v/>
          </cell>
          <cell r="AQ261" t="str">
            <v/>
          </cell>
          <cell r="AR261" t="str">
            <v/>
          </cell>
          <cell r="AS261" t="str">
            <v/>
          </cell>
          <cell r="AT261" t="str">
            <v/>
          </cell>
          <cell r="AU261" t="str">
            <v/>
          </cell>
          <cell r="AV261" t="str">
            <v/>
          </cell>
          <cell r="AW261" t="str">
            <v/>
          </cell>
          <cell r="AX261" t="str">
            <v/>
          </cell>
          <cell r="AY261" t="str">
            <v/>
          </cell>
          <cell r="AZ261" t="str">
            <v>x</v>
          </cell>
          <cell r="BA261" t="str">
            <v/>
          </cell>
          <cell r="BB261" t="str">
            <v/>
          </cell>
          <cell r="BC261" t="str">
            <v/>
          </cell>
          <cell r="BD261" t="str">
            <v/>
          </cell>
          <cell r="BE261" t="str">
            <v/>
          </cell>
          <cell r="BF261" t="str">
            <v/>
          </cell>
          <cell r="BG261" t="str">
            <v/>
          </cell>
          <cell r="BH261" t="str">
            <v/>
          </cell>
        </row>
        <row r="262">
          <cell r="A262">
            <v>171</v>
          </cell>
          <cell r="B262">
            <v>1</v>
          </cell>
          <cell r="C262" t="str">
            <v>DC3DM65</v>
          </cell>
          <cell r="D262" t="str">
            <v>DC3DM65-DC</v>
          </cell>
          <cell r="E262">
            <v>432</v>
          </cell>
          <cell r="F262" t="str">
            <v>Hãm đoàn tàu</v>
          </cell>
          <cell r="G262">
            <v>3</v>
          </cell>
          <cell r="H262">
            <v>45</v>
          </cell>
          <cell r="I262" t="str">
            <v/>
          </cell>
          <cell r="J262" t="str">
            <v/>
          </cell>
          <cell r="K262" t="str">
            <v/>
          </cell>
          <cell r="L262" t="str">
            <v>VĐ</v>
          </cell>
          <cell r="M262" t="str">
            <v/>
          </cell>
          <cell r="N262" t="str">
            <v>Đầu máy toa xe</v>
          </cell>
          <cell r="O262" t="str">
            <v>CƠ KHÍ</v>
          </cell>
          <cell r="P262" t="str">
            <v>CKDM</v>
          </cell>
          <cell r="Q262" t="str">
            <v>KCK</v>
          </cell>
          <cell r="R262" t="str">
            <v>KCK-CKDM</v>
          </cell>
          <cell r="U262" t="str">
            <v/>
          </cell>
          <cell r="V262" t="str">
            <v/>
          </cell>
          <cell r="W262" t="str">
            <v/>
          </cell>
          <cell r="X262" t="str">
            <v/>
          </cell>
          <cell r="Y262" t="str">
            <v/>
          </cell>
          <cell r="Z262" t="str">
            <v/>
          </cell>
          <cell r="AA262" t="str">
            <v/>
          </cell>
          <cell r="AB262" t="str">
            <v/>
          </cell>
          <cell r="AC262" t="str">
            <v/>
          </cell>
          <cell r="AD262" t="str">
            <v/>
          </cell>
          <cell r="AE262" t="str">
            <v/>
          </cell>
          <cell r="AG262" t="str">
            <v/>
          </cell>
          <cell r="AH262" t="str">
            <v/>
          </cell>
          <cell r="AJ262" t="str">
            <v/>
          </cell>
          <cell r="AK262" t="str">
            <v/>
          </cell>
          <cell r="AL262" t="str">
            <v/>
          </cell>
          <cell r="AM262" t="str">
            <v/>
          </cell>
          <cell r="AN262" t="str">
            <v/>
          </cell>
          <cell r="AO262" t="str">
            <v/>
          </cell>
          <cell r="AP262" t="str">
            <v/>
          </cell>
          <cell r="AQ262" t="str">
            <v/>
          </cell>
          <cell r="AR262" t="str">
            <v/>
          </cell>
          <cell r="AS262" t="str">
            <v/>
          </cell>
          <cell r="AT262" t="str">
            <v/>
          </cell>
          <cell r="AU262" t="str">
            <v/>
          </cell>
          <cell r="AV262" t="str">
            <v/>
          </cell>
          <cell r="AW262" t="str">
            <v/>
          </cell>
          <cell r="AX262" t="str">
            <v/>
          </cell>
          <cell r="AY262" t="str">
            <v/>
          </cell>
          <cell r="AZ262" t="str">
            <v/>
          </cell>
          <cell r="BA262" t="str">
            <v/>
          </cell>
          <cell r="BB262" t="str">
            <v/>
          </cell>
          <cell r="BC262" t="str">
            <v/>
          </cell>
          <cell r="BD262" t="str">
            <v/>
          </cell>
          <cell r="BE262" t="str">
            <v/>
          </cell>
          <cell r="BF262" t="str">
            <v/>
          </cell>
          <cell r="BG262" t="str">
            <v/>
          </cell>
          <cell r="BH262" t="str">
            <v/>
          </cell>
        </row>
        <row r="263">
          <cell r="A263">
            <v>172</v>
          </cell>
          <cell r="B263">
            <v>2</v>
          </cell>
          <cell r="C263" t="str">
            <v>DL3DM65</v>
          </cell>
          <cell r="D263" t="str">
            <v>DL3DM65-DL</v>
          </cell>
          <cell r="E263">
            <v>433</v>
          </cell>
          <cell r="F263" t="str">
            <v>Hãm đoàn tàu</v>
          </cell>
          <cell r="G263">
            <v>2</v>
          </cell>
          <cell r="H263">
            <v>30</v>
          </cell>
          <cell r="I263" t="str">
            <v/>
          </cell>
          <cell r="J263" t="str">
            <v/>
          </cell>
          <cell r="K263" t="str">
            <v/>
          </cell>
          <cell r="L263" t="str">
            <v/>
          </cell>
          <cell r="M263" t="str">
            <v/>
          </cell>
          <cell r="N263" t="str">
            <v>Đầu máy toa xe</v>
          </cell>
          <cell r="O263" t="str">
            <v>CƠ KHÍ</v>
          </cell>
          <cell r="P263" t="str">
            <v>CKDM</v>
          </cell>
          <cell r="Q263" t="str">
            <v>KCK</v>
          </cell>
          <cell r="R263" t="str">
            <v>KCK-CKDM</v>
          </cell>
          <cell r="U263" t="str">
            <v/>
          </cell>
          <cell r="V263" t="str">
            <v/>
          </cell>
          <cell r="W263" t="str">
            <v/>
          </cell>
          <cell r="X263" t="str">
            <v/>
          </cell>
          <cell r="Y263" t="str">
            <v/>
          </cell>
          <cell r="Z263" t="str">
            <v/>
          </cell>
          <cell r="AA263" t="str">
            <v/>
          </cell>
          <cell r="AB263" t="str">
            <v/>
          </cell>
          <cell r="AC263" t="str">
            <v/>
          </cell>
          <cell r="AD263" t="str">
            <v/>
          </cell>
          <cell r="AE263" t="str">
            <v/>
          </cell>
          <cell r="AG263" t="str">
            <v/>
          </cell>
          <cell r="AH263" t="str">
            <v/>
          </cell>
          <cell r="AJ263" t="str">
            <v/>
          </cell>
          <cell r="AK263" t="str">
            <v/>
          </cell>
          <cell r="AL263" t="str">
            <v/>
          </cell>
          <cell r="AM263" t="str">
            <v/>
          </cell>
          <cell r="AN263" t="str">
            <v/>
          </cell>
          <cell r="AO263" t="str">
            <v/>
          </cell>
          <cell r="AP263" t="str">
            <v/>
          </cell>
          <cell r="AQ263" t="str">
            <v/>
          </cell>
          <cell r="AR263" t="str">
            <v/>
          </cell>
          <cell r="AS263" t="str">
            <v/>
          </cell>
          <cell r="AT263" t="str">
            <v/>
          </cell>
          <cell r="AU263" t="str">
            <v/>
          </cell>
          <cell r="AV263" t="str">
            <v/>
          </cell>
          <cell r="AW263" t="str">
            <v/>
          </cell>
          <cell r="AX263" t="str">
            <v/>
          </cell>
          <cell r="AY263" t="str">
            <v/>
          </cell>
          <cell r="AZ263" t="str">
            <v>x</v>
          </cell>
          <cell r="BA263" t="str">
            <v/>
          </cell>
          <cell r="BB263" t="str">
            <v/>
          </cell>
          <cell r="BC263" t="str">
            <v/>
          </cell>
          <cell r="BD263" t="str">
            <v/>
          </cell>
          <cell r="BE263" t="str">
            <v/>
          </cell>
          <cell r="BF263" t="str">
            <v/>
          </cell>
          <cell r="BG263" t="str">
            <v/>
          </cell>
          <cell r="BH263" t="str">
            <v/>
          </cell>
        </row>
        <row r="264">
          <cell r="A264">
            <v>172</v>
          </cell>
          <cell r="B264">
            <v>4</v>
          </cell>
          <cell r="C264" t="str">
            <v>MH3DM65</v>
          </cell>
          <cell r="D264" t="str">
            <v>MH3DM65-CC</v>
          </cell>
          <cell r="E264">
            <v>433</v>
          </cell>
          <cell r="F264" t="str">
            <v>Hãm đoàn tàu</v>
          </cell>
          <cell r="G264">
            <v>2</v>
          </cell>
          <cell r="H264">
            <v>30</v>
          </cell>
          <cell r="I264" t="str">
            <v/>
          </cell>
          <cell r="J264" t="str">
            <v/>
          </cell>
          <cell r="K264" t="str">
            <v/>
          </cell>
          <cell r="L264" t="str">
            <v/>
          </cell>
          <cell r="M264" t="str">
            <v/>
          </cell>
          <cell r="N264" t="str">
            <v>Đầu máy toa xe</v>
          </cell>
          <cell r="O264" t="str">
            <v>CƠ KHÍ</v>
          </cell>
          <cell r="P264" t="str">
            <v>CKDM</v>
          </cell>
          <cell r="Q264" t="str">
            <v>KCK</v>
          </cell>
          <cell r="R264" t="str">
            <v>KCK-CKDM</v>
          </cell>
          <cell r="U264" t="str">
            <v/>
          </cell>
          <cell r="V264" t="str">
            <v/>
          </cell>
          <cell r="W264" t="str">
            <v/>
          </cell>
          <cell r="X264" t="str">
            <v/>
          </cell>
          <cell r="Y264" t="str">
            <v/>
          </cell>
          <cell r="Z264" t="str">
            <v/>
          </cell>
          <cell r="AA264" t="str">
            <v/>
          </cell>
          <cell r="AB264" t="str">
            <v/>
          </cell>
          <cell r="AC264" t="str">
            <v/>
          </cell>
          <cell r="AD264" t="str">
            <v/>
          </cell>
          <cell r="AE264" t="str">
            <v/>
          </cell>
          <cell r="AG264" t="str">
            <v/>
          </cell>
          <cell r="AH264" t="str">
            <v/>
          </cell>
          <cell r="AJ264" t="str">
            <v/>
          </cell>
          <cell r="AK264" t="str">
            <v/>
          </cell>
          <cell r="AL264" t="str">
            <v/>
          </cell>
          <cell r="AM264" t="str">
            <v/>
          </cell>
          <cell r="AN264" t="str">
            <v/>
          </cell>
          <cell r="AO264" t="str">
            <v/>
          </cell>
          <cell r="AP264" t="str">
            <v/>
          </cell>
          <cell r="AQ264" t="str">
            <v/>
          </cell>
          <cell r="AR264" t="str">
            <v/>
          </cell>
          <cell r="AS264" t="str">
            <v/>
          </cell>
          <cell r="AT264" t="str">
            <v/>
          </cell>
          <cell r="AU264" t="str">
            <v/>
          </cell>
          <cell r="AV264" t="str">
            <v/>
          </cell>
          <cell r="AW264" t="str">
            <v/>
          </cell>
          <cell r="AX264" t="str">
            <v/>
          </cell>
          <cell r="AY264" t="str">
            <v/>
          </cell>
          <cell r="AZ264" t="str">
            <v>x</v>
          </cell>
          <cell r="BA264" t="str">
            <v/>
          </cell>
          <cell r="BB264" t="str">
            <v/>
          </cell>
          <cell r="BC264" t="str">
            <v/>
          </cell>
          <cell r="BD264" t="str">
            <v/>
          </cell>
          <cell r="BE264" t="str">
            <v/>
          </cell>
          <cell r="BF264" t="str">
            <v/>
          </cell>
          <cell r="BG264" t="str">
            <v/>
          </cell>
          <cell r="BH264" t="str">
            <v/>
          </cell>
        </row>
        <row r="265">
          <cell r="A265">
            <v>173</v>
          </cell>
          <cell r="B265">
            <v>1</v>
          </cell>
          <cell r="C265" t="str">
            <v>DC3DM41</v>
          </cell>
          <cell r="D265" t="str">
            <v>DC3DM41-DC</v>
          </cell>
          <cell r="E265">
            <v>425</v>
          </cell>
          <cell r="F265" t="str">
            <v>Kết cấu tính toán đầu máy</v>
          </cell>
          <cell r="G265">
            <v>3</v>
          </cell>
          <cell r="H265">
            <v>45</v>
          </cell>
          <cell r="I265" t="str">
            <v/>
          </cell>
          <cell r="J265" t="str">
            <v/>
          </cell>
          <cell r="K265" t="str">
            <v/>
          </cell>
          <cell r="L265" t="str">
            <v>VĐ</v>
          </cell>
          <cell r="M265" t="str">
            <v/>
          </cell>
          <cell r="N265" t="str">
            <v>Đầu máy toa xe</v>
          </cell>
          <cell r="O265" t="str">
            <v>CƠ KHÍ</v>
          </cell>
          <cell r="P265" t="str">
            <v>CKDM</v>
          </cell>
          <cell r="Q265" t="str">
            <v>KCK</v>
          </cell>
          <cell r="R265" t="str">
            <v>KCK-CKDM</v>
          </cell>
          <cell r="U265" t="str">
            <v/>
          </cell>
          <cell r="V265" t="str">
            <v/>
          </cell>
          <cell r="W265" t="str">
            <v/>
          </cell>
          <cell r="X265" t="str">
            <v/>
          </cell>
          <cell r="Y265" t="str">
            <v/>
          </cell>
          <cell r="Z265" t="str">
            <v/>
          </cell>
          <cell r="AA265" t="str">
            <v/>
          </cell>
          <cell r="AB265" t="str">
            <v/>
          </cell>
          <cell r="AC265" t="str">
            <v/>
          </cell>
          <cell r="AD265" t="str">
            <v/>
          </cell>
          <cell r="AE265" t="str">
            <v/>
          </cell>
          <cell r="AG265" t="str">
            <v/>
          </cell>
          <cell r="AH265" t="str">
            <v/>
          </cell>
          <cell r="AJ265" t="str">
            <v/>
          </cell>
          <cell r="AK265" t="str">
            <v/>
          </cell>
          <cell r="AL265" t="str">
            <v/>
          </cell>
          <cell r="AM265" t="str">
            <v/>
          </cell>
          <cell r="AN265" t="str">
            <v/>
          </cell>
          <cell r="AO265" t="str">
            <v/>
          </cell>
          <cell r="AP265" t="str">
            <v/>
          </cell>
          <cell r="AQ265" t="str">
            <v/>
          </cell>
          <cell r="AR265" t="str">
            <v/>
          </cell>
          <cell r="AS265" t="str">
            <v/>
          </cell>
          <cell r="AT265" t="str">
            <v/>
          </cell>
          <cell r="AU265" t="str">
            <v/>
          </cell>
          <cell r="AV265" t="str">
            <v/>
          </cell>
          <cell r="AW265" t="str">
            <v/>
          </cell>
          <cell r="AX265" t="str">
            <v/>
          </cell>
          <cell r="AY265" t="str">
            <v/>
          </cell>
          <cell r="AZ265" t="str">
            <v/>
          </cell>
          <cell r="BA265" t="str">
            <v/>
          </cell>
          <cell r="BB265" t="str">
            <v/>
          </cell>
          <cell r="BC265" t="str">
            <v/>
          </cell>
          <cell r="BD265" t="str">
            <v/>
          </cell>
          <cell r="BE265" t="str">
            <v/>
          </cell>
          <cell r="BF265" t="str">
            <v/>
          </cell>
          <cell r="BG265" t="str">
            <v/>
          </cell>
          <cell r="BH265" t="str">
            <v/>
          </cell>
        </row>
        <row r="266">
          <cell r="A266">
            <v>174</v>
          </cell>
          <cell r="B266">
            <v>2</v>
          </cell>
          <cell r="C266" t="str">
            <v>DL3DM41</v>
          </cell>
          <cell r="D266" t="str">
            <v>DL3DM41-DL</v>
          </cell>
          <cell r="E266">
            <v>426</v>
          </cell>
          <cell r="F266" t="str">
            <v>Kết cấu tính toán đầu máy</v>
          </cell>
          <cell r="G266">
            <v>2</v>
          </cell>
          <cell r="H266">
            <v>30</v>
          </cell>
          <cell r="I266" t="str">
            <v/>
          </cell>
          <cell r="J266" t="str">
            <v/>
          </cell>
          <cell r="K266" t="str">
            <v/>
          </cell>
          <cell r="L266" t="str">
            <v/>
          </cell>
          <cell r="M266" t="str">
            <v/>
          </cell>
          <cell r="N266" t="str">
            <v>Đầu máy toa xe</v>
          </cell>
          <cell r="O266" t="str">
            <v>CƠ KHÍ</v>
          </cell>
          <cell r="P266" t="str">
            <v>CKDM</v>
          </cell>
          <cell r="Q266" t="str">
            <v>KCK</v>
          </cell>
          <cell r="R266" t="str">
            <v>KCK-CKDM</v>
          </cell>
          <cell r="U266" t="str">
            <v/>
          </cell>
          <cell r="V266" t="str">
            <v/>
          </cell>
          <cell r="W266" t="str">
            <v/>
          </cell>
          <cell r="X266" t="str">
            <v/>
          </cell>
          <cell r="Y266" t="str">
            <v/>
          </cell>
          <cell r="Z266" t="str">
            <v/>
          </cell>
          <cell r="AA266" t="str">
            <v/>
          </cell>
          <cell r="AB266" t="str">
            <v/>
          </cell>
          <cell r="AC266" t="str">
            <v/>
          </cell>
          <cell r="AD266" t="str">
            <v/>
          </cell>
          <cell r="AE266" t="str">
            <v/>
          </cell>
          <cell r="AG266" t="str">
            <v/>
          </cell>
          <cell r="AH266" t="str">
            <v/>
          </cell>
          <cell r="AJ266" t="str">
            <v/>
          </cell>
          <cell r="AK266" t="str">
            <v/>
          </cell>
          <cell r="AL266" t="str">
            <v/>
          </cell>
          <cell r="AM266" t="str">
            <v/>
          </cell>
          <cell r="AN266" t="str">
            <v/>
          </cell>
          <cell r="AO266" t="str">
            <v/>
          </cell>
          <cell r="AP266" t="str">
            <v/>
          </cell>
          <cell r="AQ266" t="str">
            <v/>
          </cell>
          <cell r="AR266" t="str">
            <v/>
          </cell>
          <cell r="AS266" t="str">
            <v/>
          </cell>
          <cell r="AT266" t="str">
            <v/>
          </cell>
          <cell r="AU266" t="str">
            <v/>
          </cell>
          <cell r="AV266" t="str">
            <v/>
          </cell>
          <cell r="AW266" t="str">
            <v/>
          </cell>
          <cell r="AX266" t="str">
            <v/>
          </cell>
          <cell r="AY266" t="str">
            <v/>
          </cell>
          <cell r="AZ266" t="str">
            <v>x</v>
          </cell>
          <cell r="BA266" t="str">
            <v/>
          </cell>
          <cell r="BB266" t="str">
            <v/>
          </cell>
          <cell r="BC266" t="str">
            <v/>
          </cell>
          <cell r="BD266" t="str">
            <v/>
          </cell>
          <cell r="BE266" t="str">
            <v/>
          </cell>
          <cell r="BF266" t="str">
            <v/>
          </cell>
          <cell r="BG266" t="str">
            <v/>
          </cell>
          <cell r="BH266" t="str">
            <v/>
          </cell>
        </row>
        <row r="267">
          <cell r="A267">
            <v>174</v>
          </cell>
          <cell r="B267">
            <v>4</v>
          </cell>
          <cell r="C267" t="str">
            <v>MH3DM41</v>
          </cell>
          <cell r="D267" t="str">
            <v>MH3DM41-CC</v>
          </cell>
          <cell r="E267">
            <v>426</v>
          </cell>
          <cell r="F267" t="str">
            <v>Kết cấu tính toán đầu máy</v>
          </cell>
          <cell r="G267">
            <v>2</v>
          </cell>
          <cell r="H267">
            <v>30</v>
          </cell>
          <cell r="I267" t="str">
            <v/>
          </cell>
          <cell r="J267" t="str">
            <v/>
          </cell>
          <cell r="K267" t="str">
            <v/>
          </cell>
          <cell r="L267" t="str">
            <v/>
          </cell>
          <cell r="M267" t="str">
            <v/>
          </cell>
          <cell r="N267" t="str">
            <v>Đầu máy toa xe</v>
          </cell>
          <cell r="O267" t="str">
            <v>CƠ KHÍ</v>
          </cell>
          <cell r="P267" t="str">
            <v>CKDM</v>
          </cell>
          <cell r="Q267" t="str">
            <v>KCK</v>
          </cell>
          <cell r="R267" t="str">
            <v>KCK-CKDM</v>
          </cell>
          <cell r="U267" t="str">
            <v/>
          </cell>
          <cell r="V267" t="str">
            <v/>
          </cell>
          <cell r="W267" t="str">
            <v/>
          </cell>
          <cell r="X267" t="str">
            <v/>
          </cell>
          <cell r="Y267" t="str">
            <v/>
          </cell>
          <cell r="Z267" t="str">
            <v/>
          </cell>
          <cell r="AA267" t="str">
            <v/>
          </cell>
          <cell r="AB267" t="str">
            <v/>
          </cell>
          <cell r="AC267" t="str">
            <v/>
          </cell>
          <cell r="AD267" t="str">
            <v/>
          </cell>
          <cell r="AE267" t="str">
            <v/>
          </cell>
          <cell r="AG267" t="str">
            <v/>
          </cell>
          <cell r="AH267" t="str">
            <v/>
          </cell>
          <cell r="AJ267" t="str">
            <v/>
          </cell>
          <cell r="AK267" t="str">
            <v/>
          </cell>
          <cell r="AL267" t="str">
            <v/>
          </cell>
          <cell r="AM267" t="str">
            <v/>
          </cell>
          <cell r="AN267" t="str">
            <v/>
          </cell>
          <cell r="AO267" t="str">
            <v/>
          </cell>
          <cell r="AP267" t="str">
            <v/>
          </cell>
          <cell r="AQ267" t="str">
            <v/>
          </cell>
          <cell r="AR267" t="str">
            <v/>
          </cell>
          <cell r="AS267" t="str">
            <v/>
          </cell>
          <cell r="AT267" t="str">
            <v/>
          </cell>
          <cell r="AU267" t="str">
            <v/>
          </cell>
          <cell r="AV267" t="str">
            <v/>
          </cell>
          <cell r="AW267" t="str">
            <v/>
          </cell>
          <cell r="AX267" t="str">
            <v/>
          </cell>
          <cell r="AY267" t="str">
            <v/>
          </cell>
          <cell r="AZ267" t="str">
            <v>x</v>
          </cell>
          <cell r="BA267" t="str">
            <v/>
          </cell>
          <cell r="BB267" t="str">
            <v/>
          </cell>
          <cell r="BC267" t="str">
            <v/>
          </cell>
          <cell r="BD267" t="str">
            <v/>
          </cell>
          <cell r="BE267" t="str">
            <v/>
          </cell>
          <cell r="BF267" t="str">
            <v/>
          </cell>
          <cell r="BG267" t="str">
            <v/>
          </cell>
          <cell r="BH267" t="str">
            <v/>
          </cell>
        </row>
        <row r="268">
          <cell r="A268">
            <v>175</v>
          </cell>
          <cell r="B268">
            <v>1</v>
          </cell>
          <cell r="C268" t="str">
            <v>DC3DM42</v>
          </cell>
          <cell r="D268" t="str">
            <v>DC3DM42-DC</v>
          </cell>
          <cell r="E268">
            <v>427</v>
          </cell>
          <cell r="F268" t="str">
            <v>Kết cấu tính toán toa xe</v>
          </cell>
          <cell r="G268">
            <v>3</v>
          </cell>
          <cell r="H268">
            <v>45</v>
          </cell>
          <cell r="I268" t="str">
            <v/>
          </cell>
          <cell r="J268" t="str">
            <v/>
          </cell>
          <cell r="K268" t="str">
            <v/>
          </cell>
          <cell r="L268" t="str">
            <v>VĐ</v>
          </cell>
          <cell r="M268" t="str">
            <v/>
          </cell>
          <cell r="N268" t="str">
            <v>Đầu máy toa xe</v>
          </cell>
          <cell r="O268" t="str">
            <v>CƠ KHÍ</v>
          </cell>
          <cell r="P268" t="str">
            <v>CKDM</v>
          </cell>
          <cell r="Q268" t="str">
            <v>KCK</v>
          </cell>
          <cell r="R268" t="str">
            <v>KCK-CKDM</v>
          </cell>
          <cell r="U268" t="str">
            <v/>
          </cell>
          <cell r="V268" t="str">
            <v/>
          </cell>
          <cell r="W268" t="str">
            <v/>
          </cell>
          <cell r="X268" t="str">
            <v/>
          </cell>
          <cell r="Y268" t="str">
            <v/>
          </cell>
          <cell r="Z268" t="str">
            <v/>
          </cell>
          <cell r="AA268" t="str">
            <v/>
          </cell>
          <cell r="AB268" t="str">
            <v/>
          </cell>
          <cell r="AC268" t="str">
            <v/>
          </cell>
          <cell r="AD268" t="str">
            <v/>
          </cell>
          <cell r="AE268" t="str">
            <v/>
          </cell>
          <cell r="AG268" t="str">
            <v/>
          </cell>
          <cell r="AH268" t="str">
            <v/>
          </cell>
          <cell r="AJ268" t="str">
            <v/>
          </cell>
          <cell r="AK268" t="str">
            <v/>
          </cell>
          <cell r="AL268" t="str">
            <v/>
          </cell>
          <cell r="AM268" t="str">
            <v/>
          </cell>
          <cell r="AN268" t="str">
            <v/>
          </cell>
          <cell r="AO268" t="str">
            <v/>
          </cell>
          <cell r="AP268" t="str">
            <v/>
          </cell>
          <cell r="AQ268" t="str">
            <v/>
          </cell>
          <cell r="AR268" t="str">
            <v/>
          </cell>
          <cell r="AS268" t="str">
            <v/>
          </cell>
          <cell r="AT268" t="str">
            <v/>
          </cell>
          <cell r="AU268" t="str">
            <v/>
          </cell>
          <cell r="AV268" t="str">
            <v/>
          </cell>
          <cell r="AW268" t="str">
            <v/>
          </cell>
          <cell r="AX268" t="str">
            <v/>
          </cell>
          <cell r="AY268" t="str">
            <v/>
          </cell>
          <cell r="AZ268" t="str">
            <v/>
          </cell>
          <cell r="BA268" t="str">
            <v/>
          </cell>
          <cell r="BB268" t="str">
            <v/>
          </cell>
          <cell r="BC268" t="str">
            <v/>
          </cell>
          <cell r="BD268" t="str">
            <v/>
          </cell>
          <cell r="BE268" t="str">
            <v/>
          </cell>
          <cell r="BF268" t="str">
            <v/>
          </cell>
          <cell r="BG268" t="str">
            <v/>
          </cell>
          <cell r="BH268" t="str">
            <v/>
          </cell>
        </row>
        <row r="269">
          <cell r="A269">
            <v>176</v>
          </cell>
          <cell r="B269">
            <v>2</v>
          </cell>
          <cell r="C269" t="str">
            <v>DL3DM42</v>
          </cell>
          <cell r="D269" t="str">
            <v>DL3DM42-DL</v>
          </cell>
          <cell r="E269">
            <v>428</v>
          </cell>
          <cell r="F269" t="str">
            <v>Kết cấu tính toán toa xe</v>
          </cell>
          <cell r="G269">
            <v>2</v>
          </cell>
          <cell r="H269">
            <v>30</v>
          </cell>
          <cell r="I269" t="str">
            <v/>
          </cell>
          <cell r="J269" t="str">
            <v/>
          </cell>
          <cell r="K269" t="str">
            <v/>
          </cell>
          <cell r="L269" t="str">
            <v/>
          </cell>
          <cell r="M269" t="str">
            <v/>
          </cell>
          <cell r="N269" t="str">
            <v>Đầu máy toa xe</v>
          </cell>
          <cell r="O269" t="str">
            <v>CƠ KHÍ</v>
          </cell>
          <cell r="P269" t="str">
            <v>CKDM</v>
          </cell>
          <cell r="Q269" t="str">
            <v>KCK</v>
          </cell>
          <cell r="R269" t="str">
            <v>KCK-CKDM</v>
          </cell>
          <cell r="U269" t="str">
            <v/>
          </cell>
          <cell r="V269" t="str">
            <v/>
          </cell>
          <cell r="W269" t="str">
            <v/>
          </cell>
          <cell r="X269" t="str">
            <v/>
          </cell>
          <cell r="Y269" t="str">
            <v/>
          </cell>
          <cell r="Z269" t="str">
            <v/>
          </cell>
          <cell r="AA269" t="str">
            <v/>
          </cell>
          <cell r="AB269" t="str">
            <v/>
          </cell>
          <cell r="AC269" t="str">
            <v/>
          </cell>
          <cell r="AD269" t="str">
            <v/>
          </cell>
          <cell r="AE269" t="str">
            <v/>
          </cell>
          <cell r="AG269" t="str">
            <v/>
          </cell>
          <cell r="AH269" t="str">
            <v/>
          </cell>
          <cell r="AJ269" t="str">
            <v/>
          </cell>
          <cell r="AK269" t="str">
            <v/>
          </cell>
          <cell r="AL269" t="str">
            <v/>
          </cell>
          <cell r="AM269" t="str">
            <v/>
          </cell>
          <cell r="AN269" t="str">
            <v/>
          </cell>
          <cell r="AO269" t="str">
            <v/>
          </cell>
          <cell r="AP269" t="str">
            <v/>
          </cell>
          <cell r="AQ269" t="str">
            <v/>
          </cell>
          <cell r="AR269" t="str">
            <v/>
          </cell>
          <cell r="AS269" t="str">
            <v/>
          </cell>
          <cell r="AT269" t="str">
            <v/>
          </cell>
          <cell r="AU269" t="str">
            <v/>
          </cell>
          <cell r="AV269" t="str">
            <v/>
          </cell>
          <cell r="AW269" t="str">
            <v/>
          </cell>
          <cell r="AX269" t="str">
            <v/>
          </cell>
          <cell r="AY269" t="str">
            <v/>
          </cell>
          <cell r="AZ269" t="str">
            <v>x</v>
          </cell>
          <cell r="BA269" t="str">
            <v/>
          </cell>
          <cell r="BB269" t="str">
            <v/>
          </cell>
          <cell r="BC269" t="str">
            <v/>
          </cell>
          <cell r="BD269" t="str">
            <v/>
          </cell>
          <cell r="BE269" t="str">
            <v/>
          </cell>
          <cell r="BF269" t="str">
            <v/>
          </cell>
          <cell r="BG269" t="str">
            <v/>
          </cell>
          <cell r="BH269" t="str">
            <v/>
          </cell>
        </row>
        <row r="270">
          <cell r="A270">
            <v>176</v>
          </cell>
          <cell r="B270">
            <v>4</v>
          </cell>
          <cell r="C270" t="str">
            <v>MH3DM42</v>
          </cell>
          <cell r="D270" t="str">
            <v>MH3DM42-CC</v>
          </cell>
          <cell r="E270">
            <v>428</v>
          </cell>
          <cell r="F270" t="str">
            <v>Kết cấu tính toán toa xe</v>
          </cell>
          <cell r="G270">
            <v>2</v>
          </cell>
          <cell r="H270">
            <v>30</v>
          </cell>
          <cell r="I270" t="str">
            <v/>
          </cell>
          <cell r="J270" t="str">
            <v/>
          </cell>
          <cell r="K270" t="str">
            <v/>
          </cell>
          <cell r="L270" t="str">
            <v/>
          </cell>
          <cell r="M270" t="str">
            <v/>
          </cell>
          <cell r="N270" t="str">
            <v>Đầu máy toa xe</v>
          </cell>
          <cell r="O270" t="str">
            <v>CƠ KHÍ</v>
          </cell>
          <cell r="P270" t="str">
            <v>CKDM</v>
          </cell>
          <cell r="Q270" t="str">
            <v>KCK</v>
          </cell>
          <cell r="R270" t="str">
            <v>KCK-CKDM</v>
          </cell>
          <cell r="U270" t="str">
            <v/>
          </cell>
          <cell r="V270" t="str">
            <v/>
          </cell>
          <cell r="W270" t="str">
            <v/>
          </cell>
          <cell r="X270" t="str">
            <v/>
          </cell>
          <cell r="Y270" t="str">
            <v/>
          </cell>
          <cell r="Z270" t="str">
            <v/>
          </cell>
          <cell r="AA270" t="str">
            <v/>
          </cell>
          <cell r="AB270" t="str">
            <v/>
          </cell>
          <cell r="AC270" t="str">
            <v/>
          </cell>
          <cell r="AD270" t="str">
            <v/>
          </cell>
          <cell r="AE270" t="str">
            <v/>
          </cell>
          <cell r="AG270" t="str">
            <v/>
          </cell>
          <cell r="AH270" t="str">
            <v/>
          </cell>
          <cell r="AJ270" t="str">
            <v/>
          </cell>
          <cell r="AK270" t="str">
            <v/>
          </cell>
          <cell r="AL270" t="str">
            <v/>
          </cell>
          <cell r="AM270" t="str">
            <v/>
          </cell>
          <cell r="AN270" t="str">
            <v/>
          </cell>
          <cell r="AO270" t="str">
            <v/>
          </cell>
          <cell r="AP270" t="str">
            <v/>
          </cell>
          <cell r="AQ270" t="str">
            <v/>
          </cell>
          <cell r="AR270" t="str">
            <v/>
          </cell>
          <cell r="AS270" t="str">
            <v/>
          </cell>
          <cell r="AT270" t="str">
            <v/>
          </cell>
          <cell r="AU270" t="str">
            <v/>
          </cell>
          <cell r="AV270" t="str">
            <v/>
          </cell>
          <cell r="AW270" t="str">
            <v/>
          </cell>
          <cell r="AX270" t="str">
            <v/>
          </cell>
          <cell r="AY270" t="str">
            <v/>
          </cell>
          <cell r="AZ270" t="str">
            <v>x</v>
          </cell>
          <cell r="BA270" t="str">
            <v/>
          </cell>
          <cell r="BB270" t="str">
            <v/>
          </cell>
          <cell r="BC270" t="str">
            <v/>
          </cell>
          <cell r="BD270" t="str">
            <v/>
          </cell>
          <cell r="BE270" t="str">
            <v/>
          </cell>
          <cell r="BF270" t="str">
            <v/>
          </cell>
          <cell r="BG270" t="str">
            <v/>
          </cell>
          <cell r="BH270" t="str">
            <v/>
          </cell>
        </row>
        <row r="271">
          <cell r="A271">
            <v>177</v>
          </cell>
          <cell r="B271">
            <v>1</v>
          </cell>
          <cell r="C271" t="str">
            <v>DC3DM61</v>
          </cell>
          <cell r="D271" t="str">
            <v>DC3DM61-DC</v>
          </cell>
          <cell r="E271">
            <v>436</v>
          </cell>
          <cell r="F271" t="str">
            <v>Nghiệp vụ đầu máy toa xe</v>
          </cell>
          <cell r="G271">
            <v>2</v>
          </cell>
          <cell r="H271">
            <v>30</v>
          </cell>
          <cell r="I271" t="str">
            <v/>
          </cell>
          <cell r="J271" t="str">
            <v/>
          </cell>
          <cell r="K271" t="str">
            <v/>
          </cell>
          <cell r="L271" t="str">
            <v>VĐ</v>
          </cell>
          <cell r="M271" t="str">
            <v/>
          </cell>
          <cell r="N271" t="str">
            <v>Đầu máy toa xe</v>
          </cell>
          <cell r="O271" t="str">
            <v>CƠ KHÍ</v>
          </cell>
          <cell r="P271" t="str">
            <v>CKDM</v>
          </cell>
          <cell r="Q271" t="str">
            <v>KCK</v>
          </cell>
          <cell r="R271" t="str">
            <v>KCK-CKDM</v>
          </cell>
          <cell r="U271" t="str">
            <v/>
          </cell>
          <cell r="V271" t="str">
            <v/>
          </cell>
          <cell r="W271" t="str">
            <v/>
          </cell>
          <cell r="X271" t="str">
            <v/>
          </cell>
          <cell r="Y271" t="str">
            <v/>
          </cell>
          <cell r="Z271" t="str">
            <v/>
          </cell>
          <cell r="AA271" t="str">
            <v/>
          </cell>
          <cell r="AB271" t="str">
            <v/>
          </cell>
          <cell r="AC271" t="str">
            <v/>
          </cell>
          <cell r="AD271" t="str">
            <v/>
          </cell>
          <cell r="AE271" t="str">
            <v/>
          </cell>
          <cell r="AG271" t="str">
            <v/>
          </cell>
          <cell r="AH271" t="str">
            <v/>
          </cell>
          <cell r="AJ271" t="str">
            <v/>
          </cell>
          <cell r="AK271" t="str">
            <v/>
          </cell>
          <cell r="AL271" t="str">
            <v/>
          </cell>
          <cell r="AM271" t="str">
            <v/>
          </cell>
          <cell r="AN271" t="str">
            <v/>
          </cell>
          <cell r="AO271" t="str">
            <v/>
          </cell>
          <cell r="AP271" t="str">
            <v/>
          </cell>
          <cell r="AQ271" t="str">
            <v/>
          </cell>
          <cell r="AR271" t="str">
            <v/>
          </cell>
          <cell r="AS271" t="str">
            <v/>
          </cell>
          <cell r="AT271" t="str">
            <v/>
          </cell>
          <cell r="AU271" t="str">
            <v/>
          </cell>
          <cell r="AV271" t="str">
            <v/>
          </cell>
          <cell r="AW271" t="str">
            <v/>
          </cell>
          <cell r="AX271" t="str">
            <v/>
          </cell>
          <cell r="AY271" t="str">
            <v/>
          </cell>
          <cell r="AZ271" t="str">
            <v>x</v>
          </cell>
          <cell r="BA271" t="str">
            <v/>
          </cell>
          <cell r="BB271" t="str">
            <v/>
          </cell>
          <cell r="BC271" t="str">
            <v/>
          </cell>
          <cell r="BD271" t="str">
            <v/>
          </cell>
          <cell r="BE271" t="str">
            <v/>
          </cell>
          <cell r="BF271" t="str">
            <v/>
          </cell>
          <cell r="BG271" t="str">
            <v/>
          </cell>
          <cell r="BH271" t="str">
            <v/>
          </cell>
        </row>
        <row r="272">
          <cell r="A272">
            <v>177</v>
          </cell>
          <cell r="B272">
            <v>4</v>
          </cell>
          <cell r="C272" t="str">
            <v>MH3DM61</v>
          </cell>
          <cell r="D272" t="str">
            <v>MH3DM61-CC</v>
          </cell>
          <cell r="E272">
            <v>436</v>
          </cell>
          <cell r="F272" t="str">
            <v>Nghiệp vụ đầu máy toa xe</v>
          </cell>
          <cell r="G272">
            <v>2</v>
          </cell>
          <cell r="H272">
            <v>30</v>
          </cell>
          <cell r="I272" t="str">
            <v/>
          </cell>
          <cell r="J272" t="str">
            <v/>
          </cell>
          <cell r="K272" t="str">
            <v/>
          </cell>
          <cell r="L272" t="str">
            <v/>
          </cell>
          <cell r="M272" t="str">
            <v/>
          </cell>
          <cell r="N272" t="str">
            <v>Đầu máy toa xe</v>
          </cell>
          <cell r="O272" t="str">
            <v>CƠ KHÍ</v>
          </cell>
          <cell r="P272" t="str">
            <v>CKDM</v>
          </cell>
          <cell r="Q272" t="str">
            <v>KCK</v>
          </cell>
          <cell r="R272" t="str">
            <v>KCK-CKDM</v>
          </cell>
          <cell r="U272" t="str">
            <v/>
          </cell>
          <cell r="V272" t="str">
            <v/>
          </cell>
          <cell r="W272" t="str">
            <v/>
          </cell>
          <cell r="X272" t="str">
            <v/>
          </cell>
          <cell r="Y272" t="str">
            <v/>
          </cell>
          <cell r="Z272" t="str">
            <v/>
          </cell>
          <cell r="AA272" t="str">
            <v/>
          </cell>
          <cell r="AB272" t="str">
            <v/>
          </cell>
          <cell r="AC272" t="str">
            <v/>
          </cell>
          <cell r="AD272" t="str">
            <v/>
          </cell>
          <cell r="AE272" t="str">
            <v/>
          </cell>
          <cell r="AG272" t="str">
            <v/>
          </cell>
          <cell r="AH272" t="str">
            <v/>
          </cell>
          <cell r="AJ272" t="str">
            <v/>
          </cell>
          <cell r="AK272" t="str">
            <v/>
          </cell>
          <cell r="AL272" t="str">
            <v/>
          </cell>
          <cell r="AM272" t="str">
            <v/>
          </cell>
          <cell r="AN272" t="str">
            <v/>
          </cell>
          <cell r="AO272" t="str">
            <v/>
          </cell>
          <cell r="AP272" t="str">
            <v/>
          </cell>
          <cell r="AQ272" t="str">
            <v/>
          </cell>
          <cell r="AR272" t="str">
            <v/>
          </cell>
          <cell r="AS272" t="str">
            <v/>
          </cell>
          <cell r="AT272" t="str">
            <v/>
          </cell>
          <cell r="AU272" t="str">
            <v/>
          </cell>
          <cell r="AV272" t="str">
            <v/>
          </cell>
          <cell r="AW272" t="str">
            <v/>
          </cell>
          <cell r="AX272" t="str">
            <v/>
          </cell>
          <cell r="AY272" t="str">
            <v/>
          </cell>
          <cell r="AZ272" t="str">
            <v>x</v>
          </cell>
          <cell r="BA272" t="str">
            <v/>
          </cell>
          <cell r="BB272" t="str">
            <v/>
          </cell>
          <cell r="BC272" t="str">
            <v/>
          </cell>
          <cell r="BD272" t="str">
            <v/>
          </cell>
          <cell r="BE272" t="str">
            <v/>
          </cell>
          <cell r="BF272" t="str">
            <v/>
          </cell>
          <cell r="BG272" t="str">
            <v/>
          </cell>
          <cell r="BH272" t="str">
            <v/>
          </cell>
        </row>
        <row r="273">
          <cell r="A273">
            <v>178</v>
          </cell>
          <cell r="B273">
            <v>1</v>
          </cell>
          <cell r="C273" t="str">
            <v>DC2DM56</v>
          </cell>
          <cell r="D273" t="str">
            <v>DC2DM56-DC</v>
          </cell>
          <cell r="E273">
            <v>123</v>
          </cell>
          <cell r="F273" t="str">
            <v>Sức kéo đầu máy</v>
          </cell>
          <cell r="G273">
            <v>3</v>
          </cell>
          <cell r="H273">
            <v>45</v>
          </cell>
          <cell r="I273" t="str">
            <v/>
          </cell>
          <cell r="J273" t="str">
            <v/>
          </cell>
          <cell r="K273" t="str">
            <v/>
          </cell>
          <cell r="L273" t="str">
            <v>VĐ</v>
          </cell>
          <cell r="M273" t="str">
            <v/>
          </cell>
          <cell r="N273" t="str">
            <v>Đầu máy toa xe</v>
          </cell>
          <cell r="O273" t="str">
            <v>CƠ KHÍ</v>
          </cell>
          <cell r="P273" t="str">
            <v>CKDM</v>
          </cell>
          <cell r="Q273" t="str">
            <v>KCK</v>
          </cell>
          <cell r="R273" t="str">
            <v>KCK-CKDM</v>
          </cell>
          <cell r="U273" t="str">
            <v/>
          </cell>
          <cell r="V273" t="str">
            <v/>
          </cell>
          <cell r="W273" t="str">
            <v/>
          </cell>
          <cell r="X273" t="str">
            <v/>
          </cell>
          <cell r="Y273" t="str">
            <v/>
          </cell>
          <cell r="Z273" t="str">
            <v/>
          </cell>
          <cell r="AA273" t="str">
            <v/>
          </cell>
          <cell r="AB273" t="str">
            <v/>
          </cell>
          <cell r="AC273" t="str">
            <v/>
          </cell>
          <cell r="AD273" t="str">
            <v/>
          </cell>
          <cell r="AE273" t="str">
            <v>x</v>
          </cell>
          <cell r="AG273" t="str">
            <v/>
          </cell>
          <cell r="AH273" t="str">
            <v/>
          </cell>
          <cell r="AJ273" t="str">
            <v/>
          </cell>
          <cell r="AK273" t="str">
            <v/>
          </cell>
          <cell r="AL273" t="str">
            <v/>
          </cell>
          <cell r="AM273" t="str">
            <v/>
          </cell>
          <cell r="AN273" t="str">
            <v/>
          </cell>
          <cell r="AO273" t="str">
            <v/>
          </cell>
          <cell r="AP273" t="str">
            <v/>
          </cell>
          <cell r="AQ273" t="str">
            <v/>
          </cell>
          <cell r="AR273" t="str">
            <v/>
          </cell>
          <cell r="AS273" t="str">
            <v/>
          </cell>
          <cell r="AT273" t="str">
            <v/>
          </cell>
          <cell r="AU273" t="str">
            <v/>
          </cell>
          <cell r="AV273" t="str">
            <v/>
          </cell>
          <cell r="AW273" t="str">
            <v/>
          </cell>
          <cell r="AX273" t="str">
            <v/>
          </cell>
          <cell r="AY273" t="str">
            <v/>
          </cell>
          <cell r="AZ273" t="str">
            <v/>
          </cell>
          <cell r="BA273" t="str">
            <v/>
          </cell>
          <cell r="BB273" t="str">
            <v/>
          </cell>
          <cell r="BC273" t="str">
            <v/>
          </cell>
          <cell r="BD273" t="str">
            <v/>
          </cell>
          <cell r="BE273" t="str">
            <v/>
          </cell>
          <cell r="BF273" t="str">
            <v/>
          </cell>
          <cell r="BG273" t="str">
            <v/>
          </cell>
          <cell r="BH273" t="str">
            <v/>
          </cell>
        </row>
        <row r="274">
          <cell r="A274">
            <v>179</v>
          </cell>
          <cell r="B274">
            <v>2</v>
          </cell>
          <cell r="C274" t="str">
            <v>DL2DM56</v>
          </cell>
          <cell r="D274" t="str">
            <v>DL2DM56-DL</v>
          </cell>
          <cell r="E274">
            <v>124</v>
          </cell>
          <cell r="F274" t="str">
            <v>Sức kéo đầu máy</v>
          </cell>
          <cell r="G274">
            <v>2</v>
          </cell>
          <cell r="H274">
            <v>30</v>
          </cell>
          <cell r="I274" t="str">
            <v/>
          </cell>
          <cell r="J274" t="str">
            <v/>
          </cell>
          <cell r="K274" t="str">
            <v/>
          </cell>
          <cell r="L274" t="str">
            <v>VĐ</v>
          </cell>
          <cell r="M274" t="str">
            <v/>
          </cell>
          <cell r="N274" t="str">
            <v>Đầu máy toa xe</v>
          </cell>
          <cell r="O274" t="str">
            <v>CƠ KHÍ</v>
          </cell>
          <cell r="P274" t="str">
            <v>CKDM</v>
          </cell>
          <cell r="Q274" t="str">
            <v>KCK</v>
          </cell>
          <cell r="R274" t="str">
            <v>KCK-CKDM</v>
          </cell>
          <cell r="U274" t="str">
            <v/>
          </cell>
          <cell r="V274" t="str">
            <v/>
          </cell>
          <cell r="W274" t="str">
            <v/>
          </cell>
          <cell r="X274" t="str">
            <v/>
          </cell>
          <cell r="Y274" t="str">
            <v/>
          </cell>
          <cell r="Z274" t="str">
            <v/>
          </cell>
          <cell r="AA274" t="str">
            <v/>
          </cell>
          <cell r="AB274" t="str">
            <v/>
          </cell>
          <cell r="AC274" t="str">
            <v/>
          </cell>
          <cell r="AD274" t="str">
            <v/>
          </cell>
          <cell r="AE274" t="str">
            <v/>
          </cell>
          <cell r="AG274" t="str">
            <v/>
          </cell>
          <cell r="AH274" t="str">
            <v/>
          </cell>
          <cell r="AJ274" t="str">
            <v/>
          </cell>
          <cell r="AK274" t="str">
            <v/>
          </cell>
          <cell r="AL274" t="str">
            <v/>
          </cell>
          <cell r="AM274" t="str">
            <v/>
          </cell>
          <cell r="AN274" t="str">
            <v/>
          </cell>
          <cell r="AO274" t="str">
            <v/>
          </cell>
          <cell r="AP274" t="str">
            <v/>
          </cell>
          <cell r="AQ274" t="str">
            <v/>
          </cell>
          <cell r="AR274" t="str">
            <v/>
          </cell>
          <cell r="AS274" t="str">
            <v/>
          </cell>
          <cell r="AT274" t="str">
            <v/>
          </cell>
          <cell r="AU274" t="str">
            <v/>
          </cell>
          <cell r="AV274" t="str">
            <v/>
          </cell>
          <cell r="AW274" t="str">
            <v/>
          </cell>
          <cell r="AX274" t="str">
            <v/>
          </cell>
          <cell r="AY274" t="str">
            <v/>
          </cell>
          <cell r="AZ274" t="str">
            <v>x</v>
          </cell>
          <cell r="BA274" t="str">
            <v/>
          </cell>
          <cell r="BB274" t="str">
            <v/>
          </cell>
          <cell r="BC274" t="str">
            <v/>
          </cell>
          <cell r="BD274" t="str">
            <v/>
          </cell>
          <cell r="BE274" t="str">
            <v/>
          </cell>
          <cell r="BF274" t="str">
            <v/>
          </cell>
          <cell r="BG274" t="str">
            <v/>
          </cell>
          <cell r="BH274" t="str">
            <v/>
          </cell>
        </row>
        <row r="275">
          <cell r="A275">
            <v>179</v>
          </cell>
          <cell r="B275">
            <v>4</v>
          </cell>
          <cell r="C275" t="str">
            <v>MH2DM56</v>
          </cell>
          <cell r="D275" t="str">
            <v>MH2DM56-CC</v>
          </cell>
          <cell r="E275">
            <v>124</v>
          </cell>
          <cell r="F275" t="str">
            <v>Sức kéo đầu máy</v>
          </cell>
          <cell r="G275">
            <v>2</v>
          </cell>
          <cell r="H275">
            <v>30</v>
          </cell>
          <cell r="I275" t="str">
            <v/>
          </cell>
          <cell r="J275" t="str">
            <v/>
          </cell>
          <cell r="K275" t="str">
            <v/>
          </cell>
          <cell r="L275" t="str">
            <v>VĐ</v>
          </cell>
          <cell r="M275" t="str">
            <v/>
          </cell>
          <cell r="N275" t="str">
            <v>Đầu máy toa xe</v>
          </cell>
          <cell r="O275" t="str">
            <v>CƠ KHÍ</v>
          </cell>
          <cell r="P275" t="str">
            <v>CKDM</v>
          </cell>
          <cell r="Q275" t="str">
            <v>KCK</v>
          </cell>
          <cell r="R275" t="str">
            <v>KCK-CKDM</v>
          </cell>
          <cell r="U275" t="str">
            <v/>
          </cell>
          <cell r="V275" t="str">
            <v/>
          </cell>
          <cell r="W275" t="str">
            <v/>
          </cell>
          <cell r="X275" t="str">
            <v/>
          </cell>
          <cell r="Y275" t="str">
            <v/>
          </cell>
          <cell r="Z275" t="str">
            <v/>
          </cell>
          <cell r="AA275" t="str">
            <v/>
          </cell>
          <cell r="AB275" t="str">
            <v/>
          </cell>
          <cell r="AC275" t="str">
            <v/>
          </cell>
          <cell r="AD275" t="str">
            <v/>
          </cell>
          <cell r="AE275" t="str">
            <v/>
          </cell>
          <cell r="AG275" t="str">
            <v/>
          </cell>
          <cell r="AH275" t="str">
            <v/>
          </cell>
          <cell r="AJ275" t="str">
            <v/>
          </cell>
          <cell r="AK275" t="str">
            <v/>
          </cell>
          <cell r="AL275" t="str">
            <v/>
          </cell>
          <cell r="AM275" t="str">
            <v/>
          </cell>
          <cell r="AN275" t="str">
            <v/>
          </cell>
          <cell r="AO275" t="str">
            <v/>
          </cell>
          <cell r="AP275" t="str">
            <v/>
          </cell>
          <cell r="AQ275" t="str">
            <v/>
          </cell>
          <cell r="AR275" t="str">
            <v/>
          </cell>
          <cell r="AS275" t="str">
            <v/>
          </cell>
          <cell r="AT275" t="str">
            <v/>
          </cell>
          <cell r="AU275" t="str">
            <v/>
          </cell>
          <cell r="AV275" t="str">
            <v/>
          </cell>
          <cell r="AW275" t="str">
            <v/>
          </cell>
          <cell r="AX275" t="str">
            <v/>
          </cell>
          <cell r="AY275" t="str">
            <v/>
          </cell>
          <cell r="AZ275" t="str">
            <v>x</v>
          </cell>
          <cell r="BA275" t="str">
            <v/>
          </cell>
          <cell r="BB275" t="str">
            <v/>
          </cell>
          <cell r="BC275" t="str">
            <v/>
          </cell>
          <cell r="BD275" t="str">
            <v/>
          </cell>
          <cell r="BE275" t="str">
            <v/>
          </cell>
          <cell r="BF275" t="str">
            <v/>
          </cell>
          <cell r="BG275" t="str">
            <v/>
          </cell>
          <cell r="BH275" t="str">
            <v/>
          </cell>
        </row>
        <row r="276">
          <cell r="A276">
            <v>180</v>
          </cell>
          <cell r="B276">
            <v>1</v>
          </cell>
          <cell r="C276" t="str">
            <v>DC4DM23</v>
          </cell>
          <cell r="D276" t="str">
            <v>DC4DM23-DC</v>
          </cell>
          <cell r="E276">
            <v>664</v>
          </cell>
          <cell r="F276" t="str">
            <v>Thực tập Bảo dưỡng sửa chữa đầu máy</v>
          </cell>
          <cell r="G276">
            <v>4</v>
          </cell>
          <cell r="H276" t="str">
            <v/>
          </cell>
          <cell r="I276" t="str">
            <v/>
          </cell>
          <cell r="J276">
            <v>180</v>
          </cell>
          <cell r="K276" t="str">
            <v/>
          </cell>
          <cell r="L276" t="str">
            <v>TH</v>
          </cell>
          <cell r="M276" t="str">
            <v/>
          </cell>
          <cell r="N276" t="str">
            <v>Đầu máy toa xe</v>
          </cell>
          <cell r="O276" t="str">
            <v>CƠ KHÍ</v>
          </cell>
          <cell r="P276" t="str">
            <v>CKDM</v>
          </cell>
          <cell r="Q276" t="str">
            <v>KCK</v>
          </cell>
          <cell r="R276" t="str">
            <v>KCK-CKDM</v>
          </cell>
          <cell r="U276" t="str">
            <v/>
          </cell>
          <cell r="V276" t="str">
            <v/>
          </cell>
          <cell r="W276" t="str">
            <v/>
          </cell>
          <cell r="X276" t="str">
            <v/>
          </cell>
          <cell r="Y276" t="str">
            <v/>
          </cell>
          <cell r="Z276" t="str">
            <v/>
          </cell>
          <cell r="AA276" t="str">
            <v/>
          </cell>
          <cell r="AB276" t="str">
            <v/>
          </cell>
          <cell r="AC276" t="str">
            <v/>
          </cell>
          <cell r="AD276" t="str">
            <v/>
          </cell>
          <cell r="AE276" t="str">
            <v/>
          </cell>
          <cell r="AG276" t="str">
            <v/>
          </cell>
          <cell r="AH276" t="str">
            <v/>
          </cell>
          <cell r="AJ276" t="str">
            <v/>
          </cell>
          <cell r="AK276" t="str">
            <v/>
          </cell>
          <cell r="AL276" t="str">
            <v/>
          </cell>
          <cell r="AM276" t="str">
            <v/>
          </cell>
          <cell r="AN276" t="str">
            <v/>
          </cell>
          <cell r="AO276" t="str">
            <v/>
          </cell>
          <cell r="AP276" t="str">
            <v/>
          </cell>
          <cell r="AQ276" t="str">
            <v/>
          </cell>
          <cell r="AR276" t="str">
            <v/>
          </cell>
          <cell r="AS276" t="str">
            <v/>
          </cell>
          <cell r="AT276" t="str">
            <v/>
          </cell>
          <cell r="AU276" t="str">
            <v/>
          </cell>
          <cell r="AV276" t="str">
            <v/>
          </cell>
          <cell r="AW276" t="str">
            <v/>
          </cell>
          <cell r="AX276" t="str">
            <v/>
          </cell>
          <cell r="AY276" t="str">
            <v/>
          </cell>
          <cell r="AZ276" t="str">
            <v>x</v>
          </cell>
          <cell r="BA276" t="str">
            <v/>
          </cell>
          <cell r="BB276" t="str">
            <v/>
          </cell>
          <cell r="BC276" t="str">
            <v/>
          </cell>
          <cell r="BD276" t="str">
            <v/>
          </cell>
          <cell r="BE276" t="str">
            <v/>
          </cell>
          <cell r="BF276" t="str">
            <v/>
          </cell>
          <cell r="BG276" t="str">
            <v/>
          </cell>
          <cell r="BH276" t="str">
            <v/>
          </cell>
        </row>
        <row r="277">
          <cell r="A277">
            <v>180</v>
          </cell>
          <cell r="B277">
            <v>4</v>
          </cell>
          <cell r="C277" t="str">
            <v>MH4DM23</v>
          </cell>
          <cell r="D277" t="str">
            <v>MH4DM23-CC</v>
          </cell>
          <cell r="E277">
            <v>664</v>
          </cell>
          <cell r="F277" t="str">
            <v>Thực tập Bảo dưỡng sửa chữa đầu máy</v>
          </cell>
          <cell r="G277">
            <v>4</v>
          </cell>
          <cell r="H277" t="str">
            <v/>
          </cell>
          <cell r="I277" t="str">
            <v/>
          </cell>
          <cell r="J277">
            <v>180</v>
          </cell>
          <cell r="K277" t="str">
            <v/>
          </cell>
          <cell r="L277" t="str">
            <v>TH</v>
          </cell>
          <cell r="M277" t="str">
            <v/>
          </cell>
          <cell r="N277" t="str">
            <v>Đầu máy toa xe</v>
          </cell>
          <cell r="O277" t="str">
            <v>CƠ KHÍ</v>
          </cell>
          <cell r="P277" t="str">
            <v>CKDM</v>
          </cell>
          <cell r="Q277" t="str">
            <v>KCK</v>
          </cell>
          <cell r="R277" t="str">
            <v>KCK-CKDM</v>
          </cell>
          <cell r="U277" t="str">
            <v/>
          </cell>
          <cell r="V277" t="str">
            <v/>
          </cell>
          <cell r="W277" t="str">
            <v/>
          </cell>
          <cell r="X277" t="str">
            <v/>
          </cell>
          <cell r="Y277" t="str">
            <v/>
          </cell>
          <cell r="Z277" t="str">
            <v/>
          </cell>
          <cell r="AA277" t="str">
            <v/>
          </cell>
          <cell r="AB277" t="str">
            <v/>
          </cell>
          <cell r="AC277" t="str">
            <v/>
          </cell>
          <cell r="AD277" t="str">
            <v/>
          </cell>
          <cell r="AE277" t="str">
            <v/>
          </cell>
          <cell r="AG277" t="str">
            <v/>
          </cell>
          <cell r="AH277" t="str">
            <v/>
          </cell>
          <cell r="AJ277" t="str">
            <v/>
          </cell>
          <cell r="AK277" t="str">
            <v/>
          </cell>
          <cell r="AL277" t="str">
            <v/>
          </cell>
          <cell r="AM277" t="str">
            <v/>
          </cell>
          <cell r="AN277" t="str">
            <v/>
          </cell>
          <cell r="AO277" t="str">
            <v/>
          </cell>
          <cell r="AP277" t="str">
            <v/>
          </cell>
          <cell r="AQ277" t="str">
            <v/>
          </cell>
          <cell r="AR277" t="str">
            <v/>
          </cell>
          <cell r="AS277" t="str">
            <v/>
          </cell>
          <cell r="AT277" t="str">
            <v/>
          </cell>
          <cell r="AU277" t="str">
            <v/>
          </cell>
          <cell r="AV277" t="str">
            <v/>
          </cell>
          <cell r="AW277" t="str">
            <v/>
          </cell>
          <cell r="AX277" t="str">
            <v/>
          </cell>
          <cell r="AY277" t="str">
            <v/>
          </cell>
          <cell r="AZ277" t="str">
            <v>x</v>
          </cell>
          <cell r="BA277" t="str">
            <v/>
          </cell>
          <cell r="BB277" t="str">
            <v/>
          </cell>
          <cell r="BC277" t="str">
            <v/>
          </cell>
          <cell r="BD277" t="str">
            <v/>
          </cell>
          <cell r="BE277" t="str">
            <v/>
          </cell>
          <cell r="BF277" t="str">
            <v/>
          </cell>
          <cell r="BG277" t="str">
            <v/>
          </cell>
          <cell r="BH277" t="str">
            <v/>
          </cell>
        </row>
        <row r="278">
          <cell r="A278">
            <v>181</v>
          </cell>
          <cell r="B278">
            <v>1</v>
          </cell>
          <cell r="C278" t="str">
            <v>DC4DM24</v>
          </cell>
          <cell r="D278" t="str">
            <v>DC4DM24-DC</v>
          </cell>
          <cell r="E278">
            <v>665</v>
          </cell>
          <cell r="F278" t="str">
            <v>Thực tập Bảo dưỡng sửa chữa toa xe</v>
          </cell>
          <cell r="G278">
            <v>4</v>
          </cell>
          <cell r="H278" t="str">
            <v/>
          </cell>
          <cell r="I278" t="str">
            <v/>
          </cell>
          <cell r="J278">
            <v>180</v>
          </cell>
          <cell r="K278" t="str">
            <v/>
          </cell>
          <cell r="L278" t="str">
            <v>TH</v>
          </cell>
          <cell r="M278" t="str">
            <v/>
          </cell>
          <cell r="N278" t="str">
            <v>Đầu máy toa xe</v>
          </cell>
          <cell r="O278" t="str">
            <v>CƠ KHÍ</v>
          </cell>
          <cell r="P278" t="str">
            <v>CKDM</v>
          </cell>
          <cell r="Q278" t="str">
            <v>KCK</v>
          </cell>
          <cell r="R278" t="str">
            <v>KCK-CKDM</v>
          </cell>
          <cell r="U278" t="str">
            <v/>
          </cell>
          <cell r="V278" t="str">
            <v/>
          </cell>
          <cell r="W278" t="str">
            <v/>
          </cell>
          <cell r="X278" t="str">
            <v/>
          </cell>
          <cell r="Y278" t="str">
            <v/>
          </cell>
          <cell r="Z278" t="str">
            <v/>
          </cell>
          <cell r="AA278" t="str">
            <v/>
          </cell>
          <cell r="AB278" t="str">
            <v/>
          </cell>
          <cell r="AC278" t="str">
            <v/>
          </cell>
          <cell r="AD278" t="str">
            <v/>
          </cell>
          <cell r="AE278" t="str">
            <v/>
          </cell>
          <cell r="AG278" t="str">
            <v/>
          </cell>
          <cell r="AH278" t="str">
            <v/>
          </cell>
          <cell r="AJ278" t="str">
            <v/>
          </cell>
          <cell r="AK278" t="str">
            <v/>
          </cell>
          <cell r="AL278" t="str">
            <v/>
          </cell>
          <cell r="AM278" t="str">
            <v/>
          </cell>
          <cell r="AN278" t="str">
            <v/>
          </cell>
          <cell r="AO278" t="str">
            <v/>
          </cell>
          <cell r="AP278" t="str">
            <v/>
          </cell>
          <cell r="AQ278" t="str">
            <v/>
          </cell>
          <cell r="AR278" t="str">
            <v/>
          </cell>
          <cell r="AS278" t="str">
            <v/>
          </cell>
          <cell r="AT278" t="str">
            <v/>
          </cell>
          <cell r="AU278" t="str">
            <v/>
          </cell>
          <cell r="AV278" t="str">
            <v/>
          </cell>
          <cell r="AW278" t="str">
            <v/>
          </cell>
          <cell r="AX278" t="str">
            <v/>
          </cell>
          <cell r="AY278" t="str">
            <v/>
          </cell>
          <cell r="AZ278" t="str">
            <v>x</v>
          </cell>
          <cell r="BA278" t="str">
            <v/>
          </cell>
          <cell r="BB278" t="str">
            <v/>
          </cell>
          <cell r="BC278" t="str">
            <v/>
          </cell>
          <cell r="BD278" t="str">
            <v/>
          </cell>
          <cell r="BE278" t="str">
            <v/>
          </cell>
          <cell r="BF278" t="str">
            <v/>
          </cell>
          <cell r="BG278" t="str">
            <v/>
          </cell>
          <cell r="BH278" t="str">
            <v/>
          </cell>
        </row>
        <row r="279">
          <cell r="A279">
            <v>181</v>
          </cell>
          <cell r="B279">
            <v>4</v>
          </cell>
          <cell r="C279" t="str">
            <v>MH4DM24</v>
          </cell>
          <cell r="D279" t="str">
            <v>MH4DM24-CC</v>
          </cell>
          <cell r="E279">
            <v>665</v>
          </cell>
          <cell r="F279" t="str">
            <v>Thực tập Bảo dưỡng sửa chữa toa xe</v>
          </cell>
          <cell r="G279">
            <v>4</v>
          </cell>
          <cell r="H279" t="str">
            <v/>
          </cell>
          <cell r="I279" t="str">
            <v/>
          </cell>
          <cell r="J279">
            <v>180</v>
          </cell>
          <cell r="K279" t="str">
            <v/>
          </cell>
          <cell r="L279" t="str">
            <v>TH</v>
          </cell>
          <cell r="M279" t="str">
            <v/>
          </cell>
          <cell r="N279" t="str">
            <v>Đầu máy toa xe</v>
          </cell>
          <cell r="O279" t="str">
            <v>CƠ KHÍ</v>
          </cell>
          <cell r="P279" t="str">
            <v>CKDM</v>
          </cell>
          <cell r="Q279" t="str">
            <v>KCK</v>
          </cell>
          <cell r="R279" t="str">
            <v>KCK-CKDM</v>
          </cell>
          <cell r="U279" t="str">
            <v/>
          </cell>
          <cell r="V279" t="str">
            <v/>
          </cell>
          <cell r="W279" t="str">
            <v/>
          </cell>
          <cell r="X279" t="str">
            <v/>
          </cell>
          <cell r="Y279" t="str">
            <v/>
          </cell>
          <cell r="Z279" t="str">
            <v/>
          </cell>
          <cell r="AA279" t="str">
            <v/>
          </cell>
          <cell r="AB279" t="str">
            <v/>
          </cell>
          <cell r="AC279" t="str">
            <v/>
          </cell>
          <cell r="AD279" t="str">
            <v/>
          </cell>
          <cell r="AE279" t="str">
            <v/>
          </cell>
          <cell r="AG279" t="str">
            <v/>
          </cell>
          <cell r="AH279" t="str">
            <v/>
          </cell>
          <cell r="AJ279" t="str">
            <v/>
          </cell>
          <cell r="AK279" t="str">
            <v/>
          </cell>
          <cell r="AL279" t="str">
            <v/>
          </cell>
          <cell r="AM279" t="str">
            <v/>
          </cell>
          <cell r="AN279" t="str">
            <v/>
          </cell>
          <cell r="AO279" t="str">
            <v/>
          </cell>
          <cell r="AP279" t="str">
            <v/>
          </cell>
          <cell r="AQ279" t="str">
            <v/>
          </cell>
          <cell r="AR279" t="str">
            <v/>
          </cell>
          <cell r="AS279" t="str">
            <v/>
          </cell>
          <cell r="AT279" t="str">
            <v/>
          </cell>
          <cell r="AU279" t="str">
            <v/>
          </cell>
          <cell r="AV279" t="str">
            <v/>
          </cell>
          <cell r="AW279" t="str">
            <v/>
          </cell>
          <cell r="AX279" t="str">
            <v/>
          </cell>
          <cell r="AY279" t="str">
            <v/>
          </cell>
          <cell r="AZ279" t="str">
            <v>x</v>
          </cell>
          <cell r="BA279" t="str">
            <v/>
          </cell>
          <cell r="BB279" t="str">
            <v/>
          </cell>
          <cell r="BC279" t="str">
            <v/>
          </cell>
          <cell r="BD279" t="str">
            <v/>
          </cell>
          <cell r="BE279" t="str">
            <v/>
          </cell>
          <cell r="BF279" t="str">
            <v/>
          </cell>
          <cell r="BG279" t="str">
            <v/>
          </cell>
          <cell r="BH279" t="str">
            <v/>
          </cell>
        </row>
        <row r="280">
          <cell r="A280">
            <v>182</v>
          </cell>
          <cell r="B280">
            <v>1</v>
          </cell>
          <cell r="C280" t="str">
            <v>DC4DM21</v>
          </cell>
          <cell r="D280" t="str">
            <v>DC4DM21-DC</v>
          </cell>
          <cell r="E280">
            <v>662</v>
          </cell>
          <cell r="F280" t="str">
            <v xml:space="preserve">Thực tập Cấu tạo đầu máy </v>
          </cell>
          <cell r="G280">
            <v>2</v>
          </cell>
          <cell r="H280" t="str">
            <v/>
          </cell>
          <cell r="I280" t="str">
            <v/>
          </cell>
          <cell r="J280">
            <v>90</v>
          </cell>
          <cell r="K280" t="str">
            <v/>
          </cell>
          <cell r="L280" t="str">
            <v>TH</v>
          </cell>
          <cell r="M280" t="str">
            <v/>
          </cell>
          <cell r="N280" t="str">
            <v>Đầu máy toa xe</v>
          </cell>
          <cell r="O280" t="str">
            <v>CƠ KHÍ</v>
          </cell>
          <cell r="P280" t="str">
            <v>CKDM</v>
          </cell>
          <cell r="Q280" t="str">
            <v>KCK</v>
          </cell>
          <cell r="R280" t="str">
            <v>KCK-CKDM</v>
          </cell>
          <cell r="U280" t="str">
            <v/>
          </cell>
          <cell r="V280" t="str">
            <v/>
          </cell>
          <cell r="W280" t="str">
            <v/>
          </cell>
          <cell r="X280" t="str">
            <v/>
          </cell>
          <cell r="Y280" t="str">
            <v/>
          </cell>
          <cell r="Z280" t="str">
            <v/>
          </cell>
          <cell r="AA280" t="str">
            <v/>
          </cell>
          <cell r="AB280" t="str">
            <v/>
          </cell>
          <cell r="AC280" t="str">
            <v/>
          </cell>
          <cell r="AD280" t="str">
            <v/>
          </cell>
          <cell r="AE280" t="str">
            <v/>
          </cell>
          <cell r="AG280" t="str">
            <v/>
          </cell>
          <cell r="AH280" t="str">
            <v/>
          </cell>
          <cell r="AJ280" t="str">
            <v/>
          </cell>
          <cell r="AK280" t="str">
            <v/>
          </cell>
          <cell r="AL280" t="str">
            <v/>
          </cell>
          <cell r="AM280" t="str">
            <v/>
          </cell>
          <cell r="AN280" t="str">
            <v/>
          </cell>
          <cell r="AO280" t="str">
            <v/>
          </cell>
          <cell r="AP280" t="str">
            <v/>
          </cell>
          <cell r="AQ280" t="str">
            <v/>
          </cell>
          <cell r="AR280" t="str">
            <v/>
          </cell>
          <cell r="AS280" t="str">
            <v/>
          </cell>
          <cell r="AT280" t="str">
            <v/>
          </cell>
          <cell r="AU280" t="str">
            <v/>
          </cell>
          <cell r="AV280" t="str">
            <v/>
          </cell>
          <cell r="AW280" t="str">
            <v/>
          </cell>
          <cell r="AX280" t="str">
            <v/>
          </cell>
          <cell r="AY280" t="str">
            <v/>
          </cell>
          <cell r="AZ280" t="str">
            <v>x</v>
          </cell>
          <cell r="BA280" t="str">
            <v/>
          </cell>
          <cell r="BB280" t="str">
            <v/>
          </cell>
          <cell r="BC280" t="str">
            <v/>
          </cell>
          <cell r="BD280" t="str">
            <v/>
          </cell>
          <cell r="BE280" t="str">
            <v/>
          </cell>
          <cell r="BF280" t="str">
            <v/>
          </cell>
          <cell r="BG280" t="str">
            <v/>
          </cell>
          <cell r="BH280" t="str">
            <v/>
          </cell>
        </row>
        <row r="281">
          <cell r="A281">
            <v>182</v>
          </cell>
          <cell r="B281">
            <v>4</v>
          </cell>
          <cell r="C281" t="str">
            <v>MH4DM21</v>
          </cell>
          <cell r="D281" t="str">
            <v>MH4DM21-CC</v>
          </cell>
          <cell r="E281">
            <v>662</v>
          </cell>
          <cell r="F281" t="str">
            <v xml:space="preserve">Thực tập Cấu tạo đầu máy </v>
          </cell>
          <cell r="G281">
            <v>2</v>
          </cell>
          <cell r="H281" t="str">
            <v/>
          </cell>
          <cell r="I281" t="str">
            <v/>
          </cell>
          <cell r="J281">
            <v>90</v>
          </cell>
          <cell r="K281" t="str">
            <v/>
          </cell>
          <cell r="L281" t="str">
            <v>TH</v>
          </cell>
          <cell r="M281" t="str">
            <v/>
          </cell>
          <cell r="N281" t="str">
            <v>Đầu máy toa xe</v>
          </cell>
          <cell r="O281" t="str">
            <v>CƠ KHÍ</v>
          </cell>
          <cell r="P281" t="str">
            <v>CKDM</v>
          </cell>
          <cell r="Q281" t="str">
            <v>KCK</v>
          </cell>
          <cell r="R281" t="str">
            <v>KCK-CKDM</v>
          </cell>
          <cell r="U281" t="str">
            <v/>
          </cell>
          <cell r="V281" t="str">
            <v/>
          </cell>
          <cell r="W281" t="str">
            <v/>
          </cell>
          <cell r="X281" t="str">
            <v/>
          </cell>
          <cell r="Y281" t="str">
            <v/>
          </cell>
          <cell r="Z281" t="str">
            <v/>
          </cell>
          <cell r="AA281" t="str">
            <v/>
          </cell>
          <cell r="AB281" t="str">
            <v/>
          </cell>
          <cell r="AC281" t="str">
            <v/>
          </cell>
          <cell r="AD281" t="str">
            <v/>
          </cell>
          <cell r="AE281" t="str">
            <v/>
          </cell>
          <cell r="AG281" t="str">
            <v/>
          </cell>
          <cell r="AH281" t="str">
            <v/>
          </cell>
          <cell r="AJ281" t="str">
            <v/>
          </cell>
          <cell r="AK281" t="str">
            <v/>
          </cell>
          <cell r="AL281" t="str">
            <v/>
          </cell>
          <cell r="AM281" t="str">
            <v/>
          </cell>
          <cell r="AN281" t="str">
            <v/>
          </cell>
          <cell r="AO281" t="str">
            <v/>
          </cell>
          <cell r="AP281" t="str">
            <v/>
          </cell>
          <cell r="AQ281" t="str">
            <v/>
          </cell>
          <cell r="AR281" t="str">
            <v/>
          </cell>
          <cell r="AS281" t="str">
            <v/>
          </cell>
          <cell r="AT281" t="str">
            <v/>
          </cell>
          <cell r="AU281" t="str">
            <v/>
          </cell>
          <cell r="AV281" t="str">
            <v/>
          </cell>
          <cell r="AW281" t="str">
            <v/>
          </cell>
          <cell r="AX281" t="str">
            <v/>
          </cell>
          <cell r="AY281" t="str">
            <v/>
          </cell>
          <cell r="AZ281" t="str">
            <v>x</v>
          </cell>
          <cell r="BA281" t="str">
            <v/>
          </cell>
          <cell r="BB281" t="str">
            <v/>
          </cell>
          <cell r="BC281" t="str">
            <v/>
          </cell>
          <cell r="BD281" t="str">
            <v/>
          </cell>
          <cell r="BE281" t="str">
            <v/>
          </cell>
          <cell r="BF281" t="str">
            <v/>
          </cell>
          <cell r="BG281" t="str">
            <v/>
          </cell>
          <cell r="BH281" t="str">
            <v/>
          </cell>
        </row>
        <row r="282">
          <cell r="A282">
            <v>183</v>
          </cell>
          <cell r="B282">
            <v>1</v>
          </cell>
          <cell r="C282" t="str">
            <v>DC4DM22</v>
          </cell>
          <cell r="D282" t="str">
            <v>DC4DM22-DC</v>
          </cell>
          <cell r="E282">
            <v>663</v>
          </cell>
          <cell r="F282" t="str">
            <v>Thực tập Cấu tạo toa xe</v>
          </cell>
          <cell r="G282">
            <v>3</v>
          </cell>
          <cell r="H282" t="str">
            <v/>
          </cell>
          <cell r="I282" t="str">
            <v/>
          </cell>
          <cell r="J282">
            <v>135</v>
          </cell>
          <cell r="K282" t="str">
            <v/>
          </cell>
          <cell r="L282" t="str">
            <v>TH</v>
          </cell>
          <cell r="M282" t="str">
            <v/>
          </cell>
          <cell r="N282" t="str">
            <v>Đầu máy toa xe</v>
          </cell>
          <cell r="O282" t="str">
            <v>CƠ KHÍ</v>
          </cell>
          <cell r="P282" t="str">
            <v>CKDM</v>
          </cell>
          <cell r="Q282" t="str">
            <v>KCK</v>
          </cell>
          <cell r="R282" t="str">
            <v>KCK-CKDM</v>
          </cell>
          <cell r="U282" t="str">
            <v/>
          </cell>
          <cell r="V282" t="str">
            <v/>
          </cell>
          <cell r="W282" t="str">
            <v/>
          </cell>
          <cell r="X282" t="str">
            <v/>
          </cell>
          <cell r="Y282" t="str">
            <v/>
          </cell>
          <cell r="Z282" t="str">
            <v/>
          </cell>
          <cell r="AA282" t="str">
            <v/>
          </cell>
          <cell r="AB282" t="str">
            <v/>
          </cell>
          <cell r="AC282" t="str">
            <v/>
          </cell>
          <cell r="AD282" t="str">
            <v/>
          </cell>
          <cell r="AE282" t="str">
            <v/>
          </cell>
          <cell r="AG282" t="str">
            <v/>
          </cell>
          <cell r="AH282" t="str">
            <v/>
          </cell>
          <cell r="AJ282" t="str">
            <v/>
          </cell>
          <cell r="AK282" t="str">
            <v/>
          </cell>
          <cell r="AL282" t="str">
            <v/>
          </cell>
          <cell r="AM282" t="str">
            <v/>
          </cell>
          <cell r="AN282" t="str">
            <v/>
          </cell>
          <cell r="AO282" t="str">
            <v/>
          </cell>
          <cell r="AP282" t="str">
            <v/>
          </cell>
          <cell r="AQ282" t="str">
            <v/>
          </cell>
          <cell r="AR282" t="str">
            <v/>
          </cell>
          <cell r="AS282" t="str">
            <v/>
          </cell>
          <cell r="AT282" t="str">
            <v/>
          </cell>
          <cell r="AU282" t="str">
            <v/>
          </cell>
          <cell r="AV282" t="str">
            <v/>
          </cell>
          <cell r="AW282" t="str">
            <v/>
          </cell>
          <cell r="AX282" t="str">
            <v/>
          </cell>
          <cell r="AY282" t="str">
            <v/>
          </cell>
          <cell r="AZ282" t="str">
            <v>x</v>
          </cell>
          <cell r="BA282" t="str">
            <v/>
          </cell>
          <cell r="BB282" t="str">
            <v/>
          </cell>
          <cell r="BC282" t="str">
            <v/>
          </cell>
          <cell r="BD282" t="str">
            <v/>
          </cell>
          <cell r="BE282" t="str">
            <v/>
          </cell>
          <cell r="BF282" t="str">
            <v/>
          </cell>
          <cell r="BG282" t="str">
            <v/>
          </cell>
          <cell r="BH282" t="str">
            <v/>
          </cell>
        </row>
        <row r="283">
          <cell r="A283">
            <v>183</v>
          </cell>
          <cell r="B283">
            <v>4</v>
          </cell>
          <cell r="C283" t="str">
            <v>MH4DM22</v>
          </cell>
          <cell r="D283" t="str">
            <v>MH4DM22-CC</v>
          </cell>
          <cell r="E283">
            <v>663</v>
          </cell>
          <cell r="F283" t="str">
            <v>Thực tập Cấu tạo toa xe</v>
          </cell>
          <cell r="G283">
            <v>3</v>
          </cell>
          <cell r="H283" t="str">
            <v/>
          </cell>
          <cell r="I283" t="str">
            <v/>
          </cell>
          <cell r="J283">
            <v>135</v>
          </cell>
          <cell r="K283" t="str">
            <v/>
          </cell>
          <cell r="L283" t="str">
            <v>TH</v>
          </cell>
          <cell r="M283" t="str">
            <v/>
          </cell>
          <cell r="N283" t="str">
            <v>Đầu máy toa xe</v>
          </cell>
          <cell r="O283" t="str">
            <v>CƠ KHÍ</v>
          </cell>
          <cell r="P283" t="str">
            <v>CKDM</v>
          </cell>
          <cell r="Q283" t="str">
            <v>KCK</v>
          </cell>
          <cell r="R283" t="str">
            <v>KCK-CKDM</v>
          </cell>
          <cell r="U283" t="str">
            <v/>
          </cell>
          <cell r="V283" t="str">
            <v/>
          </cell>
          <cell r="W283" t="str">
            <v/>
          </cell>
          <cell r="X283" t="str">
            <v/>
          </cell>
          <cell r="Y283" t="str">
            <v/>
          </cell>
          <cell r="Z283" t="str">
            <v/>
          </cell>
          <cell r="AA283" t="str">
            <v/>
          </cell>
          <cell r="AB283" t="str">
            <v/>
          </cell>
          <cell r="AC283" t="str">
            <v/>
          </cell>
          <cell r="AD283" t="str">
            <v/>
          </cell>
          <cell r="AE283" t="str">
            <v/>
          </cell>
          <cell r="AG283" t="str">
            <v/>
          </cell>
          <cell r="AH283" t="str">
            <v/>
          </cell>
          <cell r="AJ283" t="str">
            <v/>
          </cell>
          <cell r="AK283" t="str">
            <v/>
          </cell>
          <cell r="AL283" t="str">
            <v/>
          </cell>
          <cell r="AM283" t="str">
            <v/>
          </cell>
          <cell r="AN283" t="str">
            <v/>
          </cell>
          <cell r="AO283" t="str">
            <v/>
          </cell>
          <cell r="AP283" t="str">
            <v/>
          </cell>
          <cell r="AQ283" t="str">
            <v/>
          </cell>
          <cell r="AR283" t="str">
            <v/>
          </cell>
          <cell r="AS283" t="str">
            <v/>
          </cell>
          <cell r="AT283" t="str">
            <v/>
          </cell>
          <cell r="AU283" t="str">
            <v/>
          </cell>
          <cell r="AV283" t="str">
            <v/>
          </cell>
          <cell r="AW283" t="str">
            <v/>
          </cell>
          <cell r="AX283" t="str">
            <v/>
          </cell>
          <cell r="AY283" t="str">
            <v/>
          </cell>
          <cell r="AZ283" t="str">
            <v>x</v>
          </cell>
          <cell r="BA283" t="str">
            <v/>
          </cell>
          <cell r="BB283" t="str">
            <v/>
          </cell>
          <cell r="BC283" t="str">
            <v/>
          </cell>
          <cell r="BD283" t="str">
            <v/>
          </cell>
          <cell r="BE283" t="str">
            <v/>
          </cell>
          <cell r="BF283" t="str">
            <v/>
          </cell>
          <cell r="BG283" t="str">
            <v/>
          </cell>
          <cell r="BH283" t="str">
            <v/>
          </cell>
        </row>
        <row r="284">
          <cell r="A284">
            <v>184</v>
          </cell>
          <cell r="B284">
            <v>1</v>
          </cell>
          <cell r="C284" t="str">
            <v>DC4DM70</v>
          </cell>
          <cell r="D284" t="str">
            <v>DC4DM70-DC</v>
          </cell>
          <cell r="E284">
            <v>699</v>
          </cell>
          <cell r="F284" t="str">
            <v>Thực tập tốt nghiệp</v>
          </cell>
          <cell r="G284">
            <v>4</v>
          </cell>
          <cell r="H284" t="str">
            <v/>
          </cell>
          <cell r="I284" t="str">
            <v/>
          </cell>
          <cell r="J284">
            <v>180</v>
          </cell>
          <cell r="K284" t="str">
            <v/>
          </cell>
          <cell r="L284" t="str">
            <v>VĐ</v>
          </cell>
          <cell r="M284" t="str">
            <v/>
          </cell>
          <cell r="N284" t="str">
            <v>Đầu máy toa xe</v>
          </cell>
          <cell r="O284" t="str">
            <v>CƠ KHÍ</v>
          </cell>
          <cell r="P284" t="str">
            <v>CKDM</v>
          </cell>
          <cell r="Q284" t="str">
            <v>KCK</v>
          </cell>
          <cell r="R284" t="str">
            <v>KCK-CKDM</v>
          </cell>
          <cell r="U284" t="str">
            <v/>
          </cell>
          <cell r="V284" t="str">
            <v/>
          </cell>
          <cell r="W284" t="str">
            <v/>
          </cell>
          <cell r="X284" t="str">
            <v/>
          </cell>
          <cell r="Y284" t="str">
            <v/>
          </cell>
          <cell r="Z284" t="str">
            <v/>
          </cell>
          <cell r="AA284" t="str">
            <v/>
          </cell>
          <cell r="AB284" t="str">
            <v/>
          </cell>
          <cell r="AC284" t="str">
            <v/>
          </cell>
          <cell r="AD284" t="str">
            <v/>
          </cell>
          <cell r="AE284" t="str">
            <v/>
          </cell>
          <cell r="AG284" t="str">
            <v/>
          </cell>
          <cell r="AH284" t="str">
            <v/>
          </cell>
          <cell r="AJ284" t="str">
            <v/>
          </cell>
          <cell r="AK284" t="str">
            <v/>
          </cell>
          <cell r="AL284" t="str">
            <v/>
          </cell>
          <cell r="AM284" t="str">
            <v/>
          </cell>
          <cell r="AN284" t="str">
            <v/>
          </cell>
          <cell r="AO284" t="str">
            <v/>
          </cell>
          <cell r="AP284" t="str">
            <v/>
          </cell>
          <cell r="AQ284" t="str">
            <v/>
          </cell>
          <cell r="AR284" t="str">
            <v/>
          </cell>
          <cell r="AS284" t="str">
            <v/>
          </cell>
          <cell r="AT284" t="str">
            <v/>
          </cell>
          <cell r="AU284" t="str">
            <v/>
          </cell>
          <cell r="AV284" t="str">
            <v/>
          </cell>
          <cell r="AW284" t="str">
            <v/>
          </cell>
          <cell r="AX284" t="str">
            <v/>
          </cell>
          <cell r="AY284" t="str">
            <v/>
          </cell>
          <cell r="AZ284" t="str">
            <v>x</v>
          </cell>
          <cell r="BA284" t="str">
            <v/>
          </cell>
          <cell r="BB284" t="str">
            <v/>
          </cell>
          <cell r="BC284" t="str">
            <v/>
          </cell>
          <cell r="BD284" t="str">
            <v/>
          </cell>
          <cell r="BE284" t="str">
            <v/>
          </cell>
          <cell r="BF284" t="str">
            <v/>
          </cell>
          <cell r="BG284" t="str">
            <v/>
          </cell>
          <cell r="BH284" t="str">
            <v/>
          </cell>
        </row>
        <row r="285">
          <cell r="A285">
            <v>184</v>
          </cell>
          <cell r="B285">
            <v>2</v>
          </cell>
          <cell r="C285" t="str">
            <v>DC4DM70</v>
          </cell>
          <cell r="D285" t="str">
            <v>DC4DM70-DL</v>
          </cell>
          <cell r="E285">
            <v>699</v>
          </cell>
          <cell r="F285" t="str">
            <v>Thực tập tốt nghiệp</v>
          </cell>
          <cell r="G285">
            <v>4</v>
          </cell>
          <cell r="H285" t="str">
            <v/>
          </cell>
          <cell r="I285" t="str">
            <v/>
          </cell>
          <cell r="J285">
            <v>180</v>
          </cell>
          <cell r="K285" t="str">
            <v/>
          </cell>
          <cell r="L285" t="str">
            <v>VĐ</v>
          </cell>
          <cell r="M285" t="str">
            <v/>
          </cell>
          <cell r="N285" t="str">
            <v>Đầu máy toa xe</v>
          </cell>
          <cell r="O285" t="str">
            <v>CƠ KHÍ</v>
          </cell>
          <cell r="P285" t="str">
            <v>CKDM</v>
          </cell>
          <cell r="Q285" t="str">
            <v>KCK</v>
          </cell>
          <cell r="R285" t="str">
            <v>KCK-CKDM</v>
          </cell>
          <cell r="U285" t="str">
            <v/>
          </cell>
          <cell r="V285" t="str">
            <v/>
          </cell>
          <cell r="W285" t="str">
            <v/>
          </cell>
          <cell r="X285" t="str">
            <v/>
          </cell>
          <cell r="Y285" t="str">
            <v/>
          </cell>
          <cell r="Z285" t="str">
            <v/>
          </cell>
          <cell r="AA285" t="str">
            <v/>
          </cell>
          <cell r="AB285" t="str">
            <v/>
          </cell>
          <cell r="AC285" t="str">
            <v/>
          </cell>
          <cell r="AD285" t="str">
            <v/>
          </cell>
          <cell r="AE285" t="str">
            <v/>
          </cell>
          <cell r="AG285" t="str">
            <v/>
          </cell>
          <cell r="AH285" t="str">
            <v/>
          </cell>
          <cell r="AJ285" t="str">
            <v/>
          </cell>
          <cell r="AK285" t="str">
            <v/>
          </cell>
          <cell r="AL285" t="str">
            <v/>
          </cell>
          <cell r="AM285" t="str">
            <v/>
          </cell>
          <cell r="AN285" t="str">
            <v/>
          </cell>
          <cell r="AO285" t="str">
            <v/>
          </cell>
          <cell r="AP285" t="str">
            <v/>
          </cell>
          <cell r="AQ285" t="str">
            <v/>
          </cell>
          <cell r="AR285" t="str">
            <v/>
          </cell>
          <cell r="AS285" t="str">
            <v/>
          </cell>
          <cell r="AT285" t="str">
            <v/>
          </cell>
          <cell r="AU285" t="str">
            <v/>
          </cell>
          <cell r="AV285" t="str">
            <v/>
          </cell>
          <cell r="AW285" t="str">
            <v/>
          </cell>
          <cell r="AX285" t="str">
            <v/>
          </cell>
          <cell r="AY285" t="str">
            <v/>
          </cell>
          <cell r="AZ285" t="str">
            <v>x</v>
          </cell>
          <cell r="BA285" t="str">
            <v/>
          </cell>
          <cell r="BB285" t="str">
            <v/>
          </cell>
          <cell r="BC285" t="str">
            <v/>
          </cell>
          <cell r="BD285" t="str">
            <v/>
          </cell>
          <cell r="BE285" t="str">
            <v/>
          </cell>
          <cell r="BF285" t="str">
            <v/>
          </cell>
          <cell r="BG285" t="str">
            <v/>
          </cell>
          <cell r="BH285" t="str">
            <v/>
          </cell>
        </row>
        <row r="286">
          <cell r="A286">
            <v>184</v>
          </cell>
          <cell r="B286">
            <v>4</v>
          </cell>
          <cell r="C286" t="str">
            <v>MH4DM70</v>
          </cell>
          <cell r="D286" t="str">
            <v>MH4DM70-CC</v>
          </cell>
          <cell r="E286">
            <v>699</v>
          </cell>
          <cell r="F286" t="str">
            <v>Thực tập tốt nghiệp</v>
          </cell>
          <cell r="G286">
            <v>4</v>
          </cell>
          <cell r="H286" t="str">
            <v/>
          </cell>
          <cell r="I286" t="str">
            <v/>
          </cell>
          <cell r="J286">
            <v>180</v>
          </cell>
          <cell r="K286" t="str">
            <v/>
          </cell>
          <cell r="L286" t="str">
            <v>VĐ</v>
          </cell>
          <cell r="M286" t="str">
            <v/>
          </cell>
          <cell r="N286" t="str">
            <v>Đầu máy toa xe</v>
          </cell>
          <cell r="O286" t="str">
            <v>CƠ KHÍ</v>
          </cell>
          <cell r="P286" t="str">
            <v>CKDM</v>
          </cell>
          <cell r="Q286" t="str">
            <v>KCK</v>
          </cell>
          <cell r="R286" t="str">
            <v>KCK-CKDM</v>
          </cell>
          <cell r="U286" t="str">
            <v/>
          </cell>
          <cell r="V286" t="str">
            <v/>
          </cell>
          <cell r="W286" t="str">
            <v/>
          </cell>
          <cell r="X286" t="str">
            <v/>
          </cell>
          <cell r="Y286" t="str">
            <v/>
          </cell>
          <cell r="Z286" t="str">
            <v/>
          </cell>
          <cell r="AA286" t="str">
            <v/>
          </cell>
          <cell r="AB286" t="str">
            <v/>
          </cell>
          <cell r="AC286" t="str">
            <v/>
          </cell>
          <cell r="AD286" t="str">
            <v/>
          </cell>
          <cell r="AE286" t="str">
            <v/>
          </cell>
          <cell r="AG286" t="str">
            <v/>
          </cell>
          <cell r="AH286" t="str">
            <v/>
          </cell>
          <cell r="AJ286" t="str">
            <v/>
          </cell>
          <cell r="AK286" t="str">
            <v/>
          </cell>
          <cell r="AL286" t="str">
            <v/>
          </cell>
          <cell r="AM286" t="str">
            <v/>
          </cell>
          <cell r="AN286" t="str">
            <v/>
          </cell>
          <cell r="AO286" t="str">
            <v/>
          </cell>
          <cell r="AP286" t="str">
            <v/>
          </cell>
          <cell r="AQ286" t="str">
            <v/>
          </cell>
          <cell r="AR286" t="str">
            <v/>
          </cell>
          <cell r="AS286" t="str">
            <v/>
          </cell>
          <cell r="AT286" t="str">
            <v/>
          </cell>
          <cell r="AU286" t="str">
            <v/>
          </cell>
          <cell r="AV286" t="str">
            <v/>
          </cell>
          <cell r="AW286" t="str">
            <v/>
          </cell>
          <cell r="AX286" t="str">
            <v/>
          </cell>
          <cell r="AY286" t="str">
            <v/>
          </cell>
          <cell r="AZ286" t="str">
            <v>x</v>
          </cell>
          <cell r="BA286" t="str">
            <v/>
          </cell>
          <cell r="BB286" t="str">
            <v/>
          </cell>
          <cell r="BC286" t="str">
            <v/>
          </cell>
          <cell r="BD286" t="str">
            <v/>
          </cell>
          <cell r="BE286" t="str">
            <v/>
          </cell>
          <cell r="BF286" t="str">
            <v/>
          </cell>
          <cell r="BG286" t="str">
            <v/>
          </cell>
          <cell r="BH286" t="str">
            <v/>
          </cell>
        </row>
        <row r="287">
          <cell r="A287">
            <v>185</v>
          </cell>
          <cell r="B287">
            <v>1</v>
          </cell>
          <cell r="C287" t="str">
            <v>DC3DM96</v>
          </cell>
          <cell r="D287" t="str">
            <v>DC3DM96-DC</v>
          </cell>
          <cell r="E287">
            <v>594</v>
          </cell>
          <cell r="F287" t="str">
            <v>Trang bị điện trên đầu máy - toa xe</v>
          </cell>
          <cell r="G287">
            <v>2</v>
          </cell>
          <cell r="H287">
            <v>30</v>
          </cell>
          <cell r="I287" t="str">
            <v/>
          </cell>
          <cell r="J287" t="str">
            <v/>
          </cell>
          <cell r="K287" t="str">
            <v/>
          </cell>
          <cell r="L287" t="str">
            <v/>
          </cell>
          <cell r="M287" t="str">
            <v/>
          </cell>
          <cell r="N287" t="str">
            <v>Đầu máy toa xe</v>
          </cell>
          <cell r="O287" t="str">
            <v>CƠ KHÍ</v>
          </cell>
          <cell r="P287" t="str">
            <v>CKDM</v>
          </cell>
          <cell r="Q287" t="str">
            <v>KCK</v>
          </cell>
          <cell r="R287" t="str">
            <v>KCK-CKDM</v>
          </cell>
          <cell r="U287" t="str">
            <v/>
          </cell>
          <cell r="V287" t="str">
            <v/>
          </cell>
          <cell r="W287" t="str">
            <v/>
          </cell>
          <cell r="X287" t="str">
            <v/>
          </cell>
          <cell r="Y287" t="str">
            <v/>
          </cell>
          <cell r="Z287" t="str">
            <v/>
          </cell>
          <cell r="AA287" t="str">
            <v/>
          </cell>
          <cell r="AB287" t="str">
            <v/>
          </cell>
          <cell r="AC287" t="str">
            <v/>
          </cell>
          <cell r="AD287" t="str">
            <v/>
          </cell>
          <cell r="AE287" t="str">
            <v/>
          </cell>
          <cell r="AG287" t="str">
            <v/>
          </cell>
          <cell r="AH287" t="str">
            <v/>
          </cell>
          <cell r="AJ287" t="str">
            <v/>
          </cell>
          <cell r="AK287" t="str">
            <v/>
          </cell>
          <cell r="AL287" t="str">
            <v/>
          </cell>
          <cell r="AM287" t="str">
            <v/>
          </cell>
          <cell r="AN287" t="str">
            <v/>
          </cell>
          <cell r="AO287" t="str">
            <v/>
          </cell>
          <cell r="AP287" t="str">
            <v/>
          </cell>
          <cell r="AQ287" t="str">
            <v/>
          </cell>
          <cell r="AR287" t="str">
            <v/>
          </cell>
          <cell r="AS287" t="str">
            <v/>
          </cell>
          <cell r="AT287" t="str">
            <v/>
          </cell>
          <cell r="AU287" t="str">
            <v/>
          </cell>
          <cell r="AV287" t="str">
            <v/>
          </cell>
          <cell r="AW287" t="str">
            <v/>
          </cell>
          <cell r="AX287" t="str">
            <v/>
          </cell>
          <cell r="AY287" t="str">
            <v/>
          </cell>
          <cell r="AZ287" t="str">
            <v>o</v>
          </cell>
          <cell r="BA287" t="str">
            <v/>
          </cell>
          <cell r="BB287" t="str">
            <v/>
          </cell>
          <cell r="BC287" t="str">
            <v/>
          </cell>
          <cell r="BD287" t="str">
            <v/>
          </cell>
          <cell r="BE287" t="str">
            <v/>
          </cell>
          <cell r="BF287" t="str">
            <v/>
          </cell>
          <cell r="BG287" t="str">
            <v/>
          </cell>
          <cell r="BH287" t="str">
            <v/>
          </cell>
        </row>
        <row r="288">
          <cell r="A288">
            <v>185</v>
          </cell>
          <cell r="B288">
            <v>4</v>
          </cell>
          <cell r="C288" t="str">
            <v>MH3DM96</v>
          </cell>
          <cell r="D288" t="str">
            <v>MH3DM96-CC</v>
          </cell>
          <cell r="E288">
            <v>594</v>
          </cell>
          <cell r="F288" t="str">
            <v>Trang bị điện trên đầu máy - toa xe</v>
          </cell>
          <cell r="G288">
            <v>2</v>
          </cell>
          <cell r="H288">
            <v>30</v>
          </cell>
          <cell r="I288" t="str">
            <v/>
          </cell>
          <cell r="J288" t="str">
            <v/>
          </cell>
          <cell r="K288" t="str">
            <v/>
          </cell>
          <cell r="L288" t="str">
            <v/>
          </cell>
          <cell r="M288" t="str">
            <v/>
          </cell>
          <cell r="N288" t="str">
            <v>Đầu máy toa xe</v>
          </cell>
          <cell r="O288" t="str">
            <v>CƠ KHÍ</v>
          </cell>
          <cell r="P288" t="str">
            <v>CKDM</v>
          </cell>
          <cell r="Q288" t="str">
            <v>KCK</v>
          </cell>
          <cell r="R288" t="str">
            <v>KCK-CKDM</v>
          </cell>
          <cell r="U288" t="str">
            <v/>
          </cell>
          <cell r="V288" t="str">
            <v/>
          </cell>
          <cell r="W288" t="str">
            <v/>
          </cell>
          <cell r="X288" t="str">
            <v/>
          </cell>
          <cell r="Y288" t="str">
            <v/>
          </cell>
          <cell r="Z288" t="str">
            <v/>
          </cell>
          <cell r="AA288" t="str">
            <v/>
          </cell>
          <cell r="AB288" t="str">
            <v/>
          </cell>
          <cell r="AC288" t="str">
            <v/>
          </cell>
          <cell r="AD288" t="str">
            <v/>
          </cell>
          <cell r="AE288" t="str">
            <v/>
          </cell>
          <cell r="AG288" t="str">
            <v/>
          </cell>
          <cell r="AH288" t="str">
            <v/>
          </cell>
          <cell r="AJ288" t="str">
            <v/>
          </cell>
          <cell r="AK288" t="str">
            <v/>
          </cell>
          <cell r="AL288" t="str">
            <v/>
          </cell>
          <cell r="AM288" t="str">
            <v/>
          </cell>
          <cell r="AN288" t="str">
            <v/>
          </cell>
          <cell r="AO288" t="str">
            <v/>
          </cell>
          <cell r="AP288" t="str">
            <v/>
          </cell>
          <cell r="AQ288" t="str">
            <v/>
          </cell>
          <cell r="AR288" t="str">
            <v/>
          </cell>
          <cell r="AS288" t="str">
            <v/>
          </cell>
          <cell r="AT288" t="str">
            <v/>
          </cell>
          <cell r="AU288" t="str">
            <v/>
          </cell>
          <cell r="AV288" t="str">
            <v/>
          </cell>
          <cell r="AW288" t="str">
            <v/>
          </cell>
          <cell r="AX288" t="str">
            <v/>
          </cell>
          <cell r="AY288" t="str">
            <v/>
          </cell>
          <cell r="AZ288" t="str">
            <v>o</v>
          </cell>
          <cell r="BA288" t="str">
            <v/>
          </cell>
          <cell r="BB288" t="str">
            <v/>
          </cell>
          <cell r="BC288" t="str">
            <v/>
          </cell>
          <cell r="BD288" t="str">
            <v/>
          </cell>
          <cell r="BE288" t="str">
            <v/>
          </cell>
          <cell r="BF288" t="str">
            <v/>
          </cell>
          <cell r="BG288" t="str">
            <v/>
          </cell>
          <cell r="BH288" t="str">
            <v/>
          </cell>
        </row>
        <row r="289">
          <cell r="A289">
            <v>186</v>
          </cell>
          <cell r="B289">
            <v>1</v>
          </cell>
          <cell r="C289" t="str">
            <v>DC3DM64</v>
          </cell>
          <cell r="D289" t="str">
            <v>DC3DM64-DC</v>
          </cell>
          <cell r="E289">
            <v>430</v>
          </cell>
          <cell r="F289" t="str">
            <v>Truyền động đầu máy</v>
          </cell>
          <cell r="G289">
            <v>3</v>
          </cell>
          <cell r="H289">
            <v>45</v>
          </cell>
          <cell r="I289" t="str">
            <v/>
          </cell>
          <cell r="J289" t="str">
            <v/>
          </cell>
          <cell r="K289" t="str">
            <v/>
          </cell>
          <cell r="L289" t="str">
            <v>VĐ</v>
          </cell>
          <cell r="M289" t="str">
            <v/>
          </cell>
          <cell r="N289" t="str">
            <v>Đầu máy toa xe</v>
          </cell>
          <cell r="O289" t="str">
            <v>CƠ KHÍ</v>
          </cell>
          <cell r="P289" t="str">
            <v>CKDM</v>
          </cell>
          <cell r="Q289" t="str">
            <v>KCK</v>
          </cell>
          <cell r="R289" t="str">
            <v>KCK-CKDM</v>
          </cell>
          <cell r="U289" t="str">
            <v/>
          </cell>
          <cell r="V289" t="str">
            <v/>
          </cell>
          <cell r="W289" t="str">
            <v/>
          </cell>
          <cell r="X289" t="str">
            <v/>
          </cell>
          <cell r="Y289" t="str">
            <v/>
          </cell>
          <cell r="Z289" t="str">
            <v/>
          </cell>
          <cell r="AA289" t="str">
            <v/>
          </cell>
          <cell r="AB289" t="str">
            <v/>
          </cell>
          <cell r="AC289" t="str">
            <v/>
          </cell>
          <cell r="AD289" t="str">
            <v/>
          </cell>
          <cell r="AE289" t="str">
            <v/>
          </cell>
          <cell r="AG289" t="str">
            <v/>
          </cell>
          <cell r="AH289" t="str">
            <v/>
          </cell>
          <cell r="AJ289" t="str">
            <v/>
          </cell>
          <cell r="AK289" t="str">
            <v/>
          </cell>
          <cell r="AL289" t="str">
            <v/>
          </cell>
          <cell r="AM289" t="str">
            <v/>
          </cell>
          <cell r="AN289" t="str">
            <v/>
          </cell>
          <cell r="AO289" t="str">
            <v/>
          </cell>
          <cell r="AP289" t="str">
            <v/>
          </cell>
          <cell r="AQ289" t="str">
            <v/>
          </cell>
          <cell r="AR289" t="str">
            <v/>
          </cell>
          <cell r="AS289" t="str">
            <v/>
          </cell>
          <cell r="AT289" t="str">
            <v/>
          </cell>
          <cell r="AU289" t="str">
            <v/>
          </cell>
          <cell r="AV289" t="str">
            <v/>
          </cell>
          <cell r="AW289" t="str">
            <v/>
          </cell>
          <cell r="AX289" t="str">
            <v/>
          </cell>
          <cell r="AY289" t="str">
            <v/>
          </cell>
          <cell r="AZ289" t="str">
            <v/>
          </cell>
          <cell r="BA289" t="str">
            <v/>
          </cell>
          <cell r="BB289" t="str">
            <v/>
          </cell>
          <cell r="BC289" t="str">
            <v/>
          </cell>
          <cell r="BD289" t="str">
            <v/>
          </cell>
          <cell r="BE289" t="str">
            <v/>
          </cell>
          <cell r="BF289" t="str">
            <v/>
          </cell>
          <cell r="BG289" t="str">
            <v/>
          </cell>
          <cell r="BH289" t="str">
            <v/>
          </cell>
        </row>
        <row r="290">
          <cell r="A290">
            <v>187</v>
          </cell>
          <cell r="B290">
            <v>2</v>
          </cell>
          <cell r="C290" t="str">
            <v>DL3DM64</v>
          </cell>
          <cell r="D290" t="str">
            <v>DL3DM64-DL</v>
          </cell>
          <cell r="E290">
            <v>431</v>
          </cell>
          <cell r="F290" t="str">
            <v>Truyền động đầu máy</v>
          </cell>
          <cell r="G290">
            <v>2</v>
          </cell>
          <cell r="H290">
            <v>30</v>
          </cell>
          <cell r="I290" t="str">
            <v/>
          </cell>
          <cell r="J290" t="str">
            <v/>
          </cell>
          <cell r="K290" t="str">
            <v/>
          </cell>
          <cell r="L290" t="str">
            <v>VĐ</v>
          </cell>
          <cell r="M290" t="str">
            <v/>
          </cell>
          <cell r="N290" t="str">
            <v>Đầu máy toa xe</v>
          </cell>
          <cell r="O290" t="str">
            <v>CƠ KHÍ</v>
          </cell>
          <cell r="P290" t="str">
            <v>CKDM</v>
          </cell>
          <cell r="Q290" t="str">
            <v>KCK</v>
          </cell>
          <cell r="R290" t="str">
            <v>KCK-CKDM</v>
          </cell>
          <cell r="U290" t="str">
            <v/>
          </cell>
          <cell r="V290" t="str">
            <v/>
          </cell>
          <cell r="W290" t="str">
            <v/>
          </cell>
          <cell r="X290" t="str">
            <v/>
          </cell>
          <cell r="Y290" t="str">
            <v/>
          </cell>
          <cell r="Z290" t="str">
            <v/>
          </cell>
          <cell r="AA290" t="str">
            <v/>
          </cell>
          <cell r="AB290" t="str">
            <v/>
          </cell>
          <cell r="AC290" t="str">
            <v/>
          </cell>
          <cell r="AD290" t="str">
            <v/>
          </cell>
          <cell r="AE290" t="str">
            <v/>
          </cell>
          <cell r="AG290" t="str">
            <v/>
          </cell>
          <cell r="AH290" t="str">
            <v/>
          </cell>
          <cell r="AJ290" t="str">
            <v/>
          </cell>
          <cell r="AK290" t="str">
            <v/>
          </cell>
          <cell r="AL290" t="str">
            <v/>
          </cell>
          <cell r="AM290" t="str">
            <v/>
          </cell>
          <cell r="AN290" t="str">
            <v/>
          </cell>
          <cell r="AO290" t="str">
            <v/>
          </cell>
          <cell r="AP290" t="str">
            <v/>
          </cell>
          <cell r="AQ290" t="str">
            <v/>
          </cell>
          <cell r="AR290" t="str">
            <v/>
          </cell>
          <cell r="AS290" t="str">
            <v/>
          </cell>
          <cell r="AT290" t="str">
            <v/>
          </cell>
          <cell r="AU290" t="str">
            <v/>
          </cell>
          <cell r="AV290" t="str">
            <v/>
          </cell>
          <cell r="AW290" t="str">
            <v/>
          </cell>
          <cell r="AX290" t="str">
            <v/>
          </cell>
          <cell r="AY290" t="str">
            <v/>
          </cell>
          <cell r="AZ290" t="str">
            <v>x</v>
          </cell>
          <cell r="BA290" t="str">
            <v/>
          </cell>
          <cell r="BB290" t="str">
            <v/>
          </cell>
          <cell r="BC290" t="str">
            <v/>
          </cell>
          <cell r="BD290" t="str">
            <v/>
          </cell>
          <cell r="BE290" t="str">
            <v/>
          </cell>
          <cell r="BF290" t="str">
            <v/>
          </cell>
          <cell r="BG290" t="str">
            <v/>
          </cell>
          <cell r="BH290" t="str">
            <v/>
          </cell>
        </row>
        <row r="291">
          <cell r="A291">
            <v>187</v>
          </cell>
          <cell r="B291">
            <v>4</v>
          </cell>
          <cell r="C291" t="str">
            <v>MH3DM64</v>
          </cell>
          <cell r="D291" t="str">
            <v>MH3DM64-CC</v>
          </cell>
          <cell r="E291">
            <v>431</v>
          </cell>
          <cell r="F291" t="str">
            <v>Truyền động đầu máy</v>
          </cell>
          <cell r="G291">
            <v>2</v>
          </cell>
          <cell r="H291">
            <v>30</v>
          </cell>
          <cell r="I291" t="str">
            <v/>
          </cell>
          <cell r="J291" t="str">
            <v/>
          </cell>
          <cell r="K291" t="str">
            <v/>
          </cell>
          <cell r="L291" t="str">
            <v/>
          </cell>
          <cell r="M291" t="str">
            <v/>
          </cell>
          <cell r="N291" t="str">
            <v>Đầu máy toa xe</v>
          </cell>
          <cell r="O291" t="str">
            <v>CƠ KHÍ</v>
          </cell>
          <cell r="P291" t="str">
            <v>CKDM</v>
          </cell>
          <cell r="Q291" t="str">
            <v>KCK</v>
          </cell>
          <cell r="R291" t="str">
            <v>KCK-CKDM</v>
          </cell>
          <cell r="U291" t="str">
            <v/>
          </cell>
          <cell r="V291" t="str">
            <v/>
          </cell>
          <cell r="W291" t="str">
            <v/>
          </cell>
          <cell r="X291" t="str">
            <v/>
          </cell>
          <cell r="Y291" t="str">
            <v/>
          </cell>
          <cell r="Z291" t="str">
            <v/>
          </cell>
          <cell r="AA291" t="str">
            <v/>
          </cell>
          <cell r="AB291" t="str">
            <v/>
          </cell>
          <cell r="AC291" t="str">
            <v/>
          </cell>
          <cell r="AD291" t="str">
            <v/>
          </cell>
          <cell r="AE291" t="str">
            <v/>
          </cell>
          <cell r="AG291" t="str">
            <v/>
          </cell>
          <cell r="AH291" t="str">
            <v/>
          </cell>
          <cell r="AJ291" t="str">
            <v/>
          </cell>
          <cell r="AK291" t="str">
            <v/>
          </cell>
          <cell r="AL291" t="str">
            <v/>
          </cell>
          <cell r="AM291" t="str">
            <v/>
          </cell>
          <cell r="AN291" t="str">
            <v/>
          </cell>
          <cell r="AO291" t="str">
            <v/>
          </cell>
          <cell r="AP291" t="str">
            <v/>
          </cell>
          <cell r="AQ291" t="str">
            <v/>
          </cell>
          <cell r="AR291" t="str">
            <v/>
          </cell>
          <cell r="AS291" t="str">
            <v/>
          </cell>
          <cell r="AT291" t="str">
            <v/>
          </cell>
          <cell r="AU291" t="str">
            <v/>
          </cell>
          <cell r="AV291" t="str">
            <v/>
          </cell>
          <cell r="AW291" t="str">
            <v/>
          </cell>
          <cell r="AX291" t="str">
            <v/>
          </cell>
          <cell r="AY291" t="str">
            <v/>
          </cell>
          <cell r="AZ291" t="str">
            <v>x</v>
          </cell>
          <cell r="BA291" t="str">
            <v/>
          </cell>
          <cell r="BB291" t="str">
            <v/>
          </cell>
          <cell r="BC291" t="str">
            <v/>
          </cell>
          <cell r="BD291" t="str">
            <v/>
          </cell>
          <cell r="BE291" t="str">
            <v/>
          </cell>
          <cell r="BF291" t="str">
            <v/>
          </cell>
          <cell r="BG291" t="str">
            <v/>
          </cell>
          <cell r="BH291" t="str">
            <v/>
          </cell>
        </row>
        <row r="292">
          <cell r="A292">
            <v>188</v>
          </cell>
          <cell r="B292">
            <v>1</v>
          </cell>
          <cell r="C292" t="str">
            <v>DC3MT37</v>
          </cell>
          <cell r="D292" t="str">
            <v>DC3MT37-DC</v>
          </cell>
          <cell r="E292">
            <v>408</v>
          </cell>
          <cell r="F292" t="str">
            <v>Điện tàu thủy</v>
          </cell>
          <cell r="G292">
            <v>3</v>
          </cell>
          <cell r="H292">
            <v>45</v>
          </cell>
          <cell r="I292" t="str">
            <v/>
          </cell>
          <cell r="J292" t="str">
            <v/>
          </cell>
          <cell r="K292" t="str">
            <v/>
          </cell>
          <cell r="L292" t="str">
            <v>Viết</v>
          </cell>
          <cell r="M292">
            <v>90</v>
          </cell>
          <cell r="N292" t="str">
            <v>Máy tàu thủy</v>
          </cell>
          <cell r="O292" t="str">
            <v>CƠ KHÍ</v>
          </cell>
          <cell r="P292" t="str">
            <v>CKMT</v>
          </cell>
          <cell r="Q292" t="str">
            <v>KCK</v>
          </cell>
          <cell r="R292" t="str">
            <v>KCK-CKMT</v>
          </cell>
          <cell r="U292" t="str">
            <v/>
          </cell>
          <cell r="V292" t="str">
            <v/>
          </cell>
          <cell r="W292" t="str">
            <v/>
          </cell>
          <cell r="X292" t="str">
            <v/>
          </cell>
          <cell r="Y292" t="str">
            <v/>
          </cell>
          <cell r="Z292" t="str">
            <v/>
          </cell>
          <cell r="AA292" t="str">
            <v/>
          </cell>
          <cell r="AB292" t="str">
            <v/>
          </cell>
          <cell r="AC292" t="str">
            <v/>
          </cell>
          <cell r="AD292" t="str">
            <v>x</v>
          </cell>
          <cell r="AE292" t="str">
            <v/>
          </cell>
          <cell r="AG292" t="str">
            <v/>
          </cell>
          <cell r="AH292" t="str">
            <v/>
          </cell>
          <cell r="AJ292" t="str">
            <v/>
          </cell>
          <cell r="AK292" t="str">
            <v/>
          </cell>
          <cell r="AL292" t="str">
            <v/>
          </cell>
          <cell r="AM292" t="str">
            <v/>
          </cell>
          <cell r="AN292" t="str">
            <v/>
          </cell>
          <cell r="AO292" t="str">
            <v/>
          </cell>
          <cell r="AP292" t="str">
            <v/>
          </cell>
          <cell r="AQ292" t="str">
            <v/>
          </cell>
          <cell r="AR292" t="str">
            <v/>
          </cell>
          <cell r="AS292" t="str">
            <v/>
          </cell>
          <cell r="AT292" t="str">
            <v/>
          </cell>
          <cell r="AU292" t="str">
            <v/>
          </cell>
          <cell r="AV292" t="str">
            <v/>
          </cell>
          <cell r="AW292" t="str">
            <v/>
          </cell>
          <cell r="AX292" t="str">
            <v/>
          </cell>
          <cell r="AY292" t="str">
            <v/>
          </cell>
          <cell r="AZ292" t="str">
            <v/>
          </cell>
          <cell r="BA292" t="str">
            <v/>
          </cell>
          <cell r="BB292" t="str">
            <v/>
          </cell>
          <cell r="BC292" t="str">
            <v/>
          </cell>
          <cell r="BD292" t="str">
            <v/>
          </cell>
          <cell r="BE292" t="str">
            <v/>
          </cell>
          <cell r="BF292" t="str">
            <v/>
          </cell>
          <cell r="BG292" t="str">
            <v/>
          </cell>
          <cell r="BH292" t="str">
            <v/>
          </cell>
        </row>
        <row r="293">
          <cell r="A293">
            <v>189</v>
          </cell>
          <cell r="B293">
            <v>2</v>
          </cell>
          <cell r="C293" t="str">
            <v>DL3MT37</v>
          </cell>
          <cell r="D293" t="str">
            <v>DL3MT37-DL</v>
          </cell>
          <cell r="E293">
            <v>409</v>
          </cell>
          <cell r="F293" t="str">
            <v>Điện tàu thủy</v>
          </cell>
          <cell r="G293">
            <v>2</v>
          </cell>
          <cell r="H293">
            <v>30</v>
          </cell>
          <cell r="I293" t="str">
            <v/>
          </cell>
          <cell r="J293" t="str">
            <v/>
          </cell>
          <cell r="K293" t="str">
            <v/>
          </cell>
          <cell r="L293" t="str">
            <v/>
          </cell>
          <cell r="M293" t="str">
            <v/>
          </cell>
          <cell r="N293" t="str">
            <v>Máy tàu thủy</v>
          </cell>
          <cell r="O293" t="str">
            <v>CƠ KHÍ</v>
          </cell>
          <cell r="P293" t="str">
            <v>CKMT</v>
          </cell>
          <cell r="Q293" t="str">
            <v>KCK</v>
          </cell>
          <cell r="R293" t="str">
            <v>KCK-CKMT</v>
          </cell>
          <cell r="U293" t="str">
            <v/>
          </cell>
          <cell r="V293" t="str">
            <v/>
          </cell>
          <cell r="W293" t="str">
            <v/>
          </cell>
          <cell r="X293" t="str">
            <v/>
          </cell>
          <cell r="Y293" t="str">
            <v/>
          </cell>
          <cell r="Z293" t="str">
            <v/>
          </cell>
          <cell r="AA293" t="str">
            <v/>
          </cell>
          <cell r="AB293" t="str">
            <v/>
          </cell>
          <cell r="AC293" t="str">
            <v/>
          </cell>
          <cell r="AD293" t="str">
            <v/>
          </cell>
          <cell r="AE293" t="str">
            <v/>
          </cell>
          <cell r="AG293" t="str">
            <v/>
          </cell>
          <cell r="AH293" t="str">
            <v/>
          </cell>
          <cell r="AJ293" t="str">
            <v/>
          </cell>
          <cell r="AK293" t="str">
            <v/>
          </cell>
          <cell r="AL293" t="str">
            <v/>
          </cell>
          <cell r="AM293" t="str">
            <v/>
          </cell>
          <cell r="AN293" t="str">
            <v/>
          </cell>
          <cell r="AO293" t="str">
            <v/>
          </cell>
          <cell r="AP293" t="str">
            <v/>
          </cell>
          <cell r="AQ293" t="str">
            <v/>
          </cell>
          <cell r="AR293" t="str">
            <v/>
          </cell>
          <cell r="AS293" t="str">
            <v/>
          </cell>
          <cell r="AT293" t="str">
            <v/>
          </cell>
          <cell r="AU293" t="str">
            <v/>
          </cell>
          <cell r="AV293" t="str">
            <v/>
          </cell>
          <cell r="AW293" t="str">
            <v/>
          </cell>
          <cell r="AX293" t="str">
            <v/>
          </cell>
          <cell r="AY293" t="str">
            <v>x</v>
          </cell>
          <cell r="AZ293" t="str">
            <v/>
          </cell>
          <cell r="BA293" t="str">
            <v/>
          </cell>
          <cell r="BB293" t="str">
            <v/>
          </cell>
          <cell r="BC293" t="str">
            <v/>
          </cell>
          <cell r="BD293" t="str">
            <v/>
          </cell>
          <cell r="BE293" t="str">
            <v/>
          </cell>
          <cell r="BF293" t="str">
            <v/>
          </cell>
          <cell r="BG293" t="str">
            <v/>
          </cell>
          <cell r="BH293" t="str">
            <v/>
          </cell>
        </row>
        <row r="294">
          <cell r="A294">
            <v>189</v>
          </cell>
          <cell r="B294">
            <v>4</v>
          </cell>
          <cell r="C294" t="str">
            <v>CC3MT37</v>
          </cell>
          <cell r="D294" t="str">
            <v>CC3MT37-CC</v>
          </cell>
          <cell r="E294">
            <v>409</v>
          </cell>
          <cell r="F294" t="str">
            <v>Điện tàu thủy</v>
          </cell>
          <cell r="G294">
            <v>2</v>
          </cell>
          <cell r="H294">
            <v>30</v>
          </cell>
          <cell r="I294" t="str">
            <v/>
          </cell>
          <cell r="J294" t="str">
            <v/>
          </cell>
          <cell r="K294" t="str">
            <v/>
          </cell>
          <cell r="L294" t="str">
            <v/>
          </cell>
          <cell r="M294" t="str">
            <v/>
          </cell>
          <cell r="N294" t="str">
            <v>Máy tàu thủy</v>
          </cell>
          <cell r="O294" t="str">
            <v>CƠ KHÍ</v>
          </cell>
          <cell r="P294" t="str">
            <v>CKMT</v>
          </cell>
          <cell r="Q294" t="str">
            <v>KCK</v>
          </cell>
          <cell r="R294" t="str">
            <v>KCK-CKMT</v>
          </cell>
          <cell r="U294" t="str">
            <v/>
          </cell>
          <cell r="V294" t="str">
            <v/>
          </cell>
          <cell r="W294" t="str">
            <v/>
          </cell>
          <cell r="X294" t="str">
            <v/>
          </cell>
          <cell r="Y294" t="str">
            <v/>
          </cell>
          <cell r="Z294" t="str">
            <v/>
          </cell>
          <cell r="AA294" t="str">
            <v/>
          </cell>
          <cell r="AB294" t="str">
            <v/>
          </cell>
          <cell r="AC294" t="str">
            <v/>
          </cell>
          <cell r="AD294" t="str">
            <v/>
          </cell>
          <cell r="AE294" t="str">
            <v/>
          </cell>
          <cell r="AG294" t="str">
            <v/>
          </cell>
          <cell r="AH294" t="str">
            <v/>
          </cell>
          <cell r="AJ294" t="str">
            <v/>
          </cell>
          <cell r="AK294" t="str">
            <v/>
          </cell>
          <cell r="AL294" t="str">
            <v/>
          </cell>
          <cell r="AM294" t="str">
            <v/>
          </cell>
          <cell r="AN294" t="str">
            <v/>
          </cell>
          <cell r="AO294" t="str">
            <v/>
          </cell>
          <cell r="AP294" t="str">
            <v/>
          </cell>
          <cell r="AQ294" t="str">
            <v/>
          </cell>
          <cell r="AR294" t="str">
            <v/>
          </cell>
          <cell r="AS294" t="str">
            <v/>
          </cell>
          <cell r="AT294" t="str">
            <v/>
          </cell>
          <cell r="AU294" t="str">
            <v/>
          </cell>
          <cell r="AV294" t="str">
            <v/>
          </cell>
          <cell r="AW294" t="str">
            <v/>
          </cell>
          <cell r="AX294" t="str">
            <v/>
          </cell>
          <cell r="AY294" t="str">
            <v>x</v>
          </cell>
          <cell r="AZ294" t="str">
            <v/>
          </cell>
          <cell r="BA294" t="str">
            <v/>
          </cell>
          <cell r="BB294" t="str">
            <v/>
          </cell>
          <cell r="BC294" t="str">
            <v/>
          </cell>
          <cell r="BD294" t="str">
            <v/>
          </cell>
          <cell r="BE294" t="str">
            <v/>
          </cell>
          <cell r="BF294" t="str">
            <v/>
          </cell>
          <cell r="BG294" t="str">
            <v/>
          </cell>
          <cell r="BH294" t="str">
            <v/>
          </cell>
        </row>
        <row r="295">
          <cell r="A295">
            <v>190</v>
          </cell>
          <cell r="B295">
            <v>1</v>
          </cell>
          <cell r="C295" t="str">
            <v>DC3MT42</v>
          </cell>
          <cell r="D295" t="str">
            <v>DC3MT42-DC</v>
          </cell>
          <cell r="E295">
            <v>404</v>
          </cell>
          <cell r="F295" t="str">
            <v>Đồ án Động cơ Diesel tàu thủy</v>
          </cell>
          <cell r="G295">
            <v>2</v>
          </cell>
          <cell r="H295" t="str">
            <v/>
          </cell>
          <cell r="I295" t="str">
            <v/>
          </cell>
          <cell r="J295">
            <v>90</v>
          </cell>
          <cell r="K295" t="str">
            <v/>
          </cell>
          <cell r="L295" t="str">
            <v>VĐ</v>
          </cell>
          <cell r="M295" t="str">
            <v/>
          </cell>
          <cell r="N295" t="str">
            <v>Máy tàu thủy</v>
          </cell>
          <cell r="O295" t="str">
            <v>CƠ KHÍ</v>
          </cell>
          <cell r="P295" t="str">
            <v>CKMT</v>
          </cell>
          <cell r="Q295" t="str">
            <v>KCK</v>
          </cell>
          <cell r="R295" t="str">
            <v>KCK-CKMT</v>
          </cell>
          <cell r="U295" t="str">
            <v/>
          </cell>
          <cell r="V295" t="str">
            <v/>
          </cell>
          <cell r="W295" t="str">
            <v/>
          </cell>
          <cell r="X295" t="str">
            <v/>
          </cell>
          <cell r="Y295" t="str">
            <v/>
          </cell>
          <cell r="Z295" t="str">
            <v/>
          </cell>
          <cell r="AA295" t="str">
            <v/>
          </cell>
          <cell r="AB295" t="str">
            <v/>
          </cell>
          <cell r="AC295" t="str">
            <v/>
          </cell>
          <cell r="AD295" t="str">
            <v>x</v>
          </cell>
          <cell r="AE295" t="str">
            <v/>
          </cell>
          <cell r="AG295" t="str">
            <v/>
          </cell>
          <cell r="AH295" t="str">
            <v/>
          </cell>
          <cell r="AJ295" t="str">
            <v/>
          </cell>
          <cell r="AK295" t="str">
            <v/>
          </cell>
          <cell r="AL295" t="str">
            <v/>
          </cell>
          <cell r="AM295" t="str">
            <v/>
          </cell>
          <cell r="AN295" t="str">
            <v/>
          </cell>
          <cell r="AO295" t="str">
            <v/>
          </cell>
          <cell r="AP295" t="str">
            <v/>
          </cell>
          <cell r="AQ295" t="str">
            <v/>
          </cell>
          <cell r="AR295" t="str">
            <v/>
          </cell>
          <cell r="AS295" t="str">
            <v/>
          </cell>
          <cell r="AT295" t="str">
            <v/>
          </cell>
          <cell r="AU295" t="str">
            <v/>
          </cell>
          <cell r="AV295" t="str">
            <v/>
          </cell>
          <cell r="AW295" t="str">
            <v/>
          </cell>
          <cell r="AX295" t="str">
            <v/>
          </cell>
          <cell r="AY295" t="str">
            <v/>
          </cell>
          <cell r="AZ295" t="str">
            <v/>
          </cell>
          <cell r="BA295" t="str">
            <v/>
          </cell>
          <cell r="BB295" t="str">
            <v/>
          </cell>
          <cell r="BC295" t="str">
            <v/>
          </cell>
          <cell r="BD295" t="str">
            <v/>
          </cell>
          <cell r="BE295" t="str">
            <v/>
          </cell>
          <cell r="BF295" t="str">
            <v/>
          </cell>
          <cell r="BG295" t="str">
            <v/>
          </cell>
          <cell r="BH295" t="str">
            <v/>
          </cell>
        </row>
        <row r="296">
          <cell r="A296">
            <v>190</v>
          </cell>
          <cell r="B296">
            <v>2</v>
          </cell>
          <cell r="C296" t="str">
            <v>DC3MT42</v>
          </cell>
          <cell r="D296" t="str">
            <v>DC3MT42-DL</v>
          </cell>
          <cell r="E296">
            <v>404</v>
          </cell>
          <cell r="F296" t="str">
            <v>Đồ án Động cơ Diesel tàu thủy</v>
          </cell>
          <cell r="G296">
            <v>2</v>
          </cell>
          <cell r="H296" t="str">
            <v/>
          </cell>
          <cell r="I296" t="str">
            <v/>
          </cell>
          <cell r="J296">
            <v>90</v>
          </cell>
          <cell r="K296" t="str">
            <v/>
          </cell>
          <cell r="L296" t="str">
            <v>VĐ</v>
          </cell>
          <cell r="M296" t="str">
            <v/>
          </cell>
          <cell r="N296" t="str">
            <v>Máy tàu thủy</v>
          </cell>
          <cell r="O296" t="str">
            <v>CƠ KHÍ</v>
          </cell>
          <cell r="P296" t="str">
            <v>CKMT</v>
          </cell>
          <cell r="Q296" t="str">
            <v>KCK</v>
          </cell>
          <cell r="R296" t="str">
            <v>KCK-CKMT</v>
          </cell>
          <cell r="U296" t="str">
            <v/>
          </cell>
          <cell r="V296" t="str">
            <v/>
          </cell>
          <cell r="W296" t="str">
            <v/>
          </cell>
          <cell r="X296" t="str">
            <v/>
          </cell>
          <cell r="Y296" t="str">
            <v/>
          </cell>
          <cell r="Z296" t="str">
            <v/>
          </cell>
          <cell r="AA296" t="str">
            <v/>
          </cell>
          <cell r="AB296" t="str">
            <v/>
          </cell>
          <cell r="AC296" t="str">
            <v/>
          </cell>
          <cell r="AD296" t="str">
            <v>x</v>
          </cell>
          <cell r="AE296" t="str">
            <v/>
          </cell>
          <cell r="AG296" t="str">
            <v/>
          </cell>
          <cell r="AH296" t="str">
            <v/>
          </cell>
          <cell r="AJ296" t="str">
            <v/>
          </cell>
          <cell r="AK296" t="str">
            <v/>
          </cell>
          <cell r="AL296" t="str">
            <v/>
          </cell>
          <cell r="AM296" t="str">
            <v/>
          </cell>
          <cell r="AN296" t="str">
            <v/>
          </cell>
          <cell r="AO296" t="str">
            <v/>
          </cell>
          <cell r="AP296" t="str">
            <v/>
          </cell>
          <cell r="AQ296" t="str">
            <v/>
          </cell>
          <cell r="AR296" t="str">
            <v/>
          </cell>
          <cell r="AS296" t="str">
            <v/>
          </cell>
          <cell r="AT296" t="str">
            <v/>
          </cell>
          <cell r="AU296" t="str">
            <v/>
          </cell>
          <cell r="AV296" t="str">
            <v/>
          </cell>
          <cell r="AW296" t="str">
            <v/>
          </cell>
          <cell r="AX296" t="str">
            <v/>
          </cell>
          <cell r="AY296" t="str">
            <v/>
          </cell>
          <cell r="AZ296" t="str">
            <v/>
          </cell>
          <cell r="BA296" t="str">
            <v/>
          </cell>
          <cell r="BB296" t="str">
            <v/>
          </cell>
          <cell r="BC296" t="str">
            <v/>
          </cell>
          <cell r="BD296" t="str">
            <v/>
          </cell>
          <cell r="BE296" t="str">
            <v/>
          </cell>
          <cell r="BF296" t="str">
            <v/>
          </cell>
          <cell r="BG296" t="str">
            <v/>
          </cell>
          <cell r="BH296" t="str">
            <v/>
          </cell>
        </row>
        <row r="297">
          <cell r="A297">
            <v>191</v>
          </cell>
          <cell r="B297">
            <v>1</v>
          </cell>
          <cell r="C297" t="str">
            <v>DC3MT43</v>
          </cell>
          <cell r="D297" t="str">
            <v>DC3MT43-DC</v>
          </cell>
          <cell r="E297">
            <v>431</v>
          </cell>
          <cell r="F297" t="str">
            <v>Đồ án Kết cấu tàu thủy</v>
          </cell>
          <cell r="G297">
            <v>1</v>
          </cell>
          <cell r="H297" t="str">
            <v/>
          </cell>
          <cell r="I297" t="str">
            <v/>
          </cell>
          <cell r="J297">
            <v>45</v>
          </cell>
          <cell r="K297" t="str">
            <v/>
          </cell>
          <cell r="L297" t="str">
            <v>VĐ</v>
          </cell>
          <cell r="M297" t="str">
            <v/>
          </cell>
          <cell r="N297" t="str">
            <v>Máy tàu thủy</v>
          </cell>
          <cell r="O297" t="str">
            <v>CƠ KHÍ</v>
          </cell>
          <cell r="P297" t="str">
            <v>CKMT</v>
          </cell>
          <cell r="Q297" t="str">
            <v>KCK</v>
          </cell>
          <cell r="R297" t="str">
            <v>KCK-CKMT</v>
          </cell>
          <cell r="U297" t="str">
            <v/>
          </cell>
          <cell r="V297" t="str">
            <v/>
          </cell>
          <cell r="W297" t="str">
            <v/>
          </cell>
          <cell r="X297" t="str">
            <v/>
          </cell>
          <cell r="Y297" t="str">
            <v/>
          </cell>
          <cell r="Z297" t="str">
            <v/>
          </cell>
          <cell r="AA297" t="str">
            <v/>
          </cell>
          <cell r="AB297" t="str">
            <v/>
          </cell>
          <cell r="AC297" t="str">
            <v/>
          </cell>
          <cell r="AD297" t="str">
            <v>x</v>
          </cell>
          <cell r="AE297" t="str">
            <v/>
          </cell>
          <cell r="AG297" t="str">
            <v/>
          </cell>
          <cell r="AH297" t="str">
            <v/>
          </cell>
          <cell r="AJ297" t="str">
            <v/>
          </cell>
          <cell r="AK297" t="str">
            <v/>
          </cell>
          <cell r="AL297" t="str">
            <v/>
          </cell>
          <cell r="AM297" t="str">
            <v/>
          </cell>
          <cell r="AN297" t="str">
            <v/>
          </cell>
          <cell r="AO297" t="str">
            <v/>
          </cell>
          <cell r="AP297" t="str">
            <v/>
          </cell>
          <cell r="AQ297" t="str">
            <v/>
          </cell>
          <cell r="AR297" t="str">
            <v/>
          </cell>
          <cell r="AS297" t="str">
            <v/>
          </cell>
          <cell r="AT297" t="str">
            <v/>
          </cell>
          <cell r="AU297" t="str">
            <v/>
          </cell>
          <cell r="AV297" t="str">
            <v/>
          </cell>
          <cell r="AW297" t="str">
            <v/>
          </cell>
          <cell r="AX297" t="str">
            <v/>
          </cell>
          <cell r="AY297" t="str">
            <v/>
          </cell>
          <cell r="AZ297" t="str">
            <v/>
          </cell>
          <cell r="BA297" t="str">
            <v/>
          </cell>
          <cell r="BB297" t="str">
            <v/>
          </cell>
          <cell r="BC297" t="str">
            <v/>
          </cell>
          <cell r="BD297" t="str">
            <v/>
          </cell>
          <cell r="BE297" t="str">
            <v/>
          </cell>
          <cell r="BF297" t="str">
            <v/>
          </cell>
          <cell r="BG297" t="str">
            <v/>
          </cell>
          <cell r="BH297" t="str">
            <v/>
          </cell>
        </row>
        <row r="298">
          <cell r="A298">
            <v>191</v>
          </cell>
          <cell r="B298">
            <v>2</v>
          </cell>
          <cell r="C298" t="str">
            <v>DC3MT43</v>
          </cell>
          <cell r="D298" t="str">
            <v>DC3MT43-DL</v>
          </cell>
          <cell r="E298">
            <v>431</v>
          </cell>
          <cell r="F298" t="str">
            <v>Đồ án Kết cấu tàu thủy</v>
          </cell>
          <cell r="G298">
            <v>1</v>
          </cell>
          <cell r="H298" t="str">
            <v/>
          </cell>
          <cell r="I298" t="str">
            <v/>
          </cell>
          <cell r="J298">
            <v>45</v>
          </cell>
          <cell r="K298" t="str">
            <v/>
          </cell>
          <cell r="L298" t="str">
            <v>VĐ</v>
          </cell>
          <cell r="M298" t="str">
            <v/>
          </cell>
          <cell r="N298" t="str">
            <v>Máy tàu thủy</v>
          </cell>
          <cell r="O298" t="str">
            <v>CƠ KHÍ</v>
          </cell>
          <cell r="P298" t="str">
            <v>CKMT</v>
          </cell>
          <cell r="Q298" t="str">
            <v>KCK</v>
          </cell>
          <cell r="R298" t="str">
            <v>KCK-CKMT</v>
          </cell>
          <cell r="U298" t="str">
            <v/>
          </cell>
          <cell r="V298" t="str">
            <v/>
          </cell>
          <cell r="W298" t="str">
            <v/>
          </cell>
          <cell r="X298" t="str">
            <v/>
          </cell>
          <cell r="Y298" t="str">
            <v/>
          </cell>
          <cell r="Z298" t="str">
            <v/>
          </cell>
          <cell r="AA298" t="str">
            <v/>
          </cell>
          <cell r="AB298" t="str">
            <v/>
          </cell>
          <cell r="AC298" t="str">
            <v/>
          </cell>
          <cell r="AD298" t="str">
            <v>x</v>
          </cell>
          <cell r="AE298" t="str">
            <v/>
          </cell>
          <cell r="AG298" t="str">
            <v/>
          </cell>
          <cell r="AH298" t="str">
            <v/>
          </cell>
          <cell r="AJ298" t="str">
            <v/>
          </cell>
          <cell r="AK298" t="str">
            <v/>
          </cell>
          <cell r="AL298" t="str">
            <v/>
          </cell>
          <cell r="AM298" t="str">
            <v/>
          </cell>
          <cell r="AN298" t="str">
            <v/>
          </cell>
          <cell r="AO298" t="str">
            <v/>
          </cell>
          <cell r="AP298" t="str">
            <v/>
          </cell>
          <cell r="AQ298" t="str">
            <v/>
          </cell>
          <cell r="AR298" t="str">
            <v/>
          </cell>
          <cell r="AS298" t="str">
            <v/>
          </cell>
          <cell r="AT298" t="str">
            <v/>
          </cell>
          <cell r="AU298" t="str">
            <v/>
          </cell>
          <cell r="AV298" t="str">
            <v/>
          </cell>
          <cell r="AW298" t="str">
            <v/>
          </cell>
          <cell r="AX298" t="str">
            <v/>
          </cell>
          <cell r="AY298" t="str">
            <v/>
          </cell>
          <cell r="AZ298" t="str">
            <v/>
          </cell>
          <cell r="BA298" t="str">
            <v/>
          </cell>
          <cell r="BB298" t="str">
            <v/>
          </cell>
          <cell r="BC298" t="str">
            <v/>
          </cell>
          <cell r="BD298" t="str">
            <v/>
          </cell>
          <cell r="BE298" t="str">
            <v/>
          </cell>
          <cell r="BF298" t="str">
            <v/>
          </cell>
          <cell r="BG298" t="str">
            <v/>
          </cell>
          <cell r="BH298" t="str">
            <v/>
          </cell>
        </row>
        <row r="299">
          <cell r="A299">
            <v>192</v>
          </cell>
          <cell r="B299">
            <v>1</v>
          </cell>
          <cell r="C299" t="str">
            <v>DC3MT52</v>
          </cell>
          <cell r="D299" t="str">
            <v>DC3MT52-DC</v>
          </cell>
          <cell r="E299">
            <v>421</v>
          </cell>
          <cell r="F299" t="str">
            <v>Đồ án Quy trình công nghệ sửa chữa máy tàu thủy</v>
          </cell>
          <cell r="G299">
            <v>2</v>
          </cell>
          <cell r="H299" t="str">
            <v/>
          </cell>
          <cell r="I299" t="str">
            <v/>
          </cell>
          <cell r="J299">
            <v>90</v>
          </cell>
          <cell r="K299" t="str">
            <v/>
          </cell>
          <cell r="L299" t="str">
            <v>VĐ</v>
          </cell>
          <cell r="M299" t="str">
            <v/>
          </cell>
          <cell r="N299" t="str">
            <v>Máy tàu thủy</v>
          </cell>
          <cell r="O299" t="str">
            <v>CƠ KHÍ</v>
          </cell>
          <cell r="P299" t="str">
            <v>CKMT</v>
          </cell>
          <cell r="Q299" t="str">
            <v>KCK</v>
          </cell>
          <cell r="R299" t="str">
            <v>KCK-CKMT</v>
          </cell>
          <cell r="U299" t="str">
            <v/>
          </cell>
          <cell r="V299" t="str">
            <v/>
          </cell>
          <cell r="W299" t="str">
            <v/>
          </cell>
          <cell r="X299" t="str">
            <v/>
          </cell>
          <cell r="Y299" t="str">
            <v/>
          </cell>
          <cell r="Z299" t="str">
            <v/>
          </cell>
          <cell r="AA299" t="str">
            <v/>
          </cell>
          <cell r="AB299" t="str">
            <v/>
          </cell>
          <cell r="AC299" t="str">
            <v/>
          </cell>
          <cell r="AD299" t="str">
            <v>x</v>
          </cell>
          <cell r="AE299" t="str">
            <v/>
          </cell>
          <cell r="AG299" t="str">
            <v/>
          </cell>
          <cell r="AH299" t="str">
            <v/>
          </cell>
          <cell r="AJ299" t="str">
            <v/>
          </cell>
          <cell r="AK299" t="str">
            <v/>
          </cell>
          <cell r="AL299" t="str">
            <v/>
          </cell>
          <cell r="AM299" t="str">
            <v/>
          </cell>
          <cell r="AN299" t="str">
            <v/>
          </cell>
          <cell r="AO299" t="str">
            <v/>
          </cell>
          <cell r="AP299" t="str">
            <v/>
          </cell>
          <cell r="AQ299" t="str">
            <v/>
          </cell>
          <cell r="AR299" t="str">
            <v/>
          </cell>
          <cell r="AS299" t="str">
            <v/>
          </cell>
          <cell r="AT299" t="str">
            <v/>
          </cell>
          <cell r="AU299" t="str">
            <v/>
          </cell>
          <cell r="AV299" t="str">
            <v/>
          </cell>
          <cell r="AW299" t="str">
            <v/>
          </cell>
          <cell r="AX299" t="str">
            <v/>
          </cell>
          <cell r="AY299" t="str">
            <v/>
          </cell>
          <cell r="AZ299" t="str">
            <v/>
          </cell>
          <cell r="BA299" t="str">
            <v/>
          </cell>
          <cell r="BB299" t="str">
            <v/>
          </cell>
          <cell r="BC299" t="str">
            <v/>
          </cell>
          <cell r="BD299" t="str">
            <v/>
          </cell>
          <cell r="BE299" t="str">
            <v/>
          </cell>
          <cell r="BF299" t="str">
            <v/>
          </cell>
          <cell r="BG299" t="str">
            <v/>
          </cell>
          <cell r="BH299" t="str">
            <v/>
          </cell>
        </row>
        <row r="300">
          <cell r="A300">
            <v>192</v>
          </cell>
          <cell r="B300">
            <v>2</v>
          </cell>
          <cell r="C300" t="str">
            <v>DL3MT52</v>
          </cell>
          <cell r="D300" t="str">
            <v>DL3MT52-DL</v>
          </cell>
          <cell r="E300">
            <v>421</v>
          </cell>
          <cell r="F300" t="str">
            <v>Đồ án Quy trình công nghệ sửa chữa máy tàu thủy</v>
          </cell>
          <cell r="G300">
            <v>2</v>
          </cell>
          <cell r="H300" t="str">
            <v/>
          </cell>
          <cell r="I300" t="str">
            <v/>
          </cell>
          <cell r="J300">
            <v>90</v>
          </cell>
          <cell r="K300" t="str">
            <v/>
          </cell>
          <cell r="L300" t="str">
            <v>VĐ</v>
          </cell>
          <cell r="M300" t="str">
            <v/>
          </cell>
          <cell r="N300" t="str">
            <v>Máy tàu thủy</v>
          </cell>
          <cell r="O300" t="str">
            <v>CƠ KHÍ</v>
          </cell>
          <cell r="P300" t="str">
            <v>CKMT</v>
          </cell>
          <cell r="Q300" t="str">
            <v>KCK</v>
          </cell>
          <cell r="R300" t="str">
            <v>KCK-CKMT</v>
          </cell>
          <cell r="U300" t="str">
            <v/>
          </cell>
          <cell r="V300" t="str">
            <v/>
          </cell>
          <cell r="W300" t="str">
            <v/>
          </cell>
          <cell r="X300" t="str">
            <v/>
          </cell>
          <cell r="Y300" t="str">
            <v/>
          </cell>
          <cell r="Z300" t="str">
            <v/>
          </cell>
          <cell r="AA300" t="str">
            <v/>
          </cell>
          <cell r="AB300" t="str">
            <v/>
          </cell>
          <cell r="AC300" t="str">
            <v/>
          </cell>
          <cell r="AD300" t="str">
            <v>x</v>
          </cell>
          <cell r="AE300" t="str">
            <v/>
          </cell>
          <cell r="AG300" t="str">
            <v/>
          </cell>
          <cell r="AH300" t="str">
            <v/>
          </cell>
          <cell r="AJ300" t="str">
            <v/>
          </cell>
          <cell r="AK300" t="str">
            <v/>
          </cell>
          <cell r="AL300" t="str">
            <v/>
          </cell>
          <cell r="AM300" t="str">
            <v/>
          </cell>
          <cell r="AN300" t="str">
            <v/>
          </cell>
          <cell r="AO300" t="str">
            <v/>
          </cell>
          <cell r="AP300" t="str">
            <v/>
          </cell>
          <cell r="AQ300" t="str">
            <v/>
          </cell>
          <cell r="AR300" t="str">
            <v/>
          </cell>
          <cell r="AS300" t="str">
            <v/>
          </cell>
          <cell r="AT300" t="str">
            <v/>
          </cell>
          <cell r="AU300" t="str">
            <v/>
          </cell>
          <cell r="AV300" t="str">
            <v/>
          </cell>
          <cell r="AW300" t="str">
            <v/>
          </cell>
          <cell r="AX300" t="str">
            <v/>
          </cell>
          <cell r="AY300" t="str">
            <v/>
          </cell>
          <cell r="AZ300" t="str">
            <v/>
          </cell>
          <cell r="BA300" t="str">
            <v/>
          </cell>
          <cell r="BB300" t="str">
            <v/>
          </cell>
          <cell r="BC300" t="str">
            <v/>
          </cell>
          <cell r="BD300" t="str">
            <v/>
          </cell>
          <cell r="BE300" t="str">
            <v/>
          </cell>
          <cell r="BF300" t="str">
            <v/>
          </cell>
          <cell r="BG300" t="str">
            <v/>
          </cell>
          <cell r="BH300" t="str">
            <v/>
          </cell>
        </row>
        <row r="301">
          <cell r="A301">
            <v>193</v>
          </cell>
          <cell r="B301">
            <v>1</v>
          </cell>
          <cell r="C301" t="str">
            <v>DC4MT80</v>
          </cell>
          <cell r="D301" t="str">
            <v>DC4MT80-DC</v>
          </cell>
          <cell r="E301">
            <v>723</v>
          </cell>
          <cell r="F301" t="str">
            <v>Đồ án tốt nghiệp</v>
          </cell>
          <cell r="G301">
            <v>8</v>
          </cell>
          <cell r="H301" t="str">
            <v/>
          </cell>
          <cell r="I301" t="str">
            <v/>
          </cell>
          <cell r="J301">
            <v>480</v>
          </cell>
          <cell r="K301" t="str">
            <v/>
          </cell>
          <cell r="L301" t="str">
            <v>VĐ</v>
          </cell>
          <cell r="M301" t="str">
            <v/>
          </cell>
          <cell r="N301" t="str">
            <v>Máy tàu thủy</v>
          </cell>
          <cell r="O301" t="str">
            <v>CƠ KHÍ</v>
          </cell>
          <cell r="P301" t="str">
            <v>CKMT</v>
          </cell>
          <cell r="Q301" t="str">
            <v>KCK</v>
          </cell>
          <cell r="R301" t="str">
            <v>KCK-CKMT</v>
          </cell>
          <cell r="U301" t="str">
            <v/>
          </cell>
          <cell r="V301" t="str">
            <v/>
          </cell>
          <cell r="W301" t="str">
            <v/>
          </cell>
          <cell r="X301" t="str">
            <v/>
          </cell>
          <cell r="Y301" t="str">
            <v/>
          </cell>
          <cell r="Z301" t="str">
            <v/>
          </cell>
          <cell r="AA301" t="str">
            <v/>
          </cell>
          <cell r="AB301" t="str">
            <v/>
          </cell>
          <cell r="AC301" t="str">
            <v/>
          </cell>
          <cell r="AD301" t="str">
            <v>x</v>
          </cell>
          <cell r="AE301" t="str">
            <v/>
          </cell>
          <cell r="AG301" t="str">
            <v/>
          </cell>
          <cell r="AH301" t="str">
            <v/>
          </cell>
          <cell r="AJ301" t="str">
            <v/>
          </cell>
          <cell r="AK301" t="str">
            <v/>
          </cell>
          <cell r="AL301" t="str">
            <v/>
          </cell>
          <cell r="AM301" t="str">
            <v/>
          </cell>
          <cell r="AN301" t="str">
            <v/>
          </cell>
          <cell r="AO301" t="str">
            <v/>
          </cell>
          <cell r="AP301" t="str">
            <v/>
          </cell>
          <cell r="AQ301" t="str">
            <v/>
          </cell>
          <cell r="AR301" t="str">
            <v/>
          </cell>
          <cell r="AS301" t="str">
            <v/>
          </cell>
          <cell r="AT301" t="str">
            <v/>
          </cell>
          <cell r="AU301" t="str">
            <v/>
          </cell>
          <cell r="AV301" t="str">
            <v/>
          </cell>
          <cell r="AW301" t="str">
            <v/>
          </cell>
          <cell r="AX301" t="str">
            <v/>
          </cell>
          <cell r="AY301" t="str">
            <v/>
          </cell>
          <cell r="AZ301" t="str">
            <v/>
          </cell>
          <cell r="BA301" t="str">
            <v/>
          </cell>
          <cell r="BB301" t="str">
            <v/>
          </cell>
          <cell r="BC301" t="str">
            <v/>
          </cell>
          <cell r="BD301" t="str">
            <v/>
          </cell>
          <cell r="BE301" t="str">
            <v/>
          </cell>
          <cell r="BF301" t="str">
            <v/>
          </cell>
          <cell r="BG301" t="str">
            <v/>
          </cell>
          <cell r="BH301" t="str">
            <v/>
          </cell>
        </row>
        <row r="302">
          <cell r="A302">
            <v>193</v>
          </cell>
          <cell r="B302">
            <v>2</v>
          </cell>
          <cell r="C302" t="str">
            <v>DC4MT80</v>
          </cell>
          <cell r="D302" t="str">
            <v>DC4MT80-DL</v>
          </cell>
          <cell r="E302">
            <v>723</v>
          </cell>
          <cell r="F302" t="str">
            <v>Đồ án tốt nghiệp</v>
          </cell>
          <cell r="G302">
            <v>8</v>
          </cell>
          <cell r="H302" t="str">
            <v/>
          </cell>
          <cell r="I302" t="str">
            <v/>
          </cell>
          <cell r="J302">
            <v>480</v>
          </cell>
          <cell r="K302" t="str">
            <v/>
          </cell>
          <cell r="L302" t="str">
            <v>VĐ</v>
          </cell>
          <cell r="M302" t="str">
            <v/>
          </cell>
          <cell r="N302" t="str">
            <v>Máy tàu thủy</v>
          </cell>
          <cell r="O302" t="str">
            <v>CƠ KHÍ</v>
          </cell>
          <cell r="P302" t="str">
            <v>CKMT</v>
          </cell>
          <cell r="Q302" t="str">
            <v>KCK</v>
          </cell>
          <cell r="R302" t="str">
            <v>KCK-CKMT</v>
          </cell>
          <cell r="U302" t="str">
            <v/>
          </cell>
          <cell r="V302" t="str">
            <v/>
          </cell>
          <cell r="W302" t="str">
            <v/>
          </cell>
          <cell r="X302" t="str">
            <v/>
          </cell>
          <cell r="Y302" t="str">
            <v/>
          </cell>
          <cell r="Z302" t="str">
            <v/>
          </cell>
          <cell r="AA302" t="str">
            <v/>
          </cell>
          <cell r="AB302" t="str">
            <v/>
          </cell>
          <cell r="AC302" t="str">
            <v/>
          </cell>
          <cell r="AD302" t="str">
            <v>x</v>
          </cell>
          <cell r="AE302" t="str">
            <v/>
          </cell>
          <cell r="AG302" t="str">
            <v/>
          </cell>
          <cell r="AH302" t="str">
            <v/>
          </cell>
          <cell r="AJ302" t="str">
            <v/>
          </cell>
          <cell r="AK302" t="str">
            <v/>
          </cell>
          <cell r="AL302" t="str">
            <v/>
          </cell>
          <cell r="AM302" t="str">
            <v/>
          </cell>
          <cell r="AN302" t="str">
            <v/>
          </cell>
          <cell r="AO302" t="str">
            <v/>
          </cell>
          <cell r="AP302" t="str">
            <v/>
          </cell>
          <cell r="AQ302" t="str">
            <v/>
          </cell>
          <cell r="AR302" t="str">
            <v/>
          </cell>
          <cell r="AS302" t="str">
            <v/>
          </cell>
          <cell r="AT302" t="str">
            <v/>
          </cell>
          <cell r="AU302" t="str">
            <v/>
          </cell>
          <cell r="AV302" t="str">
            <v/>
          </cell>
          <cell r="AW302" t="str">
            <v/>
          </cell>
          <cell r="AX302" t="str">
            <v/>
          </cell>
          <cell r="AY302" t="str">
            <v/>
          </cell>
          <cell r="AZ302" t="str">
            <v/>
          </cell>
          <cell r="BA302" t="str">
            <v/>
          </cell>
          <cell r="BB302" t="str">
            <v/>
          </cell>
          <cell r="BC302" t="str">
            <v/>
          </cell>
          <cell r="BD302" t="str">
            <v/>
          </cell>
          <cell r="BE302" t="str">
            <v/>
          </cell>
          <cell r="BF302" t="str">
            <v/>
          </cell>
          <cell r="BG302" t="str">
            <v/>
          </cell>
          <cell r="BH302" t="str">
            <v/>
          </cell>
        </row>
        <row r="303">
          <cell r="A303">
            <v>194</v>
          </cell>
          <cell r="B303">
            <v>4</v>
          </cell>
          <cell r="C303" t="str">
            <v>CC4MT80</v>
          </cell>
          <cell r="D303" t="str">
            <v>CC4MT80-CC</v>
          </cell>
          <cell r="E303">
            <v>724</v>
          </cell>
          <cell r="F303" t="str">
            <v>Đồ án tốt nghiệp</v>
          </cell>
          <cell r="G303">
            <v>4</v>
          </cell>
          <cell r="H303" t="str">
            <v/>
          </cell>
          <cell r="I303" t="str">
            <v/>
          </cell>
          <cell r="J303">
            <v>240</v>
          </cell>
          <cell r="K303" t="str">
            <v/>
          </cell>
          <cell r="L303" t="str">
            <v>VĐ</v>
          </cell>
          <cell r="M303" t="str">
            <v/>
          </cell>
          <cell r="N303" t="str">
            <v>Máy tàu thủy</v>
          </cell>
          <cell r="O303" t="str">
            <v>CƠ KHÍ</v>
          </cell>
          <cell r="P303" t="str">
            <v>CKMT</v>
          </cell>
          <cell r="Q303" t="str">
            <v>KCK</v>
          </cell>
          <cell r="R303" t="str">
            <v>KCK-CKMT</v>
          </cell>
          <cell r="U303" t="str">
            <v/>
          </cell>
          <cell r="V303" t="str">
            <v/>
          </cell>
          <cell r="W303" t="str">
            <v/>
          </cell>
          <cell r="X303" t="str">
            <v/>
          </cell>
          <cell r="Y303" t="str">
            <v/>
          </cell>
          <cell r="Z303" t="str">
            <v/>
          </cell>
          <cell r="AA303" t="str">
            <v/>
          </cell>
          <cell r="AB303" t="str">
            <v/>
          </cell>
          <cell r="AC303" t="str">
            <v/>
          </cell>
          <cell r="AD303" t="str">
            <v/>
          </cell>
          <cell r="AE303" t="str">
            <v/>
          </cell>
          <cell r="AG303" t="str">
            <v/>
          </cell>
          <cell r="AH303" t="str">
            <v/>
          </cell>
          <cell r="AJ303" t="str">
            <v/>
          </cell>
          <cell r="AK303" t="str">
            <v/>
          </cell>
          <cell r="AL303" t="str">
            <v/>
          </cell>
          <cell r="AM303" t="str">
            <v/>
          </cell>
          <cell r="AN303" t="str">
            <v/>
          </cell>
          <cell r="AO303" t="str">
            <v/>
          </cell>
          <cell r="AP303" t="str">
            <v/>
          </cell>
          <cell r="AQ303" t="str">
            <v/>
          </cell>
          <cell r="AR303" t="str">
            <v/>
          </cell>
          <cell r="AS303" t="str">
            <v/>
          </cell>
          <cell r="AT303" t="str">
            <v/>
          </cell>
          <cell r="AU303" t="str">
            <v/>
          </cell>
          <cell r="AV303" t="str">
            <v/>
          </cell>
          <cell r="AW303" t="str">
            <v/>
          </cell>
          <cell r="AX303" t="str">
            <v/>
          </cell>
          <cell r="AY303" t="str">
            <v>x</v>
          </cell>
          <cell r="AZ303" t="str">
            <v/>
          </cell>
          <cell r="BA303" t="str">
            <v/>
          </cell>
          <cell r="BB303" t="str">
            <v/>
          </cell>
          <cell r="BC303" t="str">
            <v/>
          </cell>
          <cell r="BD303" t="str">
            <v/>
          </cell>
          <cell r="BE303" t="str">
            <v/>
          </cell>
          <cell r="BF303" t="str">
            <v/>
          </cell>
          <cell r="BG303" t="str">
            <v/>
          </cell>
          <cell r="BH303" t="str">
            <v/>
          </cell>
        </row>
        <row r="304">
          <cell r="A304">
            <v>195</v>
          </cell>
          <cell r="B304">
            <v>1</v>
          </cell>
          <cell r="C304" t="str">
            <v>DC3MT94</v>
          </cell>
          <cell r="D304" t="str">
            <v>DC3MT94-DC</v>
          </cell>
          <cell r="E304">
            <v>592</v>
          </cell>
          <cell r="F304" t="str">
            <v>Động cơ diesel đời mới</v>
          </cell>
          <cell r="G304">
            <v>2</v>
          </cell>
          <cell r="H304">
            <v>30</v>
          </cell>
          <cell r="I304" t="str">
            <v/>
          </cell>
          <cell r="J304" t="str">
            <v/>
          </cell>
          <cell r="K304" t="str">
            <v/>
          </cell>
          <cell r="L304" t="str">
            <v/>
          </cell>
          <cell r="M304" t="str">
            <v/>
          </cell>
          <cell r="N304" t="str">
            <v>Máy tàu thủy</v>
          </cell>
          <cell r="O304" t="str">
            <v>CƠ KHÍ</v>
          </cell>
          <cell r="P304" t="str">
            <v>CKMT</v>
          </cell>
          <cell r="Q304" t="str">
            <v>KCK</v>
          </cell>
          <cell r="R304" t="str">
            <v>KCK-CKMT</v>
          </cell>
          <cell r="U304" t="str">
            <v/>
          </cell>
          <cell r="V304" t="str">
            <v/>
          </cell>
          <cell r="W304" t="str">
            <v/>
          </cell>
          <cell r="X304" t="str">
            <v/>
          </cell>
          <cell r="Y304" t="str">
            <v/>
          </cell>
          <cell r="Z304" t="str">
            <v/>
          </cell>
          <cell r="AA304" t="str">
            <v/>
          </cell>
          <cell r="AB304" t="str">
            <v/>
          </cell>
          <cell r="AC304" t="str">
            <v/>
          </cell>
          <cell r="AD304" t="str">
            <v>o</v>
          </cell>
          <cell r="AE304" t="str">
            <v/>
          </cell>
          <cell r="AG304" t="str">
            <v/>
          </cell>
          <cell r="AH304" t="str">
            <v/>
          </cell>
          <cell r="AJ304" t="str">
            <v/>
          </cell>
          <cell r="AK304" t="str">
            <v/>
          </cell>
          <cell r="AL304" t="str">
            <v/>
          </cell>
          <cell r="AM304" t="str">
            <v/>
          </cell>
          <cell r="AN304" t="str">
            <v/>
          </cell>
          <cell r="AO304" t="str">
            <v/>
          </cell>
          <cell r="AP304" t="str">
            <v/>
          </cell>
          <cell r="AQ304" t="str">
            <v/>
          </cell>
          <cell r="AR304" t="str">
            <v/>
          </cell>
          <cell r="AS304" t="str">
            <v/>
          </cell>
          <cell r="AT304" t="str">
            <v/>
          </cell>
          <cell r="AU304" t="str">
            <v/>
          </cell>
          <cell r="AV304" t="str">
            <v/>
          </cell>
          <cell r="AW304" t="str">
            <v/>
          </cell>
          <cell r="AX304" t="str">
            <v/>
          </cell>
          <cell r="AY304" t="str">
            <v>o</v>
          </cell>
          <cell r="AZ304" t="str">
            <v/>
          </cell>
          <cell r="BA304" t="str">
            <v/>
          </cell>
          <cell r="BB304" t="str">
            <v/>
          </cell>
          <cell r="BC304" t="str">
            <v/>
          </cell>
          <cell r="BD304" t="str">
            <v/>
          </cell>
          <cell r="BE304" t="str">
            <v/>
          </cell>
          <cell r="BF304" t="str">
            <v/>
          </cell>
          <cell r="BG304" t="str">
            <v/>
          </cell>
          <cell r="BH304" t="str">
            <v/>
          </cell>
        </row>
        <row r="305">
          <cell r="A305">
            <v>195</v>
          </cell>
          <cell r="B305">
            <v>4</v>
          </cell>
          <cell r="C305" t="str">
            <v>CC3MT94</v>
          </cell>
          <cell r="D305" t="str">
            <v>CC3MT94-CC</v>
          </cell>
          <cell r="E305">
            <v>592</v>
          </cell>
          <cell r="F305" t="str">
            <v>Động cơ diesel đời mới</v>
          </cell>
          <cell r="G305">
            <v>2</v>
          </cell>
          <cell r="H305">
            <v>30</v>
          </cell>
          <cell r="I305" t="str">
            <v/>
          </cell>
          <cell r="J305" t="str">
            <v/>
          </cell>
          <cell r="K305" t="str">
            <v/>
          </cell>
          <cell r="L305" t="str">
            <v/>
          </cell>
          <cell r="M305" t="str">
            <v/>
          </cell>
          <cell r="N305" t="str">
            <v>Máy tàu thủy</v>
          </cell>
          <cell r="O305" t="str">
            <v>CƠ KHÍ</v>
          </cell>
          <cell r="P305" t="str">
            <v>CKMT</v>
          </cell>
          <cell r="Q305" t="str">
            <v>KCK</v>
          </cell>
          <cell r="R305" t="str">
            <v>KCK-CKMT</v>
          </cell>
          <cell r="U305" t="str">
            <v/>
          </cell>
          <cell r="V305" t="str">
            <v/>
          </cell>
          <cell r="W305" t="str">
            <v/>
          </cell>
          <cell r="X305" t="str">
            <v/>
          </cell>
          <cell r="Y305" t="str">
            <v/>
          </cell>
          <cell r="Z305" t="str">
            <v/>
          </cell>
          <cell r="AA305" t="str">
            <v/>
          </cell>
          <cell r="AB305" t="str">
            <v/>
          </cell>
          <cell r="AC305" t="str">
            <v/>
          </cell>
          <cell r="AD305" t="str">
            <v>o</v>
          </cell>
          <cell r="AE305" t="str">
            <v/>
          </cell>
          <cell r="AG305" t="str">
            <v/>
          </cell>
          <cell r="AH305" t="str">
            <v/>
          </cell>
          <cell r="AJ305" t="str">
            <v/>
          </cell>
          <cell r="AK305" t="str">
            <v/>
          </cell>
          <cell r="AL305" t="str">
            <v/>
          </cell>
          <cell r="AM305" t="str">
            <v/>
          </cell>
          <cell r="AN305" t="str">
            <v/>
          </cell>
          <cell r="AO305" t="str">
            <v/>
          </cell>
          <cell r="AP305" t="str">
            <v/>
          </cell>
          <cell r="AQ305" t="str">
            <v/>
          </cell>
          <cell r="AR305" t="str">
            <v/>
          </cell>
          <cell r="AS305" t="str">
            <v/>
          </cell>
          <cell r="AT305" t="str">
            <v/>
          </cell>
          <cell r="AU305" t="str">
            <v/>
          </cell>
          <cell r="AV305" t="str">
            <v/>
          </cell>
          <cell r="AW305" t="str">
            <v/>
          </cell>
          <cell r="AX305" t="str">
            <v/>
          </cell>
          <cell r="AY305" t="str">
            <v>o</v>
          </cell>
          <cell r="AZ305" t="str">
            <v/>
          </cell>
          <cell r="BA305" t="str">
            <v/>
          </cell>
          <cell r="BB305" t="str">
            <v/>
          </cell>
          <cell r="BC305" t="str">
            <v/>
          </cell>
          <cell r="BD305" t="str">
            <v/>
          </cell>
          <cell r="BE305" t="str">
            <v/>
          </cell>
          <cell r="BF305" t="str">
            <v/>
          </cell>
          <cell r="BG305" t="str">
            <v/>
          </cell>
          <cell r="BH305" t="str">
            <v/>
          </cell>
        </row>
        <row r="306">
          <cell r="A306">
            <v>196</v>
          </cell>
          <cell r="B306">
            <v>1</v>
          </cell>
          <cell r="C306" t="str">
            <v>DC3MT41</v>
          </cell>
          <cell r="D306" t="str">
            <v>DC3MT41-DC</v>
          </cell>
          <cell r="E306">
            <v>403</v>
          </cell>
          <cell r="F306" t="str">
            <v>Động cơ Diesel tàu thủy</v>
          </cell>
          <cell r="G306">
            <v>3</v>
          </cell>
          <cell r="H306">
            <v>45</v>
          </cell>
          <cell r="I306" t="str">
            <v/>
          </cell>
          <cell r="J306" t="str">
            <v/>
          </cell>
          <cell r="K306" t="str">
            <v/>
          </cell>
          <cell r="L306" t="str">
            <v>VĐ</v>
          </cell>
          <cell r="M306" t="str">
            <v/>
          </cell>
          <cell r="N306" t="str">
            <v>Máy tàu thủy</v>
          </cell>
          <cell r="O306" t="str">
            <v>CƠ KHÍ</v>
          </cell>
          <cell r="P306" t="str">
            <v>CKMT</v>
          </cell>
          <cell r="Q306" t="str">
            <v>KCK</v>
          </cell>
          <cell r="R306" t="str">
            <v>KCK-CKMT</v>
          </cell>
          <cell r="U306" t="str">
            <v/>
          </cell>
          <cell r="V306" t="str">
            <v/>
          </cell>
          <cell r="W306" t="str">
            <v/>
          </cell>
          <cell r="X306" t="str">
            <v/>
          </cell>
          <cell r="Y306" t="str">
            <v/>
          </cell>
          <cell r="Z306" t="str">
            <v/>
          </cell>
          <cell r="AA306" t="str">
            <v/>
          </cell>
          <cell r="AB306" t="str">
            <v/>
          </cell>
          <cell r="AC306" t="str">
            <v/>
          </cell>
          <cell r="AD306" t="str">
            <v>x</v>
          </cell>
          <cell r="AE306" t="str">
            <v/>
          </cell>
          <cell r="AG306" t="str">
            <v/>
          </cell>
          <cell r="AH306" t="str">
            <v/>
          </cell>
          <cell r="AJ306" t="str">
            <v/>
          </cell>
          <cell r="AK306" t="str">
            <v/>
          </cell>
          <cell r="AL306" t="str">
            <v/>
          </cell>
          <cell r="AM306" t="str">
            <v/>
          </cell>
          <cell r="AN306" t="str">
            <v/>
          </cell>
          <cell r="AO306" t="str">
            <v/>
          </cell>
          <cell r="AP306" t="str">
            <v/>
          </cell>
          <cell r="AQ306" t="str">
            <v/>
          </cell>
          <cell r="AR306" t="str">
            <v/>
          </cell>
          <cell r="AS306" t="str">
            <v/>
          </cell>
          <cell r="AT306" t="str">
            <v/>
          </cell>
          <cell r="AU306" t="str">
            <v/>
          </cell>
          <cell r="AV306" t="str">
            <v/>
          </cell>
          <cell r="AW306" t="str">
            <v/>
          </cell>
          <cell r="AX306" t="str">
            <v/>
          </cell>
          <cell r="AY306" t="str">
            <v/>
          </cell>
          <cell r="AZ306" t="str">
            <v/>
          </cell>
          <cell r="BA306" t="str">
            <v/>
          </cell>
          <cell r="BB306" t="str">
            <v/>
          </cell>
          <cell r="BC306" t="str">
            <v/>
          </cell>
          <cell r="BD306" t="str">
            <v/>
          </cell>
          <cell r="BE306" t="str">
            <v/>
          </cell>
          <cell r="BF306" t="str">
            <v/>
          </cell>
          <cell r="BG306" t="str">
            <v/>
          </cell>
          <cell r="BH306" t="str">
            <v/>
          </cell>
        </row>
        <row r="307">
          <cell r="A307">
            <v>196</v>
          </cell>
          <cell r="B307">
            <v>2</v>
          </cell>
          <cell r="C307" t="str">
            <v>DC3MT41</v>
          </cell>
          <cell r="D307" t="str">
            <v>DC3MT41-DL</v>
          </cell>
          <cell r="E307">
            <v>403</v>
          </cell>
          <cell r="F307" t="str">
            <v>Động cơ Diesel tàu thủy</v>
          </cell>
          <cell r="G307">
            <v>3</v>
          </cell>
          <cell r="H307">
            <v>45</v>
          </cell>
          <cell r="I307" t="str">
            <v/>
          </cell>
          <cell r="J307" t="str">
            <v/>
          </cell>
          <cell r="K307" t="str">
            <v/>
          </cell>
          <cell r="L307" t="str">
            <v>VĐ</v>
          </cell>
          <cell r="M307" t="str">
            <v/>
          </cell>
          <cell r="N307" t="str">
            <v>Máy tàu thủy</v>
          </cell>
          <cell r="O307" t="str">
            <v>CƠ KHÍ</v>
          </cell>
          <cell r="P307" t="str">
            <v>CKMT</v>
          </cell>
          <cell r="Q307" t="str">
            <v>KCK</v>
          </cell>
          <cell r="R307" t="str">
            <v>KCK-CKMT</v>
          </cell>
          <cell r="U307" t="str">
            <v/>
          </cell>
          <cell r="V307" t="str">
            <v/>
          </cell>
          <cell r="W307" t="str">
            <v/>
          </cell>
          <cell r="X307" t="str">
            <v/>
          </cell>
          <cell r="Y307" t="str">
            <v/>
          </cell>
          <cell r="Z307" t="str">
            <v/>
          </cell>
          <cell r="AA307" t="str">
            <v/>
          </cell>
          <cell r="AB307" t="str">
            <v/>
          </cell>
          <cell r="AC307" t="str">
            <v/>
          </cell>
          <cell r="AD307" t="str">
            <v>x</v>
          </cell>
          <cell r="AE307" t="str">
            <v/>
          </cell>
          <cell r="AG307" t="str">
            <v/>
          </cell>
          <cell r="AH307" t="str">
            <v/>
          </cell>
          <cell r="AJ307" t="str">
            <v/>
          </cell>
          <cell r="AK307" t="str">
            <v/>
          </cell>
          <cell r="AL307" t="str">
            <v/>
          </cell>
          <cell r="AM307" t="str">
            <v/>
          </cell>
          <cell r="AN307" t="str">
            <v/>
          </cell>
          <cell r="AO307" t="str">
            <v/>
          </cell>
          <cell r="AP307" t="str">
            <v/>
          </cell>
          <cell r="AQ307" t="str">
            <v/>
          </cell>
          <cell r="AR307" t="str">
            <v/>
          </cell>
          <cell r="AS307" t="str">
            <v/>
          </cell>
          <cell r="AT307" t="str">
            <v/>
          </cell>
          <cell r="AU307" t="str">
            <v/>
          </cell>
          <cell r="AV307" t="str">
            <v/>
          </cell>
          <cell r="AW307" t="str">
            <v/>
          </cell>
          <cell r="AX307" t="str">
            <v/>
          </cell>
          <cell r="AY307" t="str">
            <v/>
          </cell>
          <cell r="AZ307" t="str">
            <v/>
          </cell>
          <cell r="BA307" t="str">
            <v/>
          </cell>
          <cell r="BB307" t="str">
            <v/>
          </cell>
          <cell r="BC307" t="str">
            <v/>
          </cell>
          <cell r="BD307" t="str">
            <v/>
          </cell>
          <cell r="BE307" t="str">
            <v/>
          </cell>
          <cell r="BF307" t="str">
            <v/>
          </cell>
          <cell r="BG307" t="str">
            <v/>
          </cell>
          <cell r="BH307" t="str">
            <v/>
          </cell>
        </row>
        <row r="308">
          <cell r="A308">
            <v>197</v>
          </cell>
          <cell r="B308">
            <v>1</v>
          </cell>
          <cell r="C308" t="str">
            <v>DC3MT36</v>
          </cell>
          <cell r="D308" t="str">
            <v>DC3MT36-DC</v>
          </cell>
          <cell r="E308">
            <v>424</v>
          </cell>
          <cell r="F308" t="str">
            <v>Hệ thống làm lạnh và điều hòa không khí</v>
          </cell>
          <cell r="G308">
            <v>2</v>
          </cell>
          <cell r="H308">
            <v>30</v>
          </cell>
          <cell r="I308" t="str">
            <v/>
          </cell>
          <cell r="J308" t="str">
            <v/>
          </cell>
          <cell r="K308" t="str">
            <v/>
          </cell>
          <cell r="L308" t="str">
            <v>VĐ</v>
          </cell>
          <cell r="M308" t="str">
            <v/>
          </cell>
          <cell r="N308" t="str">
            <v>Máy tàu thủy</v>
          </cell>
          <cell r="O308" t="str">
            <v>CƠ KHÍ</v>
          </cell>
          <cell r="P308" t="str">
            <v>CKMT</v>
          </cell>
          <cell r="Q308" t="str">
            <v>KCK</v>
          </cell>
          <cell r="R308" t="str">
            <v>KCK-CKMT</v>
          </cell>
          <cell r="U308" t="str">
            <v/>
          </cell>
          <cell r="V308" t="str">
            <v/>
          </cell>
          <cell r="W308" t="str">
            <v/>
          </cell>
          <cell r="X308" t="str">
            <v/>
          </cell>
          <cell r="Y308" t="str">
            <v/>
          </cell>
          <cell r="Z308" t="str">
            <v/>
          </cell>
          <cell r="AA308" t="str">
            <v/>
          </cell>
          <cell r="AB308" t="str">
            <v/>
          </cell>
          <cell r="AC308" t="str">
            <v/>
          </cell>
          <cell r="AD308" t="str">
            <v>x</v>
          </cell>
          <cell r="AE308" t="str">
            <v/>
          </cell>
          <cell r="AG308" t="str">
            <v/>
          </cell>
          <cell r="AH308" t="str">
            <v/>
          </cell>
          <cell r="AJ308" t="str">
            <v/>
          </cell>
          <cell r="AK308" t="str">
            <v/>
          </cell>
          <cell r="AL308" t="str">
            <v/>
          </cell>
          <cell r="AM308" t="str">
            <v/>
          </cell>
          <cell r="AN308" t="str">
            <v/>
          </cell>
          <cell r="AO308" t="str">
            <v/>
          </cell>
          <cell r="AP308" t="str">
            <v/>
          </cell>
          <cell r="AQ308" t="str">
            <v/>
          </cell>
          <cell r="AR308" t="str">
            <v/>
          </cell>
          <cell r="AS308" t="str">
            <v/>
          </cell>
          <cell r="AT308" t="str">
            <v/>
          </cell>
          <cell r="AU308" t="str">
            <v/>
          </cell>
          <cell r="AV308" t="str">
            <v/>
          </cell>
          <cell r="AW308" t="str">
            <v/>
          </cell>
          <cell r="AX308" t="str">
            <v/>
          </cell>
          <cell r="AY308" t="str">
            <v>x</v>
          </cell>
          <cell r="AZ308" t="str">
            <v/>
          </cell>
          <cell r="BA308" t="str">
            <v/>
          </cell>
          <cell r="BB308" t="str">
            <v/>
          </cell>
          <cell r="BC308" t="str">
            <v/>
          </cell>
          <cell r="BD308" t="str">
            <v/>
          </cell>
          <cell r="BE308" t="str">
            <v/>
          </cell>
          <cell r="BF308" t="str">
            <v/>
          </cell>
          <cell r="BG308" t="str">
            <v/>
          </cell>
          <cell r="BH308" t="str">
            <v/>
          </cell>
        </row>
        <row r="309">
          <cell r="A309">
            <v>197</v>
          </cell>
          <cell r="B309">
            <v>4</v>
          </cell>
          <cell r="C309" t="str">
            <v>CC3MT36</v>
          </cell>
          <cell r="D309" t="str">
            <v>CC3MT36-CC</v>
          </cell>
          <cell r="E309">
            <v>424</v>
          </cell>
          <cell r="F309" t="str">
            <v>Hệ thống làm lạnh và điều hòa không khí</v>
          </cell>
          <cell r="G309">
            <v>2</v>
          </cell>
          <cell r="H309">
            <v>30</v>
          </cell>
          <cell r="I309" t="str">
            <v/>
          </cell>
          <cell r="J309" t="str">
            <v/>
          </cell>
          <cell r="K309" t="str">
            <v/>
          </cell>
          <cell r="L309" t="str">
            <v>VĐ</v>
          </cell>
          <cell r="M309" t="str">
            <v/>
          </cell>
          <cell r="N309" t="str">
            <v>Máy tàu thủy</v>
          </cell>
          <cell r="O309" t="str">
            <v>CƠ KHÍ</v>
          </cell>
          <cell r="P309" t="str">
            <v>CKMT</v>
          </cell>
          <cell r="Q309" t="str">
            <v>KCK</v>
          </cell>
          <cell r="R309" t="str">
            <v>KCK-CKMT</v>
          </cell>
          <cell r="U309" t="str">
            <v/>
          </cell>
          <cell r="V309" t="str">
            <v/>
          </cell>
          <cell r="W309" t="str">
            <v/>
          </cell>
          <cell r="X309" t="str">
            <v/>
          </cell>
          <cell r="Y309" t="str">
            <v/>
          </cell>
          <cell r="Z309" t="str">
            <v/>
          </cell>
          <cell r="AA309" t="str">
            <v/>
          </cell>
          <cell r="AB309" t="str">
            <v/>
          </cell>
          <cell r="AC309" t="str">
            <v/>
          </cell>
          <cell r="AD309" t="str">
            <v>x</v>
          </cell>
          <cell r="AE309" t="str">
            <v/>
          </cell>
          <cell r="AG309" t="str">
            <v/>
          </cell>
          <cell r="AH309" t="str">
            <v/>
          </cell>
          <cell r="AJ309" t="str">
            <v/>
          </cell>
          <cell r="AK309" t="str">
            <v/>
          </cell>
          <cell r="AL309" t="str">
            <v/>
          </cell>
          <cell r="AM309" t="str">
            <v/>
          </cell>
          <cell r="AN309" t="str">
            <v/>
          </cell>
          <cell r="AO309" t="str">
            <v/>
          </cell>
          <cell r="AP309" t="str">
            <v/>
          </cell>
          <cell r="AQ309" t="str">
            <v/>
          </cell>
          <cell r="AR309" t="str">
            <v/>
          </cell>
          <cell r="AS309" t="str">
            <v/>
          </cell>
          <cell r="AT309" t="str">
            <v/>
          </cell>
          <cell r="AU309" t="str">
            <v/>
          </cell>
          <cell r="AV309" t="str">
            <v/>
          </cell>
          <cell r="AW309" t="str">
            <v/>
          </cell>
          <cell r="AX309" t="str">
            <v/>
          </cell>
          <cell r="AY309" t="str">
            <v>x</v>
          </cell>
          <cell r="AZ309" t="str">
            <v/>
          </cell>
          <cell r="BA309" t="str">
            <v/>
          </cell>
          <cell r="BB309" t="str">
            <v/>
          </cell>
          <cell r="BC309" t="str">
            <v/>
          </cell>
          <cell r="BD309" t="str">
            <v/>
          </cell>
          <cell r="BE309" t="str">
            <v/>
          </cell>
          <cell r="BF309" t="str">
            <v/>
          </cell>
          <cell r="BG309" t="str">
            <v/>
          </cell>
          <cell r="BH309" t="str">
            <v/>
          </cell>
        </row>
        <row r="310">
          <cell r="A310">
            <v>198</v>
          </cell>
          <cell r="B310">
            <v>1</v>
          </cell>
          <cell r="C310" t="str">
            <v>DC3MT32</v>
          </cell>
          <cell r="D310" t="str">
            <v>DC3MT32-DC</v>
          </cell>
          <cell r="E310">
            <v>410</v>
          </cell>
          <cell r="F310" t="str">
            <v>Kỹ thuật nồi hơi - tua bin tàu thủy</v>
          </cell>
          <cell r="G310">
            <v>3</v>
          </cell>
          <cell r="H310">
            <v>45</v>
          </cell>
          <cell r="I310" t="str">
            <v/>
          </cell>
          <cell r="J310" t="str">
            <v/>
          </cell>
          <cell r="K310" t="str">
            <v/>
          </cell>
          <cell r="L310" t="str">
            <v>VĐ</v>
          </cell>
          <cell r="M310" t="str">
            <v/>
          </cell>
          <cell r="N310" t="str">
            <v>Máy tàu thủy</v>
          </cell>
          <cell r="O310" t="str">
            <v>CƠ KHÍ</v>
          </cell>
          <cell r="P310" t="str">
            <v>CKMT</v>
          </cell>
          <cell r="Q310" t="str">
            <v>KCK</v>
          </cell>
          <cell r="R310" t="str">
            <v>KCK-CKMT</v>
          </cell>
          <cell r="U310" t="str">
            <v/>
          </cell>
          <cell r="V310" t="str">
            <v/>
          </cell>
          <cell r="W310" t="str">
            <v/>
          </cell>
          <cell r="X310" t="str">
            <v/>
          </cell>
          <cell r="Y310" t="str">
            <v/>
          </cell>
          <cell r="Z310" t="str">
            <v/>
          </cell>
          <cell r="AA310" t="str">
            <v/>
          </cell>
          <cell r="AB310" t="str">
            <v/>
          </cell>
          <cell r="AC310" t="str">
            <v/>
          </cell>
          <cell r="AD310" t="str">
            <v>x</v>
          </cell>
          <cell r="AE310" t="str">
            <v/>
          </cell>
          <cell r="AG310" t="str">
            <v/>
          </cell>
          <cell r="AH310" t="str">
            <v/>
          </cell>
          <cell r="AJ310" t="str">
            <v/>
          </cell>
          <cell r="AK310" t="str">
            <v/>
          </cell>
          <cell r="AL310" t="str">
            <v/>
          </cell>
          <cell r="AM310" t="str">
            <v/>
          </cell>
          <cell r="AN310" t="str">
            <v/>
          </cell>
          <cell r="AO310" t="str">
            <v/>
          </cell>
          <cell r="AP310" t="str">
            <v/>
          </cell>
          <cell r="AQ310" t="str">
            <v/>
          </cell>
          <cell r="AR310" t="str">
            <v/>
          </cell>
          <cell r="AS310" t="str">
            <v/>
          </cell>
          <cell r="AT310" t="str">
            <v/>
          </cell>
          <cell r="AU310" t="str">
            <v/>
          </cell>
          <cell r="AV310" t="str">
            <v/>
          </cell>
          <cell r="AW310" t="str">
            <v/>
          </cell>
          <cell r="AX310" t="str">
            <v/>
          </cell>
          <cell r="AY310" t="str">
            <v/>
          </cell>
          <cell r="AZ310" t="str">
            <v/>
          </cell>
          <cell r="BA310" t="str">
            <v/>
          </cell>
          <cell r="BB310" t="str">
            <v/>
          </cell>
          <cell r="BC310" t="str">
            <v/>
          </cell>
          <cell r="BD310" t="str">
            <v/>
          </cell>
          <cell r="BE310" t="str">
            <v/>
          </cell>
          <cell r="BF310" t="str">
            <v/>
          </cell>
          <cell r="BG310" t="str">
            <v/>
          </cell>
          <cell r="BH310" t="str">
            <v/>
          </cell>
        </row>
        <row r="311">
          <cell r="A311">
            <v>199</v>
          </cell>
          <cell r="B311">
            <v>2</v>
          </cell>
          <cell r="C311" t="str">
            <v>DL3MT32</v>
          </cell>
          <cell r="D311" t="str">
            <v>DL3MT32-DL</v>
          </cell>
          <cell r="E311">
            <v>411</v>
          </cell>
          <cell r="F311" t="str">
            <v>Kỹ thuật nồi hơi - tua bin tàu thủy</v>
          </cell>
          <cell r="G311">
            <v>2</v>
          </cell>
          <cell r="H311">
            <v>30</v>
          </cell>
          <cell r="I311" t="str">
            <v/>
          </cell>
          <cell r="J311" t="str">
            <v/>
          </cell>
          <cell r="K311" t="str">
            <v/>
          </cell>
          <cell r="L311" t="str">
            <v>VĐ</v>
          </cell>
          <cell r="M311" t="str">
            <v/>
          </cell>
          <cell r="N311" t="str">
            <v>Máy tàu thủy</v>
          </cell>
          <cell r="O311" t="str">
            <v>CƠ KHÍ</v>
          </cell>
          <cell r="P311" t="str">
            <v>CKMT</v>
          </cell>
          <cell r="Q311" t="str">
            <v>KCK</v>
          </cell>
          <cell r="R311" t="str">
            <v>KCK-CKMT</v>
          </cell>
          <cell r="U311" t="str">
            <v/>
          </cell>
          <cell r="V311" t="str">
            <v/>
          </cell>
          <cell r="W311" t="str">
            <v/>
          </cell>
          <cell r="X311" t="str">
            <v/>
          </cell>
          <cell r="Y311" t="str">
            <v/>
          </cell>
          <cell r="Z311" t="str">
            <v/>
          </cell>
          <cell r="AA311" t="str">
            <v/>
          </cell>
          <cell r="AB311" t="str">
            <v/>
          </cell>
          <cell r="AC311" t="str">
            <v/>
          </cell>
          <cell r="AD311" t="str">
            <v/>
          </cell>
          <cell r="AE311" t="str">
            <v/>
          </cell>
          <cell r="AG311" t="str">
            <v/>
          </cell>
          <cell r="AH311" t="str">
            <v/>
          </cell>
          <cell r="AJ311" t="str">
            <v/>
          </cell>
          <cell r="AK311" t="str">
            <v/>
          </cell>
          <cell r="AL311" t="str">
            <v/>
          </cell>
          <cell r="AM311" t="str">
            <v/>
          </cell>
          <cell r="AN311" t="str">
            <v/>
          </cell>
          <cell r="AO311" t="str">
            <v/>
          </cell>
          <cell r="AP311" t="str">
            <v/>
          </cell>
          <cell r="AQ311" t="str">
            <v/>
          </cell>
          <cell r="AR311" t="str">
            <v/>
          </cell>
          <cell r="AS311" t="str">
            <v/>
          </cell>
          <cell r="AT311" t="str">
            <v/>
          </cell>
          <cell r="AU311" t="str">
            <v/>
          </cell>
          <cell r="AV311" t="str">
            <v/>
          </cell>
          <cell r="AW311" t="str">
            <v/>
          </cell>
          <cell r="AX311" t="str">
            <v/>
          </cell>
          <cell r="AY311" t="str">
            <v>x</v>
          </cell>
          <cell r="AZ311" t="str">
            <v/>
          </cell>
          <cell r="BA311" t="str">
            <v/>
          </cell>
          <cell r="BB311" t="str">
            <v/>
          </cell>
          <cell r="BC311" t="str">
            <v/>
          </cell>
          <cell r="BD311" t="str">
            <v/>
          </cell>
          <cell r="BE311" t="str">
            <v/>
          </cell>
          <cell r="BF311" t="str">
            <v/>
          </cell>
          <cell r="BG311" t="str">
            <v/>
          </cell>
          <cell r="BH311" t="str">
            <v/>
          </cell>
        </row>
        <row r="312">
          <cell r="A312">
            <v>199</v>
          </cell>
          <cell r="B312">
            <v>4</v>
          </cell>
          <cell r="C312" t="str">
            <v>CC3MT32</v>
          </cell>
          <cell r="D312" t="str">
            <v>CC3MT32-CC</v>
          </cell>
          <cell r="E312">
            <v>411</v>
          </cell>
          <cell r="F312" t="str">
            <v>Kỹ thuật nồi hơi - tua bin tàu thủy</v>
          </cell>
          <cell r="G312">
            <v>2</v>
          </cell>
          <cell r="H312">
            <v>30</v>
          </cell>
          <cell r="I312" t="str">
            <v/>
          </cell>
          <cell r="J312" t="str">
            <v/>
          </cell>
          <cell r="K312" t="str">
            <v/>
          </cell>
          <cell r="L312" t="str">
            <v>VĐ</v>
          </cell>
          <cell r="M312" t="str">
            <v/>
          </cell>
          <cell r="N312" t="str">
            <v>Máy tàu thủy</v>
          </cell>
          <cell r="O312" t="str">
            <v>CƠ KHÍ</v>
          </cell>
          <cell r="P312" t="str">
            <v>CKMT</v>
          </cell>
          <cell r="Q312" t="str">
            <v>KCK</v>
          </cell>
          <cell r="R312" t="str">
            <v>KCK-CKMT</v>
          </cell>
          <cell r="U312" t="str">
            <v/>
          </cell>
          <cell r="V312" t="str">
            <v/>
          </cell>
          <cell r="W312" t="str">
            <v/>
          </cell>
          <cell r="X312" t="str">
            <v/>
          </cell>
          <cell r="Y312" t="str">
            <v/>
          </cell>
          <cell r="Z312" t="str">
            <v/>
          </cell>
          <cell r="AA312" t="str">
            <v/>
          </cell>
          <cell r="AB312" t="str">
            <v/>
          </cell>
          <cell r="AC312" t="str">
            <v/>
          </cell>
          <cell r="AD312" t="str">
            <v/>
          </cell>
          <cell r="AE312" t="str">
            <v/>
          </cell>
          <cell r="AG312" t="str">
            <v/>
          </cell>
          <cell r="AH312" t="str">
            <v/>
          </cell>
          <cell r="AJ312" t="str">
            <v/>
          </cell>
          <cell r="AK312" t="str">
            <v/>
          </cell>
          <cell r="AL312" t="str">
            <v/>
          </cell>
          <cell r="AM312" t="str">
            <v/>
          </cell>
          <cell r="AN312" t="str">
            <v/>
          </cell>
          <cell r="AO312" t="str">
            <v/>
          </cell>
          <cell r="AP312" t="str">
            <v/>
          </cell>
          <cell r="AQ312" t="str">
            <v/>
          </cell>
          <cell r="AR312" t="str">
            <v/>
          </cell>
          <cell r="AS312" t="str">
            <v/>
          </cell>
          <cell r="AT312" t="str">
            <v/>
          </cell>
          <cell r="AU312" t="str">
            <v/>
          </cell>
          <cell r="AV312" t="str">
            <v/>
          </cell>
          <cell r="AW312" t="str">
            <v/>
          </cell>
          <cell r="AX312" t="str">
            <v/>
          </cell>
          <cell r="AY312" t="str">
            <v>x</v>
          </cell>
          <cell r="AZ312" t="str">
            <v/>
          </cell>
          <cell r="BA312" t="str">
            <v/>
          </cell>
          <cell r="BB312" t="str">
            <v/>
          </cell>
          <cell r="BC312" t="str">
            <v/>
          </cell>
          <cell r="BD312" t="str">
            <v/>
          </cell>
          <cell r="BE312" t="str">
            <v/>
          </cell>
          <cell r="BF312" t="str">
            <v/>
          </cell>
          <cell r="BG312" t="str">
            <v/>
          </cell>
          <cell r="BH312" t="str">
            <v/>
          </cell>
        </row>
        <row r="313">
          <cell r="A313">
            <v>200</v>
          </cell>
          <cell r="B313">
            <v>1</v>
          </cell>
          <cell r="C313" t="str">
            <v>DC3MT92</v>
          </cell>
          <cell r="D313" t="str">
            <v>DC3MT92-DC</v>
          </cell>
          <cell r="E313">
            <v>590</v>
          </cell>
          <cell r="F313" t="str">
            <v>Luật và công ước quốc tế</v>
          </cell>
          <cell r="G313">
            <v>2</v>
          </cell>
          <cell r="H313">
            <v>30</v>
          </cell>
          <cell r="I313" t="str">
            <v/>
          </cell>
          <cell r="J313" t="str">
            <v/>
          </cell>
          <cell r="K313" t="str">
            <v/>
          </cell>
          <cell r="L313" t="str">
            <v>VĐ</v>
          </cell>
          <cell r="M313" t="str">
            <v/>
          </cell>
          <cell r="N313" t="str">
            <v>Máy tàu thủy</v>
          </cell>
          <cell r="O313" t="str">
            <v>CƠ KHÍ</v>
          </cell>
          <cell r="P313" t="str">
            <v>CKMT</v>
          </cell>
          <cell r="Q313" t="str">
            <v>KCK</v>
          </cell>
          <cell r="R313" t="str">
            <v>KCK-CKMT</v>
          </cell>
          <cell r="U313" t="str">
            <v/>
          </cell>
          <cell r="V313" t="str">
            <v/>
          </cell>
          <cell r="W313" t="str">
            <v/>
          </cell>
          <cell r="X313" t="str">
            <v/>
          </cell>
          <cell r="Y313" t="str">
            <v/>
          </cell>
          <cell r="Z313" t="str">
            <v/>
          </cell>
          <cell r="AA313" t="str">
            <v/>
          </cell>
          <cell r="AB313" t="str">
            <v/>
          </cell>
          <cell r="AC313" t="str">
            <v/>
          </cell>
          <cell r="AD313" t="str">
            <v>o</v>
          </cell>
          <cell r="AE313" t="str">
            <v/>
          </cell>
          <cell r="AG313" t="str">
            <v/>
          </cell>
          <cell r="AH313" t="str">
            <v/>
          </cell>
          <cell r="AJ313" t="str">
            <v/>
          </cell>
          <cell r="AK313" t="str">
            <v/>
          </cell>
          <cell r="AL313" t="str">
            <v/>
          </cell>
          <cell r="AM313" t="str">
            <v/>
          </cell>
          <cell r="AN313" t="str">
            <v/>
          </cell>
          <cell r="AO313" t="str">
            <v/>
          </cell>
          <cell r="AP313" t="str">
            <v/>
          </cell>
          <cell r="AQ313" t="str">
            <v/>
          </cell>
          <cell r="AR313" t="str">
            <v/>
          </cell>
          <cell r="AS313" t="str">
            <v/>
          </cell>
          <cell r="AT313" t="str">
            <v/>
          </cell>
          <cell r="AU313" t="str">
            <v/>
          </cell>
          <cell r="AV313" t="str">
            <v/>
          </cell>
          <cell r="AW313" t="str">
            <v/>
          </cell>
          <cell r="AX313" t="str">
            <v/>
          </cell>
          <cell r="AY313" t="str">
            <v>o</v>
          </cell>
          <cell r="AZ313" t="str">
            <v/>
          </cell>
          <cell r="BA313" t="str">
            <v/>
          </cell>
          <cell r="BB313" t="str">
            <v/>
          </cell>
          <cell r="BC313" t="str">
            <v/>
          </cell>
          <cell r="BD313" t="str">
            <v/>
          </cell>
          <cell r="BE313" t="str">
            <v/>
          </cell>
          <cell r="BF313" t="str">
            <v/>
          </cell>
          <cell r="BG313" t="str">
            <v/>
          </cell>
          <cell r="BH313" t="str">
            <v/>
          </cell>
        </row>
        <row r="314">
          <cell r="A314">
            <v>200</v>
          </cell>
          <cell r="B314">
            <v>4</v>
          </cell>
          <cell r="C314" t="str">
            <v>CC3MT92</v>
          </cell>
          <cell r="D314" t="str">
            <v>CC3MT92-CC</v>
          </cell>
          <cell r="E314">
            <v>590</v>
          </cell>
          <cell r="F314" t="str">
            <v>Luật và công ước quốc tế</v>
          </cell>
          <cell r="G314">
            <v>2</v>
          </cell>
          <cell r="H314">
            <v>30</v>
          </cell>
          <cell r="I314" t="str">
            <v/>
          </cell>
          <cell r="J314" t="str">
            <v/>
          </cell>
          <cell r="K314" t="str">
            <v/>
          </cell>
          <cell r="L314" t="str">
            <v>VĐ</v>
          </cell>
          <cell r="M314" t="str">
            <v/>
          </cell>
          <cell r="N314" t="str">
            <v>Máy tàu thủy</v>
          </cell>
          <cell r="O314" t="str">
            <v>CƠ KHÍ</v>
          </cell>
          <cell r="P314" t="str">
            <v>CKMT</v>
          </cell>
          <cell r="Q314" t="str">
            <v>KCK</v>
          </cell>
          <cell r="R314" t="str">
            <v>KCK-CKMT</v>
          </cell>
          <cell r="U314" t="str">
            <v/>
          </cell>
          <cell r="V314" t="str">
            <v/>
          </cell>
          <cell r="W314" t="str">
            <v/>
          </cell>
          <cell r="X314" t="str">
            <v/>
          </cell>
          <cell r="Y314" t="str">
            <v/>
          </cell>
          <cell r="Z314" t="str">
            <v/>
          </cell>
          <cell r="AA314" t="str">
            <v/>
          </cell>
          <cell r="AB314" t="str">
            <v/>
          </cell>
          <cell r="AC314" t="str">
            <v/>
          </cell>
          <cell r="AD314" t="str">
            <v>o</v>
          </cell>
          <cell r="AE314" t="str">
            <v/>
          </cell>
          <cell r="AG314" t="str">
            <v/>
          </cell>
          <cell r="AH314" t="str">
            <v/>
          </cell>
          <cell r="AJ314" t="str">
            <v/>
          </cell>
          <cell r="AK314" t="str">
            <v/>
          </cell>
          <cell r="AL314" t="str">
            <v/>
          </cell>
          <cell r="AM314" t="str">
            <v/>
          </cell>
          <cell r="AN314" t="str">
            <v/>
          </cell>
          <cell r="AO314" t="str">
            <v/>
          </cell>
          <cell r="AP314" t="str">
            <v/>
          </cell>
          <cell r="AQ314" t="str">
            <v/>
          </cell>
          <cell r="AR314" t="str">
            <v/>
          </cell>
          <cell r="AS314" t="str">
            <v/>
          </cell>
          <cell r="AT314" t="str">
            <v/>
          </cell>
          <cell r="AU314" t="str">
            <v/>
          </cell>
          <cell r="AV314" t="str">
            <v/>
          </cell>
          <cell r="AW314" t="str">
            <v/>
          </cell>
          <cell r="AX314" t="str">
            <v/>
          </cell>
          <cell r="AY314" t="str">
            <v>o</v>
          </cell>
          <cell r="AZ314" t="str">
            <v/>
          </cell>
          <cell r="BA314" t="str">
            <v/>
          </cell>
          <cell r="BB314" t="str">
            <v/>
          </cell>
          <cell r="BC314" t="str">
            <v/>
          </cell>
          <cell r="BD314" t="str">
            <v/>
          </cell>
          <cell r="BE314" t="str">
            <v/>
          </cell>
          <cell r="BF314" t="str">
            <v/>
          </cell>
          <cell r="BG314" t="str">
            <v/>
          </cell>
          <cell r="BH314" t="str">
            <v/>
          </cell>
        </row>
        <row r="315">
          <cell r="A315">
            <v>201</v>
          </cell>
          <cell r="B315">
            <v>1</v>
          </cell>
          <cell r="C315" t="str">
            <v>DC3MT40</v>
          </cell>
          <cell r="D315" t="str">
            <v>DC3MT40-DC</v>
          </cell>
          <cell r="E315">
            <v>405</v>
          </cell>
          <cell r="F315" t="str">
            <v>Lý thuyết và kết cấu tàu thủy</v>
          </cell>
          <cell r="G315">
            <v>2</v>
          </cell>
          <cell r="H315">
            <v>30</v>
          </cell>
          <cell r="I315" t="str">
            <v/>
          </cell>
          <cell r="J315" t="str">
            <v/>
          </cell>
          <cell r="K315" t="str">
            <v/>
          </cell>
          <cell r="L315" t="str">
            <v>Viết</v>
          </cell>
          <cell r="M315" t="str">
            <v/>
          </cell>
          <cell r="N315" t="str">
            <v>Máy tàu thủy</v>
          </cell>
          <cell r="O315" t="str">
            <v>CƠ KHÍ</v>
          </cell>
          <cell r="P315" t="str">
            <v>CKMT</v>
          </cell>
          <cell r="Q315" t="str">
            <v>KCK</v>
          </cell>
          <cell r="R315" t="str">
            <v>KCK-CKMT</v>
          </cell>
          <cell r="U315" t="str">
            <v/>
          </cell>
          <cell r="V315" t="str">
            <v/>
          </cell>
          <cell r="W315" t="str">
            <v/>
          </cell>
          <cell r="X315" t="str">
            <v/>
          </cell>
          <cell r="Y315" t="str">
            <v/>
          </cell>
          <cell r="Z315" t="str">
            <v/>
          </cell>
          <cell r="AA315" t="str">
            <v/>
          </cell>
          <cell r="AB315" t="str">
            <v/>
          </cell>
          <cell r="AC315" t="str">
            <v/>
          </cell>
          <cell r="AD315" t="str">
            <v>x</v>
          </cell>
          <cell r="AE315" t="str">
            <v/>
          </cell>
          <cell r="AG315" t="str">
            <v/>
          </cell>
          <cell r="AH315" t="str">
            <v/>
          </cell>
          <cell r="AJ315" t="str">
            <v/>
          </cell>
          <cell r="AK315" t="str">
            <v/>
          </cell>
          <cell r="AL315" t="str">
            <v/>
          </cell>
          <cell r="AM315" t="str">
            <v/>
          </cell>
          <cell r="AN315" t="str">
            <v/>
          </cell>
          <cell r="AO315" t="str">
            <v/>
          </cell>
          <cell r="AP315" t="str">
            <v/>
          </cell>
          <cell r="AQ315" t="str">
            <v/>
          </cell>
          <cell r="AR315" t="str">
            <v/>
          </cell>
          <cell r="AS315" t="str">
            <v/>
          </cell>
          <cell r="AT315" t="str">
            <v/>
          </cell>
          <cell r="AU315" t="str">
            <v/>
          </cell>
          <cell r="AV315" t="str">
            <v/>
          </cell>
          <cell r="AW315" t="str">
            <v/>
          </cell>
          <cell r="AX315" t="str">
            <v/>
          </cell>
          <cell r="AY315" t="str">
            <v/>
          </cell>
          <cell r="AZ315" t="str">
            <v/>
          </cell>
          <cell r="BA315" t="str">
            <v/>
          </cell>
          <cell r="BB315" t="str">
            <v/>
          </cell>
          <cell r="BC315" t="str">
            <v/>
          </cell>
          <cell r="BD315" t="str">
            <v/>
          </cell>
          <cell r="BE315" t="str">
            <v/>
          </cell>
          <cell r="BF315" t="str">
            <v/>
          </cell>
          <cell r="BG315" t="str">
            <v/>
          </cell>
          <cell r="BH315" t="str">
            <v/>
          </cell>
        </row>
        <row r="316">
          <cell r="A316">
            <v>202</v>
          </cell>
          <cell r="B316">
            <v>2</v>
          </cell>
          <cell r="C316" t="str">
            <v>DL3MT40</v>
          </cell>
          <cell r="D316" t="str">
            <v>DL3MT40-DL</v>
          </cell>
          <cell r="E316">
            <v>406</v>
          </cell>
          <cell r="F316" t="str">
            <v>Lý thuyết và kết cấu tàu thủy</v>
          </cell>
          <cell r="G316">
            <v>2</v>
          </cell>
          <cell r="H316">
            <v>30</v>
          </cell>
          <cell r="I316" t="str">
            <v/>
          </cell>
          <cell r="J316" t="str">
            <v/>
          </cell>
          <cell r="K316" t="str">
            <v/>
          </cell>
          <cell r="L316" t="str">
            <v>Viết</v>
          </cell>
          <cell r="M316" t="str">
            <v/>
          </cell>
          <cell r="N316" t="str">
            <v>Máy tàu thủy</v>
          </cell>
          <cell r="O316" t="str">
            <v>CƠ KHÍ</v>
          </cell>
          <cell r="P316" t="str">
            <v>CKMT</v>
          </cell>
          <cell r="Q316" t="str">
            <v>KCK</v>
          </cell>
          <cell r="R316" t="str">
            <v>KCK-CKMT</v>
          </cell>
          <cell r="U316" t="str">
            <v/>
          </cell>
          <cell r="V316" t="str">
            <v/>
          </cell>
          <cell r="W316" t="str">
            <v/>
          </cell>
          <cell r="X316" t="str">
            <v/>
          </cell>
          <cell r="Y316" t="str">
            <v/>
          </cell>
          <cell r="Z316" t="str">
            <v/>
          </cell>
          <cell r="AA316" t="str">
            <v/>
          </cell>
          <cell r="AB316" t="str">
            <v/>
          </cell>
          <cell r="AC316" t="str">
            <v/>
          </cell>
          <cell r="AD316" t="str">
            <v/>
          </cell>
          <cell r="AE316" t="str">
            <v/>
          </cell>
          <cell r="AG316" t="str">
            <v/>
          </cell>
          <cell r="AH316" t="str">
            <v/>
          </cell>
          <cell r="AJ316" t="str">
            <v/>
          </cell>
          <cell r="AK316" t="str">
            <v/>
          </cell>
          <cell r="AL316" t="str">
            <v/>
          </cell>
          <cell r="AM316" t="str">
            <v/>
          </cell>
          <cell r="AN316" t="str">
            <v/>
          </cell>
          <cell r="AO316" t="str">
            <v/>
          </cell>
          <cell r="AP316" t="str">
            <v/>
          </cell>
          <cell r="AQ316" t="str">
            <v/>
          </cell>
          <cell r="AR316" t="str">
            <v/>
          </cell>
          <cell r="AS316" t="str">
            <v/>
          </cell>
          <cell r="AT316" t="str">
            <v/>
          </cell>
          <cell r="AU316" t="str">
            <v/>
          </cell>
          <cell r="AV316" t="str">
            <v/>
          </cell>
          <cell r="AW316" t="str">
            <v/>
          </cell>
          <cell r="AX316" t="str">
            <v/>
          </cell>
          <cell r="AY316" t="str">
            <v/>
          </cell>
          <cell r="AZ316" t="str">
            <v/>
          </cell>
          <cell r="BA316" t="str">
            <v/>
          </cell>
          <cell r="BB316" t="str">
            <v/>
          </cell>
          <cell r="BC316" t="str">
            <v/>
          </cell>
          <cell r="BD316" t="str">
            <v/>
          </cell>
          <cell r="BE316" t="str">
            <v/>
          </cell>
          <cell r="BF316" t="str">
            <v/>
          </cell>
          <cell r="BG316" t="str">
            <v/>
          </cell>
          <cell r="BH316" t="str">
            <v/>
          </cell>
        </row>
        <row r="317">
          <cell r="A317">
            <v>203</v>
          </cell>
          <cell r="B317">
            <v>4</v>
          </cell>
          <cell r="C317" t="str">
            <v>CC3MT40</v>
          </cell>
          <cell r="D317" t="str">
            <v>CC3MT40-CC</v>
          </cell>
          <cell r="E317">
            <v>407</v>
          </cell>
          <cell r="F317" t="str">
            <v>Lý thuyết và kết cấu tàu thủy</v>
          </cell>
          <cell r="G317">
            <v>2</v>
          </cell>
          <cell r="H317">
            <v>30</v>
          </cell>
          <cell r="I317" t="str">
            <v/>
          </cell>
          <cell r="J317" t="str">
            <v/>
          </cell>
          <cell r="K317" t="str">
            <v/>
          </cell>
          <cell r="L317" t="str">
            <v/>
          </cell>
          <cell r="M317" t="str">
            <v/>
          </cell>
          <cell r="N317" t="str">
            <v>Máy tàu thủy</v>
          </cell>
          <cell r="O317" t="str">
            <v>CƠ KHÍ</v>
          </cell>
          <cell r="P317" t="str">
            <v>CKMT</v>
          </cell>
          <cell r="Q317" t="str">
            <v>KCK</v>
          </cell>
          <cell r="R317" t="str">
            <v>KCK-CKMT</v>
          </cell>
          <cell r="U317" t="str">
            <v/>
          </cell>
          <cell r="V317" t="str">
            <v/>
          </cell>
          <cell r="W317" t="str">
            <v/>
          </cell>
          <cell r="X317" t="str">
            <v/>
          </cell>
          <cell r="Y317" t="str">
            <v/>
          </cell>
          <cell r="Z317" t="str">
            <v/>
          </cell>
          <cell r="AA317" t="str">
            <v/>
          </cell>
          <cell r="AB317" t="str">
            <v/>
          </cell>
          <cell r="AC317" t="str">
            <v/>
          </cell>
          <cell r="AD317" t="str">
            <v/>
          </cell>
          <cell r="AE317" t="str">
            <v/>
          </cell>
          <cell r="AG317" t="str">
            <v/>
          </cell>
          <cell r="AH317" t="str">
            <v/>
          </cell>
          <cell r="AJ317" t="str">
            <v/>
          </cell>
          <cell r="AK317" t="str">
            <v/>
          </cell>
          <cell r="AL317" t="str">
            <v/>
          </cell>
          <cell r="AM317" t="str">
            <v/>
          </cell>
          <cell r="AN317" t="str">
            <v/>
          </cell>
          <cell r="AO317" t="str">
            <v/>
          </cell>
          <cell r="AP317" t="str">
            <v/>
          </cell>
          <cell r="AQ317" t="str">
            <v/>
          </cell>
          <cell r="AR317" t="str">
            <v/>
          </cell>
          <cell r="AS317" t="str">
            <v/>
          </cell>
          <cell r="AT317" t="str">
            <v/>
          </cell>
          <cell r="AU317" t="str">
            <v/>
          </cell>
          <cell r="AV317" t="str">
            <v/>
          </cell>
          <cell r="AW317" t="str">
            <v/>
          </cell>
          <cell r="AX317" t="str">
            <v/>
          </cell>
          <cell r="AY317" t="str">
            <v>x</v>
          </cell>
          <cell r="AZ317" t="str">
            <v/>
          </cell>
          <cell r="BA317" t="str">
            <v/>
          </cell>
          <cell r="BB317" t="str">
            <v/>
          </cell>
          <cell r="BC317" t="str">
            <v/>
          </cell>
          <cell r="BD317" t="str">
            <v/>
          </cell>
          <cell r="BE317" t="str">
            <v/>
          </cell>
          <cell r="BF317" t="str">
            <v/>
          </cell>
          <cell r="BG317" t="str">
            <v/>
          </cell>
          <cell r="BH317" t="str">
            <v/>
          </cell>
        </row>
        <row r="318">
          <cell r="A318">
            <v>204</v>
          </cell>
          <cell r="B318">
            <v>1</v>
          </cell>
          <cell r="C318" t="str">
            <v>DC3MT31</v>
          </cell>
          <cell r="D318" t="str">
            <v>DC3MT31-DC</v>
          </cell>
          <cell r="E318">
            <v>412</v>
          </cell>
          <cell r="F318" t="str">
            <v xml:space="preserve">Máy phụ tàu thủy </v>
          </cell>
          <cell r="G318">
            <v>4</v>
          </cell>
          <cell r="H318">
            <v>60</v>
          </cell>
          <cell r="I318" t="str">
            <v/>
          </cell>
          <cell r="J318" t="str">
            <v/>
          </cell>
          <cell r="K318" t="str">
            <v/>
          </cell>
          <cell r="L318" t="str">
            <v>VĐ</v>
          </cell>
          <cell r="M318" t="str">
            <v/>
          </cell>
          <cell r="N318" t="str">
            <v>Máy tàu thủy</v>
          </cell>
          <cell r="O318" t="str">
            <v>CƠ KHÍ</v>
          </cell>
          <cell r="P318" t="str">
            <v>CKMT</v>
          </cell>
          <cell r="Q318" t="str">
            <v>KCK</v>
          </cell>
          <cell r="R318" t="str">
            <v>KCK-CKMT</v>
          </cell>
          <cell r="U318" t="str">
            <v/>
          </cell>
          <cell r="V318" t="str">
            <v/>
          </cell>
          <cell r="W318" t="str">
            <v/>
          </cell>
          <cell r="X318" t="str">
            <v/>
          </cell>
          <cell r="Y318" t="str">
            <v/>
          </cell>
          <cell r="Z318" t="str">
            <v/>
          </cell>
          <cell r="AA318" t="str">
            <v/>
          </cell>
          <cell r="AB318" t="str">
            <v/>
          </cell>
          <cell r="AC318" t="str">
            <v/>
          </cell>
          <cell r="AD318" t="str">
            <v>x</v>
          </cell>
          <cell r="AE318" t="str">
            <v/>
          </cell>
          <cell r="AG318" t="str">
            <v/>
          </cell>
          <cell r="AH318" t="str">
            <v/>
          </cell>
          <cell r="AJ318" t="str">
            <v/>
          </cell>
          <cell r="AK318" t="str">
            <v/>
          </cell>
          <cell r="AL318" t="str">
            <v/>
          </cell>
          <cell r="AM318" t="str">
            <v/>
          </cell>
          <cell r="AN318" t="str">
            <v/>
          </cell>
          <cell r="AO318" t="str">
            <v/>
          </cell>
          <cell r="AP318" t="str">
            <v/>
          </cell>
          <cell r="AQ318" t="str">
            <v/>
          </cell>
          <cell r="AR318" t="str">
            <v/>
          </cell>
          <cell r="AS318" t="str">
            <v/>
          </cell>
          <cell r="AT318" t="str">
            <v/>
          </cell>
          <cell r="AU318" t="str">
            <v/>
          </cell>
          <cell r="AV318" t="str">
            <v/>
          </cell>
          <cell r="AW318" t="str">
            <v/>
          </cell>
          <cell r="AX318" t="str">
            <v/>
          </cell>
          <cell r="AY318" t="str">
            <v/>
          </cell>
          <cell r="AZ318" t="str">
            <v/>
          </cell>
          <cell r="BA318" t="str">
            <v/>
          </cell>
          <cell r="BB318" t="str">
            <v/>
          </cell>
          <cell r="BC318" t="str">
            <v/>
          </cell>
          <cell r="BD318" t="str">
            <v/>
          </cell>
          <cell r="BE318" t="str">
            <v/>
          </cell>
          <cell r="BF318" t="str">
            <v/>
          </cell>
          <cell r="BG318" t="str">
            <v/>
          </cell>
          <cell r="BH318" t="str">
            <v/>
          </cell>
        </row>
        <row r="319">
          <cell r="A319">
            <v>205</v>
          </cell>
          <cell r="B319">
            <v>2</v>
          </cell>
          <cell r="C319" t="str">
            <v>DL3MT31</v>
          </cell>
          <cell r="D319" t="str">
            <v>DL3MT31-DL</v>
          </cell>
          <cell r="E319">
            <v>413</v>
          </cell>
          <cell r="F319" t="str">
            <v xml:space="preserve">Máy phụ tàu thủy </v>
          </cell>
          <cell r="G319">
            <v>2</v>
          </cell>
          <cell r="H319">
            <v>30</v>
          </cell>
          <cell r="I319" t="str">
            <v/>
          </cell>
          <cell r="J319" t="str">
            <v/>
          </cell>
          <cell r="K319" t="str">
            <v/>
          </cell>
          <cell r="L319" t="str">
            <v/>
          </cell>
          <cell r="M319" t="str">
            <v/>
          </cell>
          <cell r="N319" t="str">
            <v>Máy tàu thủy</v>
          </cell>
          <cell r="O319" t="str">
            <v>CƠ KHÍ</v>
          </cell>
          <cell r="P319" t="str">
            <v>CKMT</v>
          </cell>
          <cell r="Q319" t="str">
            <v>KCK</v>
          </cell>
          <cell r="R319" t="str">
            <v>KCK-CKMT</v>
          </cell>
          <cell r="U319" t="str">
            <v/>
          </cell>
          <cell r="V319" t="str">
            <v/>
          </cell>
          <cell r="W319" t="str">
            <v/>
          </cell>
          <cell r="X319" t="str">
            <v/>
          </cell>
          <cell r="Y319" t="str">
            <v/>
          </cell>
          <cell r="Z319" t="str">
            <v/>
          </cell>
          <cell r="AA319" t="str">
            <v/>
          </cell>
          <cell r="AB319" t="str">
            <v/>
          </cell>
          <cell r="AC319" t="str">
            <v/>
          </cell>
          <cell r="AD319" t="str">
            <v/>
          </cell>
          <cell r="AE319" t="str">
            <v/>
          </cell>
          <cell r="AG319" t="str">
            <v/>
          </cell>
          <cell r="AH319" t="str">
            <v/>
          </cell>
          <cell r="AJ319" t="str">
            <v/>
          </cell>
          <cell r="AK319" t="str">
            <v/>
          </cell>
          <cell r="AL319" t="str">
            <v/>
          </cell>
          <cell r="AM319" t="str">
            <v/>
          </cell>
          <cell r="AN319" t="str">
            <v/>
          </cell>
          <cell r="AO319" t="str">
            <v/>
          </cell>
          <cell r="AP319" t="str">
            <v/>
          </cell>
          <cell r="AQ319" t="str">
            <v/>
          </cell>
          <cell r="AR319" t="str">
            <v/>
          </cell>
          <cell r="AS319" t="str">
            <v/>
          </cell>
          <cell r="AT319" t="str">
            <v/>
          </cell>
          <cell r="AU319" t="str">
            <v/>
          </cell>
          <cell r="AV319" t="str">
            <v/>
          </cell>
          <cell r="AW319" t="str">
            <v/>
          </cell>
          <cell r="AX319" t="str">
            <v/>
          </cell>
          <cell r="AY319" t="str">
            <v/>
          </cell>
          <cell r="AZ319" t="str">
            <v/>
          </cell>
          <cell r="BA319" t="str">
            <v/>
          </cell>
          <cell r="BB319" t="str">
            <v/>
          </cell>
          <cell r="BC319" t="str">
            <v/>
          </cell>
          <cell r="BD319" t="str">
            <v/>
          </cell>
          <cell r="BE319" t="str">
            <v/>
          </cell>
          <cell r="BF319" t="str">
            <v/>
          </cell>
          <cell r="BG319" t="str">
            <v/>
          </cell>
          <cell r="BH319" t="str">
            <v/>
          </cell>
        </row>
        <row r="320">
          <cell r="A320">
            <v>206</v>
          </cell>
          <cell r="B320">
            <v>4</v>
          </cell>
          <cell r="C320" t="str">
            <v>CC3MT31</v>
          </cell>
          <cell r="D320" t="str">
            <v>CC3MT31-CC</v>
          </cell>
          <cell r="E320">
            <v>414</v>
          </cell>
          <cell r="F320" t="str">
            <v xml:space="preserve">Máy phụ tàu thủy </v>
          </cell>
          <cell r="G320">
            <v>3</v>
          </cell>
          <cell r="H320">
            <v>45</v>
          </cell>
          <cell r="I320" t="str">
            <v/>
          </cell>
          <cell r="J320" t="str">
            <v/>
          </cell>
          <cell r="K320" t="str">
            <v/>
          </cell>
          <cell r="L320" t="str">
            <v/>
          </cell>
          <cell r="M320" t="str">
            <v/>
          </cell>
          <cell r="N320" t="str">
            <v>Máy tàu thủy</v>
          </cell>
          <cell r="O320" t="str">
            <v>CƠ KHÍ</v>
          </cell>
          <cell r="P320" t="str">
            <v>CKMT</v>
          </cell>
          <cell r="Q320" t="str">
            <v>KCK</v>
          </cell>
          <cell r="R320" t="str">
            <v>KCK-CKMT</v>
          </cell>
          <cell r="U320" t="str">
            <v/>
          </cell>
          <cell r="V320" t="str">
            <v/>
          </cell>
          <cell r="W320" t="str">
            <v/>
          </cell>
          <cell r="X320" t="str">
            <v/>
          </cell>
          <cell r="Y320" t="str">
            <v/>
          </cell>
          <cell r="Z320" t="str">
            <v/>
          </cell>
          <cell r="AA320" t="str">
            <v/>
          </cell>
          <cell r="AB320" t="str">
            <v/>
          </cell>
          <cell r="AC320" t="str">
            <v/>
          </cell>
          <cell r="AD320" t="str">
            <v/>
          </cell>
          <cell r="AE320" t="str">
            <v/>
          </cell>
          <cell r="AG320" t="str">
            <v/>
          </cell>
          <cell r="AH320" t="str">
            <v/>
          </cell>
          <cell r="AJ320" t="str">
            <v/>
          </cell>
          <cell r="AK320" t="str">
            <v/>
          </cell>
          <cell r="AL320" t="str">
            <v/>
          </cell>
          <cell r="AM320" t="str">
            <v/>
          </cell>
          <cell r="AN320" t="str">
            <v/>
          </cell>
          <cell r="AO320" t="str">
            <v/>
          </cell>
          <cell r="AP320" t="str">
            <v/>
          </cell>
          <cell r="AQ320" t="str">
            <v/>
          </cell>
          <cell r="AR320" t="str">
            <v/>
          </cell>
          <cell r="AS320" t="str">
            <v/>
          </cell>
          <cell r="AT320" t="str">
            <v/>
          </cell>
          <cell r="AU320" t="str">
            <v/>
          </cell>
          <cell r="AV320" t="str">
            <v/>
          </cell>
          <cell r="AW320" t="str">
            <v/>
          </cell>
          <cell r="AX320" t="str">
            <v/>
          </cell>
          <cell r="AY320" t="str">
            <v>x</v>
          </cell>
          <cell r="AZ320" t="str">
            <v/>
          </cell>
          <cell r="BA320" t="str">
            <v/>
          </cell>
          <cell r="BB320" t="str">
            <v/>
          </cell>
          <cell r="BC320" t="str">
            <v/>
          </cell>
          <cell r="BD320" t="str">
            <v/>
          </cell>
          <cell r="BE320" t="str">
            <v/>
          </cell>
          <cell r="BF320" t="str">
            <v/>
          </cell>
          <cell r="BG320" t="str">
            <v/>
          </cell>
          <cell r="BH320" t="str">
            <v/>
          </cell>
        </row>
        <row r="321">
          <cell r="A321">
            <v>207</v>
          </cell>
          <cell r="B321">
            <v>1</v>
          </cell>
          <cell r="C321" t="str">
            <v>DC3MT95</v>
          </cell>
          <cell r="D321" t="str">
            <v>DC3MT95-DC</v>
          </cell>
          <cell r="E321">
            <v>593</v>
          </cell>
          <cell r="F321" t="str">
            <v>Nâng cao hiệu quả sử dụng nhiên liệu trong hệ thống động lực tàu thủy</v>
          </cell>
          <cell r="G321">
            <v>2</v>
          </cell>
          <cell r="H321">
            <v>30</v>
          </cell>
          <cell r="I321" t="str">
            <v/>
          </cell>
          <cell r="J321" t="str">
            <v/>
          </cell>
          <cell r="K321" t="str">
            <v/>
          </cell>
          <cell r="L321" t="str">
            <v/>
          </cell>
          <cell r="M321" t="str">
            <v/>
          </cell>
          <cell r="N321" t="str">
            <v>Máy tàu thủy</v>
          </cell>
          <cell r="O321" t="str">
            <v>CƠ KHÍ</v>
          </cell>
          <cell r="P321" t="str">
            <v>CKMT</v>
          </cell>
          <cell r="Q321" t="str">
            <v>KCK</v>
          </cell>
          <cell r="R321" t="str">
            <v>KCK-CKMT</v>
          </cell>
          <cell r="U321" t="str">
            <v/>
          </cell>
          <cell r="V321" t="str">
            <v/>
          </cell>
          <cell r="W321" t="str">
            <v/>
          </cell>
          <cell r="X321" t="str">
            <v/>
          </cell>
          <cell r="Y321" t="str">
            <v/>
          </cell>
          <cell r="Z321" t="str">
            <v/>
          </cell>
          <cell r="AA321" t="str">
            <v/>
          </cell>
          <cell r="AB321" t="str">
            <v/>
          </cell>
          <cell r="AC321" t="str">
            <v/>
          </cell>
          <cell r="AD321" t="str">
            <v>o</v>
          </cell>
          <cell r="AE321" t="str">
            <v/>
          </cell>
          <cell r="AG321" t="str">
            <v/>
          </cell>
          <cell r="AH321" t="str">
            <v/>
          </cell>
          <cell r="AJ321" t="str">
            <v/>
          </cell>
          <cell r="AK321" t="str">
            <v/>
          </cell>
          <cell r="AL321" t="str">
            <v/>
          </cell>
          <cell r="AM321" t="str">
            <v/>
          </cell>
          <cell r="AN321" t="str">
            <v/>
          </cell>
          <cell r="AO321" t="str">
            <v/>
          </cell>
          <cell r="AP321" t="str">
            <v/>
          </cell>
          <cell r="AQ321" t="str">
            <v/>
          </cell>
          <cell r="AR321" t="str">
            <v/>
          </cell>
          <cell r="AS321" t="str">
            <v/>
          </cell>
          <cell r="AT321" t="str">
            <v/>
          </cell>
          <cell r="AU321" t="str">
            <v/>
          </cell>
          <cell r="AV321" t="str">
            <v/>
          </cell>
          <cell r="AW321" t="str">
            <v/>
          </cell>
          <cell r="AX321" t="str">
            <v/>
          </cell>
          <cell r="AY321" t="str">
            <v>o</v>
          </cell>
          <cell r="AZ321" t="str">
            <v/>
          </cell>
          <cell r="BA321" t="str">
            <v/>
          </cell>
          <cell r="BB321" t="str">
            <v/>
          </cell>
          <cell r="BC321" t="str">
            <v/>
          </cell>
          <cell r="BD321" t="str">
            <v/>
          </cell>
          <cell r="BE321" t="str">
            <v/>
          </cell>
          <cell r="BF321" t="str">
            <v/>
          </cell>
          <cell r="BG321" t="str">
            <v/>
          </cell>
          <cell r="BH321" t="str">
            <v/>
          </cell>
        </row>
        <row r="322">
          <cell r="A322">
            <v>207</v>
          </cell>
          <cell r="B322">
            <v>4</v>
          </cell>
          <cell r="C322" t="str">
            <v>CC3MT95</v>
          </cell>
          <cell r="D322" t="str">
            <v>CC3MT95-CC</v>
          </cell>
          <cell r="E322">
            <v>593</v>
          </cell>
          <cell r="F322" t="str">
            <v>Nâng cao hiệu quả sử dụng nhiên liệu trong hệ thống động lực tàu thủy</v>
          </cell>
          <cell r="G322">
            <v>2</v>
          </cell>
          <cell r="H322">
            <v>30</v>
          </cell>
          <cell r="I322" t="str">
            <v/>
          </cell>
          <cell r="J322" t="str">
            <v/>
          </cell>
          <cell r="K322" t="str">
            <v/>
          </cell>
          <cell r="L322" t="str">
            <v/>
          </cell>
          <cell r="M322" t="str">
            <v/>
          </cell>
          <cell r="N322" t="str">
            <v>Máy tàu thủy</v>
          </cell>
          <cell r="O322" t="str">
            <v>CƠ KHÍ</v>
          </cell>
          <cell r="P322" t="str">
            <v>CKMT</v>
          </cell>
          <cell r="Q322" t="str">
            <v>KCK</v>
          </cell>
          <cell r="R322" t="str">
            <v>KCK-CKMT</v>
          </cell>
          <cell r="U322" t="str">
            <v/>
          </cell>
          <cell r="V322" t="str">
            <v/>
          </cell>
          <cell r="W322" t="str">
            <v/>
          </cell>
          <cell r="X322" t="str">
            <v/>
          </cell>
          <cell r="Y322" t="str">
            <v/>
          </cell>
          <cell r="Z322" t="str">
            <v/>
          </cell>
          <cell r="AA322" t="str">
            <v/>
          </cell>
          <cell r="AB322" t="str">
            <v/>
          </cell>
          <cell r="AC322" t="str">
            <v/>
          </cell>
          <cell r="AD322" t="str">
            <v>o</v>
          </cell>
          <cell r="AE322" t="str">
            <v/>
          </cell>
          <cell r="AG322" t="str">
            <v/>
          </cell>
          <cell r="AH322" t="str">
            <v/>
          </cell>
          <cell r="AJ322" t="str">
            <v/>
          </cell>
          <cell r="AK322" t="str">
            <v/>
          </cell>
          <cell r="AL322" t="str">
            <v/>
          </cell>
          <cell r="AM322" t="str">
            <v/>
          </cell>
          <cell r="AN322" t="str">
            <v/>
          </cell>
          <cell r="AO322" t="str">
            <v/>
          </cell>
          <cell r="AP322" t="str">
            <v/>
          </cell>
          <cell r="AQ322" t="str">
            <v/>
          </cell>
          <cell r="AR322" t="str">
            <v/>
          </cell>
          <cell r="AS322" t="str">
            <v/>
          </cell>
          <cell r="AT322" t="str">
            <v/>
          </cell>
          <cell r="AU322" t="str">
            <v/>
          </cell>
          <cell r="AV322" t="str">
            <v/>
          </cell>
          <cell r="AW322" t="str">
            <v/>
          </cell>
          <cell r="AX322" t="str">
            <v/>
          </cell>
          <cell r="AY322" t="str">
            <v>o</v>
          </cell>
          <cell r="AZ322" t="str">
            <v/>
          </cell>
          <cell r="BA322" t="str">
            <v/>
          </cell>
          <cell r="BB322" t="str">
            <v/>
          </cell>
          <cell r="BC322" t="str">
            <v/>
          </cell>
          <cell r="BD322" t="str">
            <v/>
          </cell>
          <cell r="BE322" t="str">
            <v/>
          </cell>
          <cell r="BF322" t="str">
            <v/>
          </cell>
          <cell r="BG322" t="str">
            <v/>
          </cell>
          <cell r="BH322" t="str">
            <v/>
          </cell>
        </row>
        <row r="323">
          <cell r="A323">
            <v>208</v>
          </cell>
          <cell r="B323">
            <v>1</v>
          </cell>
          <cell r="C323" t="str">
            <v>DC3MT93</v>
          </cell>
          <cell r="D323" t="str">
            <v>DC3MT93-DC</v>
          </cell>
          <cell r="E323">
            <v>591</v>
          </cell>
          <cell r="F323" t="str">
            <v>Nhiên liệu thay thế</v>
          </cell>
          <cell r="G323">
            <v>2</v>
          </cell>
          <cell r="H323">
            <v>30</v>
          </cell>
          <cell r="I323" t="str">
            <v/>
          </cell>
          <cell r="J323" t="str">
            <v/>
          </cell>
          <cell r="K323" t="str">
            <v/>
          </cell>
          <cell r="L323" t="str">
            <v/>
          </cell>
          <cell r="M323" t="str">
            <v/>
          </cell>
          <cell r="N323" t="str">
            <v>Máy tàu thủy</v>
          </cell>
          <cell r="O323" t="str">
            <v>CƠ KHÍ</v>
          </cell>
          <cell r="P323" t="str">
            <v>CKMT</v>
          </cell>
          <cell r="Q323" t="str">
            <v>KCK</v>
          </cell>
          <cell r="R323" t="str">
            <v>KCK-CKMT</v>
          </cell>
          <cell r="U323" t="str">
            <v/>
          </cell>
          <cell r="V323" t="str">
            <v/>
          </cell>
          <cell r="W323" t="str">
            <v/>
          </cell>
          <cell r="X323" t="str">
            <v/>
          </cell>
          <cell r="Y323" t="str">
            <v/>
          </cell>
          <cell r="Z323" t="str">
            <v/>
          </cell>
          <cell r="AA323" t="str">
            <v/>
          </cell>
          <cell r="AB323" t="str">
            <v/>
          </cell>
          <cell r="AC323" t="str">
            <v/>
          </cell>
          <cell r="AD323" t="str">
            <v>o</v>
          </cell>
          <cell r="AE323" t="str">
            <v/>
          </cell>
          <cell r="AG323" t="str">
            <v/>
          </cell>
          <cell r="AH323" t="str">
            <v/>
          </cell>
          <cell r="AJ323" t="str">
            <v/>
          </cell>
          <cell r="AK323" t="str">
            <v/>
          </cell>
          <cell r="AL323" t="str">
            <v/>
          </cell>
          <cell r="AM323" t="str">
            <v/>
          </cell>
          <cell r="AN323" t="str">
            <v/>
          </cell>
          <cell r="AO323" t="str">
            <v/>
          </cell>
          <cell r="AP323" t="str">
            <v/>
          </cell>
          <cell r="AQ323" t="str">
            <v/>
          </cell>
          <cell r="AR323" t="str">
            <v/>
          </cell>
          <cell r="AS323" t="str">
            <v/>
          </cell>
          <cell r="AT323" t="str">
            <v/>
          </cell>
          <cell r="AU323" t="str">
            <v/>
          </cell>
          <cell r="AV323" t="str">
            <v/>
          </cell>
          <cell r="AW323" t="str">
            <v/>
          </cell>
          <cell r="AX323" t="str">
            <v/>
          </cell>
          <cell r="AY323" t="str">
            <v>o</v>
          </cell>
          <cell r="AZ323" t="str">
            <v/>
          </cell>
          <cell r="BA323" t="str">
            <v/>
          </cell>
          <cell r="BB323" t="str">
            <v/>
          </cell>
          <cell r="BC323" t="str">
            <v/>
          </cell>
          <cell r="BD323" t="str">
            <v/>
          </cell>
          <cell r="BE323" t="str">
            <v/>
          </cell>
          <cell r="BF323" t="str">
            <v/>
          </cell>
          <cell r="BG323" t="str">
            <v/>
          </cell>
          <cell r="BH323" t="str">
            <v/>
          </cell>
        </row>
        <row r="324">
          <cell r="A324">
            <v>208</v>
          </cell>
          <cell r="B324">
            <v>4</v>
          </cell>
          <cell r="C324" t="str">
            <v>CC3MT93</v>
          </cell>
          <cell r="D324" t="str">
            <v>CC3MT93-CC</v>
          </cell>
          <cell r="E324">
            <v>591</v>
          </cell>
          <cell r="F324" t="str">
            <v>Nhiên liệu thay thế</v>
          </cell>
          <cell r="G324">
            <v>2</v>
          </cell>
          <cell r="H324">
            <v>30</v>
          </cell>
          <cell r="I324" t="str">
            <v/>
          </cell>
          <cell r="J324" t="str">
            <v/>
          </cell>
          <cell r="K324" t="str">
            <v/>
          </cell>
          <cell r="L324" t="str">
            <v/>
          </cell>
          <cell r="M324" t="str">
            <v/>
          </cell>
          <cell r="N324" t="str">
            <v>Máy tàu thủy</v>
          </cell>
          <cell r="O324" t="str">
            <v>CƠ KHÍ</v>
          </cell>
          <cell r="P324" t="str">
            <v>CKMT</v>
          </cell>
          <cell r="Q324" t="str">
            <v>KCK</v>
          </cell>
          <cell r="R324" t="str">
            <v>KCK-CKMT</v>
          </cell>
          <cell r="U324" t="str">
            <v/>
          </cell>
          <cell r="V324" t="str">
            <v/>
          </cell>
          <cell r="W324" t="str">
            <v/>
          </cell>
          <cell r="X324" t="str">
            <v/>
          </cell>
          <cell r="Y324" t="str">
            <v/>
          </cell>
          <cell r="Z324" t="str">
            <v/>
          </cell>
          <cell r="AA324" t="str">
            <v/>
          </cell>
          <cell r="AB324" t="str">
            <v/>
          </cell>
          <cell r="AC324" t="str">
            <v/>
          </cell>
          <cell r="AD324" t="str">
            <v>o</v>
          </cell>
          <cell r="AE324" t="str">
            <v/>
          </cell>
          <cell r="AG324" t="str">
            <v/>
          </cell>
          <cell r="AH324" t="str">
            <v/>
          </cell>
          <cell r="AJ324" t="str">
            <v/>
          </cell>
          <cell r="AK324" t="str">
            <v/>
          </cell>
          <cell r="AL324" t="str">
            <v/>
          </cell>
          <cell r="AM324" t="str">
            <v/>
          </cell>
          <cell r="AN324" t="str">
            <v/>
          </cell>
          <cell r="AO324" t="str">
            <v/>
          </cell>
          <cell r="AP324" t="str">
            <v/>
          </cell>
          <cell r="AQ324" t="str">
            <v/>
          </cell>
          <cell r="AR324" t="str">
            <v/>
          </cell>
          <cell r="AS324" t="str">
            <v/>
          </cell>
          <cell r="AT324" t="str">
            <v/>
          </cell>
          <cell r="AU324" t="str">
            <v/>
          </cell>
          <cell r="AV324" t="str">
            <v/>
          </cell>
          <cell r="AW324" t="str">
            <v/>
          </cell>
          <cell r="AX324" t="str">
            <v/>
          </cell>
          <cell r="AY324" t="str">
            <v>o</v>
          </cell>
          <cell r="AZ324" t="str">
            <v/>
          </cell>
          <cell r="BA324" t="str">
            <v/>
          </cell>
          <cell r="BB324" t="str">
            <v/>
          </cell>
          <cell r="BC324" t="str">
            <v/>
          </cell>
          <cell r="BD324" t="str">
            <v/>
          </cell>
          <cell r="BE324" t="str">
            <v/>
          </cell>
          <cell r="BF324" t="str">
            <v/>
          </cell>
          <cell r="BG324" t="str">
            <v/>
          </cell>
          <cell r="BH324" t="str">
            <v/>
          </cell>
        </row>
        <row r="325">
          <cell r="A325">
            <v>209</v>
          </cell>
          <cell r="B325">
            <v>1</v>
          </cell>
          <cell r="C325" t="str">
            <v>DC3MT35</v>
          </cell>
          <cell r="D325" t="str">
            <v>DC3MT35-DC</v>
          </cell>
          <cell r="E325">
            <v>422</v>
          </cell>
          <cell r="F325" t="str">
            <v>Quy trình công nghệ lắp ráp hệ thống động lực tàu thủy</v>
          </cell>
          <cell r="G325">
            <v>3</v>
          </cell>
          <cell r="H325">
            <v>45</v>
          </cell>
          <cell r="I325" t="str">
            <v/>
          </cell>
          <cell r="J325" t="str">
            <v/>
          </cell>
          <cell r="K325" t="str">
            <v/>
          </cell>
          <cell r="L325" t="str">
            <v>VĐ</v>
          </cell>
          <cell r="M325" t="str">
            <v/>
          </cell>
          <cell r="N325" t="str">
            <v>Máy tàu thủy</v>
          </cell>
          <cell r="O325" t="str">
            <v>CƠ KHÍ</v>
          </cell>
          <cell r="P325" t="str">
            <v>CKMT</v>
          </cell>
          <cell r="Q325" t="str">
            <v>KCK</v>
          </cell>
          <cell r="R325" t="str">
            <v>KCK-CKMT</v>
          </cell>
          <cell r="U325" t="str">
            <v/>
          </cell>
          <cell r="V325" t="str">
            <v/>
          </cell>
          <cell r="W325" t="str">
            <v/>
          </cell>
          <cell r="X325" t="str">
            <v/>
          </cell>
          <cell r="Y325" t="str">
            <v/>
          </cell>
          <cell r="Z325" t="str">
            <v/>
          </cell>
          <cell r="AA325" t="str">
            <v/>
          </cell>
          <cell r="AB325" t="str">
            <v/>
          </cell>
          <cell r="AC325" t="str">
            <v/>
          </cell>
          <cell r="AD325" t="str">
            <v>x</v>
          </cell>
          <cell r="AE325" t="str">
            <v/>
          </cell>
          <cell r="AG325" t="str">
            <v/>
          </cell>
          <cell r="AH325" t="str">
            <v/>
          </cell>
          <cell r="AJ325" t="str">
            <v/>
          </cell>
          <cell r="AK325" t="str">
            <v/>
          </cell>
          <cell r="AL325" t="str">
            <v/>
          </cell>
          <cell r="AM325" t="str">
            <v/>
          </cell>
          <cell r="AN325" t="str">
            <v/>
          </cell>
          <cell r="AO325" t="str">
            <v/>
          </cell>
          <cell r="AP325" t="str">
            <v/>
          </cell>
          <cell r="AQ325" t="str">
            <v/>
          </cell>
          <cell r="AR325" t="str">
            <v/>
          </cell>
          <cell r="AS325" t="str">
            <v/>
          </cell>
          <cell r="AT325" t="str">
            <v/>
          </cell>
          <cell r="AU325" t="str">
            <v/>
          </cell>
          <cell r="AV325" t="str">
            <v/>
          </cell>
          <cell r="AW325" t="str">
            <v/>
          </cell>
          <cell r="AX325" t="str">
            <v/>
          </cell>
          <cell r="AY325" t="str">
            <v/>
          </cell>
          <cell r="AZ325" t="str">
            <v/>
          </cell>
          <cell r="BA325" t="str">
            <v/>
          </cell>
          <cell r="BB325" t="str">
            <v/>
          </cell>
          <cell r="BC325" t="str">
            <v/>
          </cell>
          <cell r="BD325" t="str">
            <v/>
          </cell>
          <cell r="BE325" t="str">
            <v/>
          </cell>
          <cell r="BF325" t="str">
            <v/>
          </cell>
          <cell r="BG325" t="str">
            <v/>
          </cell>
          <cell r="BH325" t="str">
            <v/>
          </cell>
        </row>
        <row r="326">
          <cell r="A326">
            <v>210</v>
          </cell>
          <cell r="B326">
            <v>2</v>
          </cell>
          <cell r="C326" t="str">
            <v>DL3MT35</v>
          </cell>
          <cell r="D326" t="str">
            <v>DL3MT35-DL</v>
          </cell>
          <cell r="E326">
            <v>423</v>
          </cell>
          <cell r="F326" t="str">
            <v>Quy trình công nghệ lắp ráp hệ thống động lực tàu thủy</v>
          </cell>
          <cell r="G326">
            <v>2</v>
          </cell>
          <cell r="H326">
            <v>30</v>
          </cell>
          <cell r="I326" t="str">
            <v/>
          </cell>
          <cell r="J326" t="str">
            <v/>
          </cell>
          <cell r="K326" t="str">
            <v/>
          </cell>
          <cell r="L326" t="str">
            <v>Viết</v>
          </cell>
          <cell r="M326" t="str">
            <v/>
          </cell>
          <cell r="N326" t="str">
            <v>Máy tàu thủy</v>
          </cell>
          <cell r="O326" t="str">
            <v>CƠ KHÍ</v>
          </cell>
          <cell r="P326" t="str">
            <v>CKMT</v>
          </cell>
          <cell r="Q326" t="str">
            <v>KCK</v>
          </cell>
          <cell r="R326" t="str">
            <v>KCK-CKMT</v>
          </cell>
          <cell r="U326" t="str">
            <v/>
          </cell>
          <cell r="V326" t="str">
            <v/>
          </cell>
          <cell r="W326" t="str">
            <v/>
          </cell>
          <cell r="X326" t="str">
            <v/>
          </cell>
          <cell r="Y326" t="str">
            <v/>
          </cell>
          <cell r="Z326" t="str">
            <v/>
          </cell>
          <cell r="AA326" t="str">
            <v/>
          </cell>
          <cell r="AB326" t="str">
            <v/>
          </cell>
          <cell r="AC326" t="str">
            <v/>
          </cell>
          <cell r="AD326" t="str">
            <v/>
          </cell>
          <cell r="AE326" t="str">
            <v/>
          </cell>
          <cell r="AG326" t="str">
            <v/>
          </cell>
          <cell r="AH326" t="str">
            <v/>
          </cell>
          <cell r="AJ326" t="str">
            <v/>
          </cell>
          <cell r="AK326" t="str">
            <v/>
          </cell>
          <cell r="AL326" t="str">
            <v/>
          </cell>
          <cell r="AM326" t="str">
            <v/>
          </cell>
          <cell r="AN326" t="str">
            <v/>
          </cell>
          <cell r="AO326" t="str">
            <v/>
          </cell>
          <cell r="AP326" t="str">
            <v/>
          </cell>
          <cell r="AQ326" t="str">
            <v/>
          </cell>
          <cell r="AR326" t="str">
            <v/>
          </cell>
          <cell r="AS326" t="str">
            <v/>
          </cell>
          <cell r="AT326" t="str">
            <v/>
          </cell>
          <cell r="AU326" t="str">
            <v/>
          </cell>
          <cell r="AV326" t="str">
            <v/>
          </cell>
          <cell r="AW326" t="str">
            <v/>
          </cell>
          <cell r="AX326" t="str">
            <v/>
          </cell>
          <cell r="AY326" t="str">
            <v>x</v>
          </cell>
          <cell r="AZ326" t="str">
            <v/>
          </cell>
          <cell r="BA326" t="str">
            <v/>
          </cell>
          <cell r="BB326" t="str">
            <v/>
          </cell>
          <cell r="BC326" t="str">
            <v/>
          </cell>
          <cell r="BD326" t="str">
            <v/>
          </cell>
          <cell r="BE326" t="str">
            <v/>
          </cell>
          <cell r="BF326" t="str">
            <v/>
          </cell>
          <cell r="BG326" t="str">
            <v/>
          </cell>
          <cell r="BH326" t="str">
            <v/>
          </cell>
        </row>
        <row r="327">
          <cell r="A327">
            <v>210</v>
          </cell>
          <cell r="B327">
            <v>4</v>
          </cell>
          <cell r="C327" t="str">
            <v>CC3MT35</v>
          </cell>
          <cell r="D327" t="str">
            <v>CC3MT35-CC</v>
          </cell>
          <cell r="E327">
            <v>423</v>
          </cell>
          <cell r="F327" t="str">
            <v>Quy trình công nghệ lắp ráp hệ thống động lực tàu thủy</v>
          </cell>
          <cell r="G327">
            <v>2</v>
          </cell>
          <cell r="H327">
            <v>30</v>
          </cell>
          <cell r="I327" t="str">
            <v/>
          </cell>
          <cell r="J327" t="str">
            <v/>
          </cell>
          <cell r="K327" t="str">
            <v/>
          </cell>
          <cell r="L327" t="str">
            <v>Viết</v>
          </cell>
          <cell r="M327" t="str">
            <v/>
          </cell>
          <cell r="N327" t="str">
            <v>Máy tàu thủy</v>
          </cell>
          <cell r="O327" t="str">
            <v>CƠ KHÍ</v>
          </cell>
          <cell r="P327" t="str">
            <v>CKMT</v>
          </cell>
          <cell r="Q327" t="str">
            <v>KCK</v>
          </cell>
          <cell r="R327" t="str">
            <v>KCK-CKMT</v>
          </cell>
          <cell r="U327" t="str">
            <v/>
          </cell>
          <cell r="V327" t="str">
            <v/>
          </cell>
          <cell r="W327" t="str">
            <v/>
          </cell>
          <cell r="X327" t="str">
            <v/>
          </cell>
          <cell r="Y327" t="str">
            <v/>
          </cell>
          <cell r="Z327" t="str">
            <v/>
          </cell>
          <cell r="AA327" t="str">
            <v/>
          </cell>
          <cell r="AB327" t="str">
            <v/>
          </cell>
          <cell r="AC327" t="str">
            <v/>
          </cell>
          <cell r="AD327" t="str">
            <v/>
          </cell>
          <cell r="AE327" t="str">
            <v/>
          </cell>
          <cell r="AG327" t="str">
            <v/>
          </cell>
          <cell r="AH327" t="str">
            <v/>
          </cell>
          <cell r="AJ327" t="str">
            <v/>
          </cell>
          <cell r="AK327" t="str">
            <v/>
          </cell>
          <cell r="AL327" t="str">
            <v/>
          </cell>
          <cell r="AM327" t="str">
            <v/>
          </cell>
          <cell r="AN327" t="str">
            <v/>
          </cell>
          <cell r="AO327" t="str">
            <v/>
          </cell>
          <cell r="AP327" t="str">
            <v/>
          </cell>
          <cell r="AQ327" t="str">
            <v/>
          </cell>
          <cell r="AR327" t="str">
            <v/>
          </cell>
          <cell r="AS327" t="str">
            <v/>
          </cell>
          <cell r="AT327" t="str">
            <v/>
          </cell>
          <cell r="AU327" t="str">
            <v/>
          </cell>
          <cell r="AV327" t="str">
            <v/>
          </cell>
          <cell r="AW327" t="str">
            <v/>
          </cell>
          <cell r="AX327" t="str">
            <v/>
          </cell>
          <cell r="AY327" t="str">
            <v>x</v>
          </cell>
          <cell r="AZ327" t="str">
            <v/>
          </cell>
          <cell r="BA327" t="str">
            <v/>
          </cell>
          <cell r="BB327" t="str">
            <v/>
          </cell>
          <cell r="BC327" t="str">
            <v/>
          </cell>
          <cell r="BD327" t="str">
            <v/>
          </cell>
          <cell r="BE327" t="str">
            <v/>
          </cell>
          <cell r="BF327" t="str">
            <v/>
          </cell>
          <cell r="BG327" t="str">
            <v/>
          </cell>
          <cell r="BH327" t="str">
            <v/>
          </cell>
        </row>
        <row r="328">
          <cell r="A328">
            <v>211</v>
          </cell>
          <cell r="B328">
            <v>1</v>
          </cell>
          <cell r="C328" t="str">
            <v>DC3MT51</v>
          </cell>
          <cell r="D328" t="str">
            <v>DC3MT51-DC</v>
          </cell>
          <cell r="E328">
            <v>418</v>
          </cell>
          <cell r="F328" t="str">
            <v>Quy trình công nghệ sửa chữa máy tàu thủy</v>
          </cell>
          <cell r="G328">
            <v>4</v>
          </cell>
          <cell r="H328">
            <v>60</v>
          </cell>
          <cell r="I328" t="str">
            <v/>
          </cell>
          <cell r="J328" t="str">
            <v/>
          </cell>
          <cell r="K328" t="str">
            <v/>
          </cell>
          <cell r="L328" t="str">
            <v>VĐ</v>
          </cell>
          <cell r="M328" t="str">
            <v/>
          </cell>
          <cell r="N328" t="str">
            <v>Máy tàu thủy</v>
          </cell>
          <cell r="O328" t="str">
            <v>CƠ KHÍ</v>
          </cell>
          <cell r="P328" t="str">
            <v>CKMT</v>
          </cell>
          <cell r="Q328" t="str">
            <v>KCK</v>
          </cell>
          <cell r="R328" t="str">
            <v>KCK-CKMT</v>
          </cell>
          <cell r="U328" t="str">
            <v/>
          </cell>
          <cell r="V328" t="str">
            <v/>
          </cell>
          <cell r="W328" t="str">
            <v/>
          </cell>
          <cell r="X328" t="str">
            <v/>
          </cell>
          <cell r="Y328" t="str">
            <v/>
          </cell>
          <cell r="Z328" t="str">
            <v/>
          </cell>
          <cell r="AA328" t="str">
            <v/>
          </cell>
          <cell r="AB328" t="str">
            <v/>
          </cell>
          <cell r="AC328" t="str">
            <v/>
          </cell>
          <cell r="AD328" t="str">
            <v>x</v>
          </cell>
          <cell r="AE328" t="str">
            <v/>
          </cell>
          <cell r="AG328" t="str">
            <v/>
          </cell>
          <cell r="AH328" t="str">
            <v/>
          </cell>
          <cell r="AJ328" t="str">
            <v/>
          </cell>
          <cell r="AK328" t="str">
            <v/>
          </cell>
          <cell r="AL328" t="str">
            <v/>
          </cell>
          <cell r="AM328" t="str">
            <v/>
          </cell>
          <cell r="AN328" t="str">
            <v/>
          </cell>
          <cell r="AO328" t="str">
            <v/>
          </cell>
          <cell r="AP328" t="str">
            <v/>
          </cell>
          <cell r="AQ328" t="str">
            <v/>
          </cell>
          <cell r="AR328" t="str">
            <v/>
          </cell>
          <cell r="AS328" t="str">
            <v/>
          </cell>
          <cell r="AT328" t="str">
            <v/>
          </cell>
          <cell r="AU328" t="str">
            <v/>
          </cell>
          <cell r="AV328" t="str">
            <v/>
          </cell>
          <cell r="AW328" t="str">
            <v/>
          </cell>
          <cell r="AX328" t="str">
            <v/>
          </cell>
          <cell r="AY328" t="str">
            <v/>
          </cell>
          <cell r="AZ328" t="str">
            <v/>
          </cell>
          <cell r="BA328" t="str">
            <v/>
          </cell>
          <cell r="BB328" t="str">
            <v/>
          </cell>
          <cell r="BC328" t="str">
            <v/>
          </cell>
          <cell r="BD328" t="str">
            <v/>
          </cell>
          <cell r="BE328" t="str">
            <v/>
          </cell>
          <cell r="BF328" t="str">
            <v/>
          </cell>
          <cell r="BG328" t="str">
            <v/>
          </cell>
          <cell r="BH328" t="str">
            <v/>
          </cell>
        </row>
        <row r="329">
          <cell r="A329">
            <v>212</v>
          </cell>
          <cell r="B329">
            <v>2</v>
          </cell>
          <cell r="C329" t="str">
            <v>DL3MT51</v>
          </cell>
          <cell r="D329" t="str">
            <v>DL3MT51-DL</v>
          </cell>
          <cell r="E329">
            <v>419</v>
          </cell>
          <cell r="F329" t="str">
            <v>Quy trình công nghệ sửa chữa máy tàu thủy</v>
          </cell>
          <cell r="G329">
            <v>2</v>
          </cell>
          <cell r="H329">
            <v>30</v>
          </cell>
          <cell r="I329" t="str">
            <v/>
          </cell>
          <cell r="J329" t="str">
            <v/>
          </cell>
          <cell r="K329" t="str">
            <v/>
          </cell>
          <cell r="L329" t="str">
            <v/>
          </cell>
          <cell r="M329" t="str">
            <v/>
          </cell>
          <cell r="N329" t="str">
            <v>Máy tàu thủy</v>
          </cell>
          <cell r="O329" t="str">
            <v>CƠ KHÍ</v>
          </cell>
          <cell r="P329" t="str">
            <v>CKMT</v>
          </cell>
          <cell r="Q329" t="str">
            <v>KCK</v>
          </cell>
          <cell r="R329" t="str">
            <v>KCK-CKMT</v>
          </cell>
          <cell r="U329" t="str">
            <v/>
          </cell>
          <cell r="V329" t="str">
            <v/>
          </cell>
          <cell r="W329" t="str">
            <v/>
          </cell>
          <cell r="X329" t="str">
            <v/>
          </cell>
          <cell r="Y329" t="str">
            <v/>
          </cell>
          <cell r="Z329" t="str">
            <v/>
          </cell>
          <cell r="AA329" t="str">
            <v/>
          </cell>
          <cell r="AB329" t="str">
            <v/>
          </cell>
          <cell r="AC329" t="str">
            <v/>
          </cell>
          <cell r="AD329" t="str">
            <v/>
          </cell>
          <cell r="AE329" t="str">
            <v/>
          </cell>
          <cell r="AG329" t="str">
            <v/>
          </cell>
          <cell r="AH329" t="str">
            <v/>
          </cell>
          <cell r="AJ329" t="str">
            <v/>
          </cell>
          <cell r="AK329" t="str">
            <v/>
          </cell>
          <cell r="AL329" t="str">
            <v/>
          </cell>
          <cell r="AM329" t="str">
            <v/>
          </cell>
          <cell r="AN329" t="str">
            <v/>
          </cell>
          <cell r="AO329" t="str">
            <v/>
          </cell>
          <cell r="AP329" t="str">
            <v/>
          </cell>
          <cell r="AQ329" t="str">
            <v/>
          </cell>
          <cell r="AR329" t="str">
            <v/>
          </cell>
          <cell r="AS329" t="str">
            <v/>
          </cell>
          <cell r="AT329" t="str">
            <v/>
          </cell>
          <cell r="AU329" t="str">
            <v/>
          </cell>
          <cell r="AV329" t="str">
            <v/>
          </cell>
          <cell r="AW329" t="str">
            <v/>
          </cell>
          <cell r="AX329" t="str">
            <v/>
          </cell>
          <cell r="AY329" t="str">
            <v/>
          </cell>
          <cell r="AZ329" t="str">
            <v/>
          </cell>
          <cell r="BA329" t="str">
            <v/>
          </cell>
          <cell r="BB329" t="str">
            <v/>
          </cell>
          <cell r="BC329" t="str">
            <v/>
          </cell>
          <cell r="BD329" t="str">
            <v/>
          </cell>
          <cell r="BE329" t="str">
            <v/>
          </cell>
          <cell r="BF329" t="str">
            <v/>
          </cell>
          <cell r="BG329" t="str">
            <v/>
          </cell>
          <cell r="BH329" t="str">
            <v/>
          </cell>
        </row>
        <row r="330">
          <cell r="A330">
            <v>213</v>
          </cell>
          <cell r="B330">
            <v>4</v>
          </cell>
          <cell r="C330" t="str">
            <v>CC3MT51</v>
          </cell>
          <cell r="D330" t="str">
            <v>CC3MT51-CC</v>
          </cell>
          <cell r="E330">
            <v>420</v>
          </cell>
          <cell r="F330" t="str">
            <v>Quy trình công nghệ sửa chữa máy tàu thủy</v>
          </cell>
          <cell r="G330">
            <v>3</v>
          </cell>
          <cell r="H330">
            <v>45</v>
          </cell>
          <cell r="I330" t="str">
            <v/>
          </cell>
          <cell r="J330" t="str">
            <v/>
          </cell>
          <cell r="K330" t="str">
            <v/>
          </cell>
          <cell r="L330" t="str">
            <v/>
          </cell>
          <cell r="M330" t="str">
            <v/>
          </cell>
          <cell r="N330" t="str">
            <v>Máy tàu thủy</v>
          </cell>
          <cell r="O330" t="str">
            <v>CƠ KHÍ</v>
          </cell>
          <cell r="P330" t="str">
            <v>CKMT</v>
          </cell>
          <cell r="Q330" t="str">
            <v>KCK</v>
          </cell>
          <cell r="R330" t="str">
            <v>KCK-CKMT</v>
          </cell>
          <cell r="U330" t="str">
            <v/>
          </cell>
          <cell r="V330" t="str">
            <v/>
          </cell>
          <cell r="W330" t="str">
            <v/>
          </cell>
          <cell r="X330" t="str">
            <v/>
          </cell>
          <cell r="Y330" t="str">
            <v/>
          </cell>
          <cell r="Z330" t="str">
            <v/>
          </cell>
          <cell r="AA330" t="str">
            <v/>
          </cell>
          <cell r="AB330" t="str">
            <v/>
          </cell>
          <cell r="AC330" t="str">
            <v/>
          </cell>
          <cell r="AD330" t="str">
            <v/>
          </cell>
          <cell r="AE330" t="str">
            <v/>
          </cell>
          <cell r="AG330" t="str">
            <v/>
          </cell>
          <cell r="AH330" t="str">
            <v/>
          </cell>
          <cell r="AJ330" t="str">
            <v/>
          </cell>
          <cell r="AK330" t="str">
            <v/>
          </cell>
          <cell r="AL330" t="str">
            <v/>
          </cell>
          <cell r="AM330" t="str">
            <v/>
          </cell>
          <cell r="AN330" t="str">
            <v/>
          </cell>
          <cell r="AO330" t="str">
            <v/>
          </cell>
          <cell r="AP330" t="str">
            <v/>
          </cell>
          <cell r="AQ330" t="str">
            <v/>
          </cell>
          <cell r="AR330" t="str">
            <v/>
          </cell>
          <cell r="AS330" t="str">
            <v/>
          </cell>
          <cell r="AT330" t="str">
            <v/>
          </cell>
          <cell r="AU330" t="str">
            <v/>
          </cell>
          <cell r="AV330" t="str">
            <v/>
          </cell>
          <cell r="AW330" t="str">
            <v/>
          </cell>
          <cell r="AX330" t="str">
            <v/>
          </cell>
          <cell r="AY330" t="str">
            <v>x</v>
          </cell>
          <cell r="AZ330" t="str">
            <v/>
          </cell>
          <cell r="BA330" t="str">
            <v/>
          </cell>
          <cell r="BB330" t="str">
            <v/>
          </cell>
          <cell r="BC330" t="str">
            <v/>
          </cell>
          <cell r="BD330" t="str">
            <v/>
          </cell>
          <cell r="BE330" t="str">
            <v/>
          </cell>
          <cell r="BF330" t="str">
            <v/>
          </cell>
          <cell r="BG330" t="str">
            <v/>
          </cell>
          <cell r="BH330" t="str">
            <v/>
          </cell>
        </row>
        <row r="331">
          <cell r="A331">
            <v>214</v>
          </cell>
          <cell r="B331">
            <v>1</v>
          </cell>
          <cell r="C331" t="str">
            <v>DC3MT34</v>
          </cell>
          <cell r="D331" t="str">
            <v>DC3MT34-DC</v>
          </cell>
          <cell r="E331">
            <v>415</v>
          </cell>
          <cell r="F331" t="str">
            <v>Thiết kế trang trí hệ thống động lực tàu thủy</v>
          </cell>
          <cell r="G331">
            <v>4</v>
          </cell>
          <cell r="H331">
            <v>60</v>
          </cell>
          <cell r="I331" t="str">
            <v/>
          </cell>
          <cell r="J331" t="str">
            <v/>
          </cell>
          <cell r="K331" t="str">
            <v/>
          </cell>
          <cell r="L331" t="str">
            <v>VĐ</v>
          </cell>
          <cell r="M331" t="str">
            <v/>
          </cell>
          <cell r="N331" t="str">
            <v>Máy tàu thủy</v>
          </cell>
          <cell r="O331" t="str">
            <v>CƠ KHÍ</v>
          </cell>
          <cell r="P331" t="str">
            <v>CKMT</v>
          </cell>
          <cell r="Q331" t="str">
            <v>KCK</v>
          </cell>
          <cell r="R331" t="str">
            <v>KCK-CKMT</v>
          </cell>
          <cell r="U331" t="str">
            <v/>
          </cell>
          <cell r="V331" t="str">
            <v/>
          </cell>
          <cell r="W331" t="str">
            <v/>
          </cell>
          <cell r="X331" t="str">
            <v/>
          </cell>
          <cell r="Y331" t="str">
            <v/>
          </cell>
          <cell r="Z331" t="str">
            <v/>
          </cell>
          <cell r="AA331" t="str">
            <v/>
          </cell>
          <cell r="AB331" t="str">
            <v/>
          </cell>
          <cell r="AC331" t="str">
            <v/>
          </cell>
          <cell r="AD331" t="str">
            <v>x</v>
          </cell>
          <cell r="AE331" t="str">
            <v/>
          </cell>
          <cell r="AG331" t="str">
            <v/>
          </cell>
          <cell r="AH331" t="str">
            <v/>
          </cell>
          <cell r="AJ331" t="str">
            <v/>
          </cell>
          <cell r="AK331" t="str">
            <v/>
          </cell>
          <cell r="AL331" t="str">
            <v/>
          </cell>
          <cell r="AM331" t="str">
            <v/>
          </cell>
          <cell r="AN331" t="str">
            <v/>
          </cell>
          <cell r="AO331" t="str">
            <v/>
          </cell>
          <cell r="AP331" t="str">
            <v/>
          </cell>
          <cell r="AQ331" t="str">
            <v/>
          </cell>
          <cell r="AR331" t="str">
            <v/>
          </cell>
          <cell r="AS331" t="str">
            <v/>
          </cell>
          <cell r="AT331" t="str">
            <v/>
          </cell>
          <cell r="AU331" t="str">
            <v/>
          </cell>
          <cell r="AV331" t="str">
            <v/>
          </cell>
          <cell r="AW331" t="str">
            <v/>
          </cell>
          <cell r="AX331" t="str">
            <v/>
          </cell>
          <cell r="AY331" t="str">
            <v/>
          </cell>
          <cell r="AZ331" t="str">
            <v/>
          </cell>
          <cell r="BA331" t="str">
            <v/>
          </cell>
          <cell r="BB331" t="str">
            <v/>
          </cell>
          <cell r="BC331" t="str">
            <v/>
          </cell>
          <cell r="BD331" t="str">
            <v/>
          </cell>
          <cell r="BE331" t="str">
            <v/>
          </cell>
          <cell r="BF331" t="str">
            <v/>
          </cell>
          <cell r="BG331" t="str">
            <v/>
          </cell>
          <cell r="BH331" t="str">
            <v/>
          </cell>
        </row>
        <row r="332">
          <cell r="A332">
            <v>215</v>
          </cell>
          <cell r="B332">
            <v>2</v>
          </cell>
          <cell r="C332" t="str">
            <v>DL3MT34</v>
          </cell>
          <cell r="D332" t="str">
            <v>DL3MT34-DL</v>
          </cell>
          <cell r="E332">
            <v>416</v>
          </cell>
          <cell r="F332" t="str">
            <v>Thiết kế trang trí hệ thống động lực tàu thủy</v>
          </cell>
          <cell r="G332">
            <v>2</v>
          </cell>
          <cell r="H332">
            <v>30</v>
          </cell>
          <cell r="I332" t="str">
            <v/>
          </cell>
          <cell r="J332" t="str">
            <v/>
          </cell>
          <cell r="K332" t="str">
            <v/>
          </cell>
          <cell r="L332" t="str">
            <v>VĐ</v>
          </cell>
          <cell r="M332" t="str">
            <v/>
          </cell>
          <cell r="N332" t="str">
            <v>Máy tàu thủy</v>
          </cell>
          <cell r="O332" t="str">
            <v>CƠ KHÍ</v>
          </cell>
          <cell r="P332" t="str">
            <v>CKMT</v>
          </cell>
          <cell r="Q332" t="str">
            <v>KCK</v>
          </cell>
          <cell r="R332" t="str">
            <v>KCK-CKMT</v>
          </cell>
          <cell r="U332" t="str">
            <v/>
          </cell>
          <cell r="V332" t="str">
            <v/>
          </cell>
          <cell r="W332" t="str">
            <v/>
          </cell>
          <cell r="X332" t="str">
            <v/>
          </cell>
          <cell r="Y332" t="str">
            <v/>
          </cell>
          <cell r="Z332" t="str">
            <v/>
          </cell>
          <cell r="AA332" t="str">
            <v/>
          </cell>
          <cell r="AB332" t="str">
            <v/>
          </cell>
          <cell r="AC332" t="str">
            <v/>
          </cell>
          <cell r="AD332" t="str">
            <v/>
          </cell>
          <cell r="AE332" t="str">
            <v/>
          </cell>
          <cell r="AG332" t="str">
            <v/>
          </cell>
          <cell r="AH332" t="str">
            <v/>
          </cell>
          <cell r="AJ332" t="str">
            <v/>
          </cell>
          <cell r="AK332" t="str">
            <v/>
          </cell>
          <cell r="AL332" t="str">
            <v/>
          </cell>
          <cell r="AM332" t="str">
            <v/>
          </cell>
          <cell r="AN332" t="str">
            <v/>
          </cell>
          <cell r="AO332" t="str">
            <v/>
          </cell>
          <cell r="AP332" t="str">
            <v/>
          </cell>
          <cell r="AQ332" t="str">
            <v/>
          </cell>
          <cell r="AR332" t="str">
            <v/>
          </cell>
          <cell r="AS332" t="str">
            <v/>
          </cell>
          <cell r="AT332" t="str">
            <v/>
          </cell>
          <cell r="AU332" t="str">
            <v/>
          </cell>
          <cell r="AV332" t="str">
            <v/>
          </cell>
          <cell r="AW332" t="str">
            <v/>
          </cell>
          <cell r="AX332" t="str">
            <v/>
          </cell>
          <cell r="AY332" t="str">
            <v/>
          </cell>
          <cell r="AZ332" t="str">
            <v/>
          </cell>
          <cell r="BA332" t="str">
            <v/>
          </cell>
          <cell r="BB332" t="str">
            <v/>
          </cell>
          <cell r="BC332" t="str">
            <v/>
          </cell>
          <cell r="BD332" t="str">
            <v/>
          </cell>
          <cell r="BE332" t="str">
            <v/>
          </cell>
          <cell r="BF332" t="str">
            <v/>
          </cell>
          <cell r="BG332" t="str">
            <v/>
          </cell>
          <cell r="BH332" t="str">
            <v/>
          </cell>
        </row>
        <row r="333">
          <cell r="A333">
            <v>216</v>
          </cell>
          <cell r="B333">
            <v>4</v>
          </cell>
          <cell r="C333" t="str">
            <v>CC3MT34</v>
          </cell>
          <cell r="D333" t="str">
            <v>CC3MT34-CC</v>
          </cell>
          <cell r="E333">
            <v>417</v>
          </cell>
          <cell r="F333" t="str">
            <v>Thiết kế trang trí hệ thống động lực tàu thủy</v>
          </cell>
          <cell r="G333">
            <v>3</v>
          </cell>
          <cell r="H333">
            <v>45</v>
          </cell>
          <cell r="I333" t="str">
            <v/>
          </cell>
          <cell r="J333" t="str">
            <v/>
          </cell>
          <cell r="K333" t="str">
            <v/>
          </cell>
          <cell r="L333" t="str">
            <v>VĐ</v>
          </cell>
          <cell r="M333" t="str">
            <v/>
          </cell>
          <cell r="N333" t="str">
            <v>Máy tàu thủy</v>
          </cell>
          <cell r="O333" t="str">
            <v>CƠ KHÍ</v>
          </cell>
          <cell r="P333" t="str">
            <v>CKMT</v>
          </cell>
          <cell r="Q333" t="str">
            <v>KCK</v>
          </cell>
          <cell r="R333" t="str">
            <v>KCK-CKMT</v>
          </cell>
          <cell r="U333" t="str">
            <v/>
          </cell>
          <cell r="V333" t="str">
            <v/>
          </cell>
          <cell r="W333" t="str">
            <v/>
          </cell>
          <cell r="X333" t="str">
            <v/>
          </cell>
          <cell r="Y333" t="str">
            <v/>
          </cell>
          <cell r="Z333" t="str">
            <v/>
          </cell>
          <cell r="AA333" t="str">
            <v/>
          </cell>
          <cell r="AB333" t="str">
            <v/>
          </cell>
          <cell r="AC333" t="str">
            <v/>
          </cell>
          <cell r="AD333" t="str">
            <v/>
          </cell>
          <cell r="AE333" t="str">
            <v/>
          </cell>
          <cell r="AG333" t="str">
            <v/>
          </cell>
          <cell r="AH333" t="str">
            <v/>
          </cell>
          <cell r="AJ333" t="str">
            <v/>
          </cell>
          <cell r="AK333" t="str">
            <v/>
          </cell>
          <cell r="AL333" t="str">
            <v/>
          </cell>
          <cell r="AM333" t="str">
            <v/>
          </cell>
          <cell r="AN333" t="str">
            <v/>
          </cell>
          <cell r="AO333" t="str">
            <v/>
          </cell>
          <cell r="AP333" t="str">
            <v/>
          </cell>
          <cell r="AQ333" t="str">
            <v/>
          </cell>
          <cell r="AR333" t="str">
            <v/>
          </cell>
          <cell r="AS333" t="str">
            <v/>
          </cell>
          <cell r="AT333" t="str">
            <v/>
          </cell>
          <cell r="AU333" t="str">
            <v/>
          </cell>
          <cell r="AV333" t="str">
            <v/>
          </cell>
          <cell r="AW333" t="str">
            <v/>
          </cell>
          <cell r="AX333" t="str">
            <v/>
          </cell>
          <cell r="AY333" t="str">
            <v>x</v>
          </cell>
          <cell r="AZ333" t="str">
            <v/>
          </cell>
          <cell r="BA333" t="str">
            <v/>
          </cell>
          <cell r="BB333" t="str">
            <v/>
          </cell>
          <cell r="BC333" t="str">
            <v/>
          </cell>
          <cell r="BD333" t="str">
            <v/>
          </cell>
          <cell r="BE333" t="str">
            <v/>
          </cell>
          <cell r="BF333" t="str">
            <v/>
          </cell>
          <cell r="BG333" t="str">
            <v/>
          </cell>
          <cell r="BH333" t="str">
            <v/>
          </cell>
        </row>
        <row r="334">
          <cell r="A334">
            <v>217</v>
          </cell>
          <cell r="B334">
            <v>1</v>
          </cell>
          <cell r="C334" t="str">
            <v>DC4MT21</v>
          </cell>
          <cell r="D334" t="str">
            <v>DC4MT21-DC</v>
          </cell>
          <cell r="E334">
            <v>659</v>
          </cell>
          <cell r="F334" t="str">
            <v>Thực tập Động cơ Diesel tàu thủy</v>
          </cell>
          <cell r="G334">
            <v>3</v>
          </cell>
          <cell r="H334" t="str">
            <v/>
          </cell>
          <cell r="I334" t="str">
            <v/>
          </cell>
          <cell r="J334">
            <v>135</v>
          </cell>
          <cell r="K334" t="str">
            <v/>
          </cell>
          <cell r="L334" t="str">
            <v>TH</v>
          </cell>
          <cell r="M334" t="str">
            <v/>
          </cell>
          <cell r="N334" t="str">
            <v>Máy tàu thủy</v>
          </cell>
          <cell r="O334" t="str">
            <v>CƠ KHÍ</v>
          </cell>
          <cell r="P334" t="str">
            <v>CKMT</v>
          </cell>
          <cell r="Q334" t="str">
            <v>KCK</v>
          </cell>
          <cell r="R334" t="str">
            <v>KCK-CKMT</v>
          </cell>
          <cell r="U334" t="str">
            <v/>
          </cell>
          <cell r="V334" t="str">
            <v/>
          </cell>
          <cell r="W334" t="str">
            <v/>
          </cell>
          <cell r="X334" t="str">
            <v/>
          </cell>
          <cell r="Y334" t="str">
            <v/>
          </cell>
          <cell r="Z334" t="str">
            <v/>
          </cell>
          <cell r="AA334" t="str">
            <v/>
          </cell>
          <cell r="AB334" t="str">
            <v/>
          </cell>
          <cell r="AC334" t="str">
            <v/>
          </cell>
          <cell r="AD334" t="str">
            <v>x</v>
          </cell>
          <cell r="AE334" t="str">
            <v/>
          </cell>
          <cell r="AG334" t="str">
            <v/>
          </cell>
          <cell r="AH334" t="str">
            <v/>
          </cell>
          <cell r="AJ334" t="str">
            <v/>
          </cell>
          <cell r="AK334" t="str">
            <v/>
          </cell>
          <cell r="AL334" t="str">
            <v/>
          </cell>
          <cell r="AM334" t="str">
            <v/>
          </cell>
          <cell r="AN334" t="str">
            <v/>
          </cell>
          <cell r="AO334" t="str">
            <v/>
          </cell>
          <cell r="AP334" t="str">
            <v/>
          </cell>
          <cell r="AQ334" t="str">
            <v/>
          </cell>
          <cell r="AR334" t="str">
            <v/>
          </cell>
          <cell r="AS334" t="str">
            <v/>
          </cell>
          <cell r="AT334" t="str">
            <v/>
          </cell>
          <cell r="AU334" t="str">
            <v/>
          </cell>
          <cell r="AV334" t="str">
            <v/>
          </cell>
          <cell r="AW334" t="str">
            <v/>
          </cell>
          <cell r="AX334" t="str">
            <v/>
          </cell>
          <cell r="AY334" t="str">
            <v>x</v>
          </cell>
          <cell r="AZ334" t="str">
            <v/>
          </cell>
          <cell r="BA334" t="str">
            <v/>
          </cell>
          <cell r="BB334" t="str">
            <v/>
          </cell>
          <cell r="BC334" t="str">
            <v/>
          </cell>
          <cell r="BD334" t="str">
            <v/>
          </cell>
          <cell r="BE334" t="str">
            <v/>
          </cell>
          <cell r="BF334" t="str">
            <v/>
          </cell>
          <cell r="BG334" t="str">
            <v/>
          </cell>
          <cell r="BH334" t="str">
            <v/>
          </cell>
        </row>
        <row r="335">
          <cell r="A335">
            <v>217</v>
          </cell>
          <cell r="B335">
            <v>4</v>
          </cell>
          <cell r="C335" t="str">
            <v>CC4MT21</v>
          </cell>
          <cell r="D335" t="str">
            <v>CC4MT21-CC</v>
          </cell>
          <cell r="E335">
            <v>659</v>
          </cell>
          <cell r="F335" t="str">
            <v>Thực tập Động cơ Diesel tàu thủy</v>
          </cell>
          <cell r="G335">
            <v>3</v>
          </cell>
          <cell r="H335" t="str">
            <v/>
          </cell>
          <cell r="I335" t="str">
            <v/>
          </cell>
          <cell r="J335">
            <v>135</v>
          </cell>
          <cell r="K335" t="str">
            <v/>
          </cell>
          <cell r="L335" t="str">
            <v>TH</v>
          </cell>
          <cell r="M335" t="str">
            <v/>
          </cell>
          <cell r="N335" t="str">
            <v>Máy tàu thủy</v>
          </cell>
          <cell r="O335" t="str">
            <v>CƠ KHÍ</v>
          </cell>
          <cell r="P335" t="str">
            <v>CKMT</v>
          </cell>
          <cell r="Q335" t="str">
            <v>KCK</v>
          </cell>
          <cell r="R335" t="str">
            <v>KCK-CKMT</v>
          </cell>
          <cell r="U335" t="str">
            <v/>
          </cell>
          <cell r="V335" t="str">
            <v/>
          </cell>
          <cell r="W335" t="str">
            <v/>
          </cell>
          <cell r="X335" t="str">
            <v/>
          </cell>
          <cell r="Y335" t="str">
            <v/>
          </cell>
          <cell r="Z335" t="str">
            <v/>
          </cell>
          <cell r="AA335" t="str">
            <v/>
          </cell>
          <cell r="AB335" t="str">
            <v/>
          </cell>
          <cell r="AC335" t="str">
            <v/>
          </cell>
          <cell r="AD335" t="str">
            <v>x</v>
          </cell>
          <cell r="AE335" t="str">
            <v/>
          </cell>
          <cell r="AG335" t="str">
            <v/>
          </cell>
          <cell r="AH335" t="str">
            <v/>
          </cell>
          <cell r="AJ335" t="str">
            <v/>
          </cell>
          <cell r="AK335" t="str">
            <v/>
          </cell>
          <cell r="AL335" t="str">
            <v/>
          </cell>
          <cell r="AM335" t="str">
            <v/>
          </cell>
          <cell r="AN335" t="str">
            <v/>
          </cell>
          <cell r="AO335" t="str">
            <v/>
          </cell>
          <cell r="AP335" t="str">
            <v/>
          </cell>
          <cell r="AQ335" t="str">
            <v/>
          </cell>
          <cell r="AR335" t="str">
            <v/>
          </cell>
          <cell r="AS335" t="str">
            <v/>
          </cell>
          <cell r="AT335" t="str">
            <v/>
          </cell>
          <cell r="AU335" t="str">
            <v/>
          </cell>
          <cell r="AV335" t="str">
            <v/>
          </cell>
          <cell r="AW335" t="str">
            <v/>
          </cell>
          <cell r="AX335" t="str">
            <v/>
          </cell>
          <cell r="AY335" t="str">
            <v>x</v>
          </cell>
          <cell r="AZ335" t="str">
            <v/>
          </cell>
          <cell r="BA335" t="str">
            <v/>
          </cell>
          <cell r="BB335" t="str">
            <v/>
          </cell>
          <cell r="BC335" t="str">
            <v/>
          </cell>
          <cell r="BD335" t="str">
            <v/>
          </cell>
          <cell r="BE335" t="str">
            <v/>
          </cell>
          <cell r="BF335" t="str">
            <v/>
          </cell>
          <cell r="BG335" t="str">
            <v/>
          </cell>
          <cell r="BH335" t="str">
            <v/>
          </cell>
        </row>
        <row r="336">
          <cell r="A336">
            <v>218</v>
          </cell>
          <cell r="B336">
            <v>1</v>
          </cell>
          <cell r="C336" t="str">
            <v>DC4MT22</v>
          </cell>
          <cell r="D336" t="str">
            <v>DC4MT22-DC</v>
          </cell>
          <cell r="E336">
            <v>660</v>
          </cell>
          <cell r="F336" t="str">
            <v>Thực tập Máy phụ tàu thủy</v>
          </cell>
          <cell r="G336">
            <v>2</v>
          </cell>
          <cell r="H336" t="str">
            <v/>
          </cell>
          <cell r="I336" t="str">
            <v/>
          </cell>
          <cell r="J336">
            <v>90</v>
          </cell>
          <cell r="K336" t="str">
            <v/>
          </cell>
          <cell r="L336" t="str">
            <v>TH</v>
          </cell>
          <cell r="M336" t="str">
            <v/>
          </cell>
          <cell r="N336" t="str">
            <v>Máy tàu thủy</v>
          </cell>
          <cell r="O336" t="str">
            <v>CƠ KHÍ</v>
          </cell>
          <cell r="P336" t="str">
            <v>CKMT</v>
          </cell>
          <cell r="Q336" t="str">
            <v>KCK</v>
          </cell>
          <cell r="R336" t="str">
            <v>KCK-CKMT</v>
          </cell>
          <cell r="U336" t="str">
            <v/>
          </cell>
          <cell r="V336" t="str">
            <v/>
          </cell>
          <cell r="W336" t="str">
            <v/>
          </cell>
          <cell r="X336" t="str">
            <v/>
          </cell>
          <cell r="Y336" t="str">
            <v/>
          </cell>
          <cell r="Z336" t="str">
            <v/>
          </cell>
          <cell r="AA336" t="str">
            <v/>
          </cell>
          <cell r="AB336" t="str">
            <v/>
          </cell>
          <cell r="AC336" t="str">
            <v/>
          </cell>
          <cell r="AD336" t="str">
            <v>x</v>
          </cell>
          <cell r="AE336" t="str">
            <v/>
          </cell>
          <cell r="AG336" t="str">
            <v/>
          </cell>
          <cell r="AH336" t="str">
            <v/>
          </cell>
          <cell r="AJ336" t="str">
            <v/>
          </cell>
          <cell r="AK336" t="str">
            <v/>
          </cell>
          <cell r="AL336" t="str">
            <v/>
          </cell>
          <cell r="AM336" t="str">
            <v/>
          </cell>
          <cell r="AN336" t="str">
            <v/>
          </cell>
          <cell r="AO336" t="str">
            <v/>
          </cell>
          <cell r="AP336" t="str">
            <v/>
          </cell>
          <cell r="AQ336" t="str">
            <v/>
          </cell>
          <cell r="AR336" t="str">
            <v/>
          </cell>
          <cell r="AS336" t="str">
            <v/>
          </cell>
          <cell r="AT336" t="str">
            <v/>
          </cell>
          <cell r="AU336" t="str">
            <v/>
          </cell>
          <cell r="AV336" t="str">
            <v/>
          </cell>
          <cell r="AW336" t="str">
            <v/>
          </cell>
          <cell r="AX336" t="str">
            <v/>
          </cell>
          <cell r="AY336" t="str">
            <v>x</v>
          </cell>
          <cell r="AZ336" t="str">
            <v/>
          </cell>
          <cell r="BA336" t="str">
            <v/>
          </cell>
          <cell r="BB336" t="str">
            <v/>
          </cell>
          <cell r="BC336" t="str">
            <v/>
          </cell>
          <cell r="BD336" t="str">
            <v/>
          </cell>
          <cell r="BE336" t="str">
            <v/>
          </cell>
          <cell r="BF336" t="str">
            <v/>
          </cell>
          <cell r="BG336" t="str">
            <v/>
          </cell>
          <cell r="BH336" t="str">
            <v/>
          </cell>
        </row>
        <row r="337">
          <cell r="A337">
            <v>218</v>
          </cell>
          <cell r="B337">
            <v>4</v>
          </cell>
          <cell r="C337" t="str">
            <v>CC4MT22</v>
          </cell>
          <cell r="D337" t="str">
            <v>CC4MT22-CC</v>
          </cell>
          <cell r="E337">
            <v>660</v>
          </cell>
          <cell r="F337" t="str">
            <v>Thực tập Máy phụ tàu thủy</v>
          </cell>
          <cell r="G337">
            <v>2</v>
          </cell>
          <cell r="H337" t="str">
            <v/>
          </cell>
          <cell r="I337" t="str">
            <v/>
          </cell>
          <cell r="J337">
            <v>90</v>
          </cell>
          <cell r="K337" t="str">
            <v/>
          </cell>
          <cell r="L337" t="str">
            <v>TH</v>
          </cell>
          <cell r="M337" t="str">
            <v/>
          </cell>
          <cell r="N337" t="str">
            <v>Máy tàu thủy</v>
          </cell>
          <cell r="O337" t="str">
            <v>CƠ KHÍ</v>
          </cell>
          <cell r="P337" t="str">
            <v>CKMT</v>
          </cell>
          <cell r="Q337" t="str">
            <v>KCK</v>
          </cell>
          <cell r="R337" t="str">
            <v>KCK-CKMT</v>
          </cell>
          <cell r="U337" t="str">
            <v/>
          </cell>
          <cell r="V337" t="str">
            <v/>
          </cell>
          <cell r="W337" t="str">
            <v/>
          </cell>
          <cell r="X337" t="str">
            <v/>
          </cell>
          <cell r="Y337" t="str">
            <v/>
          </cell>
          <cell r="Z337" t="str">
            <v/>
          </cell>
          <cell r="AA337" t="str">
            <v/>
          </cell>
          <cell r="AB337" t="str">
            <v/>
          </cell>
          <cell r="AC337" t="str">
            <v/>
          </cell>
          <cell r="AD337" t="str">
            <v>x</v>
          </cell>
          <cell r="AE337" t="str">
            <v/>
          </cell>
          <cell r="AG337" t="str">
            <v/>
          </cell>
          <cell r="AH337" t="str">
            <v/>
          </cell>
          <cell r="AJ337" t="str">
            <v/>
          </cell>
          <cell r="AK337" t="str">
            <v/>
          </cell>
          <cell r="AL337" t="str">
            <v/>
          </cell>
          <cell r="AM337" t="str">
            <v/>
          </cell>
          <cell r="AN337" t="str">
            <v/>
          </cell>
          <cell r="AO337" t="str">
            <v/>
          </cell>
          <cell r="AP337" t="str">
            <v/>
          </cell>
          <cell r="AQ337" t="str">
            <v/>
          </cell>
          <cell r="AR337" t="str">
            <v/>
          </cell>
          <cell r="AS337" t="str">
            <v/>
          </cell>
          <cell r="AT337" t="str">
            <v/>
          </cell>
          <cell r="AU337" t="str">
            <v/>
          </cell>
          <cell r="AV337" t="str">
            <v/>
          </cell>
          <cell r="AW337" t="str">
            <v/>
          </cell>
          <cell r="AX337" t="str">
            <v/>
          </cell>
          <cell r="AY337" t="str">
            <v>x</v>
          </cell>
          <cell r="AZ337" t="str">
            <v/>
          </cell>
          <cell r="BA337" t="str">
            <v/>
          </cell>
          <cell r="BB337" t="str">
            <v/>
          </cell>
          <cell r="BC337" t="str">
            <v/>
          </cell>
          <cell r="BD337" t="str">
            <v/>
          </cell>
          <cell r="BE337" t="str">
            <v/>
          </cell>
          <cell r="BF337" t="str">
            <v/>
          </cell>
          <cell r="BG337" t="str">
            <v/>
          </cell>
          <cell r="BH337" t="str">
            <v/>
          </cell>
        </row>
        <row r="338">
          <cell r="A338">
            <v>219</v>
          </cell>
          <cell r="B338">
            <v>1</v>
          </cell>
          <cell r="C338" t="str">
            <v>DC4MT23</v>
          </cell>
          <cell r="D338" t="str">
            <v>DC4MT23-DC</v>
          </cell>
          <cell r="E338">
            <v>661</v>
          </cell>
          <cell r="F338" t="str">
            <v>Thực tập sửa chữa và lắp ráp hệ thống động lực tàu thủy</v>
          </cell>
          <cell r="G338">
            <v>6</v>
          </cell>
          <cell r="H338" t="str">
            <v/>
          </cell>
          <cell r="I338" t="str">
            <v/>
          </cell>
          <cell r="J338">
            <v>270</v>
          </cell>
          <cell r="K338" t="str">
            <v/>
          </cell>
          <cell r="L338" t="str">
            <v>TH</v>
          </cell>
          <cell r="M338" t="str">
            <v/>
          </cell>
          <cell r="N338" t="str">
            <v>Máy tàu thủy</v>
          </cell>
          <cell r="O338" t="str">
            <v>CƠ KHÍ</v>
          </cell>
          <cell r="P338" t="str">
            <v>CKMT</v>
          </cell>
          <cell r="Q338" t="str">
            <v>KCK</v>
          </cell>
          <cell r="R338" t="str">
            <v>KCK-CKMT</v>
          </cell>
          <cell r="U338" t="str">
            <v/>
          </cell>
          <cell r="V338" t="str">
            <v/>
          </cell>
          <cell r="W338" t="str">
            <v/>
          </cell>
          <cell r="X338" t="str">
            <v/>
          </cell>
          <cell r="Y338" t="str">
            <v/>
          </cell>
          <cell r="Z338" t="str">
            <v/>
          </cell>
          <cell r="AA338" t="str">
            <v/>
          </cell>
          <cell r="AB338" t="str">
            <v/>
          </cell>
          <cell r="AC338" t="str">
            <v/>
          </cell>
          <cell r="AD338" t="str">
            <v>x</v>
          </cell>
          <cell r="AE338" t="str">
            <v/>
          </cell>
          <cell r="AG338" t="str">
            <v/>
          </cell>
          <cell r="AH338" t="str">
            <v/>
          </cell>
          <cell r="AJ338" t="str">
            <v/>
          </cell>
          <cell r="AK338" t="str">
            <v/>
          </cell>
          <cell r="AL338" t="str">
            <v/>
          </cell>
          <cell r="AM338" t="str">
            <v/>
          </cell>
          <cell r="AN338" t="str">
            <v/>
          </cell>
          <cell r="AO338" t="str">
            <v/>
          </cell>
          <cell r="AP338" t="str">
            <v/>
          </cell>
          <cell r="AQ338" t="str">
            <v/>
          </cell>
          <cell r="AR338" t="str">
            <v/>
          </cell>
          <cell r="AS338" t="str">
            <v/>
          </cell>
          <cell r="AT338" t="str">
            <v/>
          </cell>
          <cell r="AU338" t="str">
            <v/>
          </cell>
          <cell r="AV338" t="str">
            <v/>
          </cell>
          <cell r="AW338" t="str">
            <v/>
          </cell>
          <cell r="AX338" t="str">
            <v/>
          </cell>
          <cell r="AY338" t="str">
            <v>x</v>
          </cell>
          <cell r="AZ338" t="str">
            <v/>
          </cell>
          <cell r="BA338" t="str">
            <v/>
          </cell>
          <cell r="BB338" t="str">
            <v/>
          </cell>
          <cell r="BC338" t="str">
            <v/>
          </cell>
          <cell r="BD338" t="str">
            <v/>
          </cell>
          <cell r="BE338" t="str">
            <v/>
          </cell>
          <cell r="BF338" t="str">
            <v/>
          </cell>
          <cell r="BG338" t="str">
            <v/>
          </cell>
          <cell r="BH338" t="str">
            <v/>
          </cell>
        </row>
        <row r="339">
          <cell r="A339">
            <v>219</v>
          </cell>
          <cell r="B339">
            <v>4</v>
          </cell>
          <cell r="C339" t="str">
            <v>CC4MT23</v>
          </cell>
          <cell r="D339" t="str">
            <v>CC4MT23-CC</v>
          </cell>
          <cell r="E339">
            <v>661</v>
          </cell>
          <cell r="F339" t="str">
            <v>Thực tập sửa chữa và lắp ráp hệ thống động lực tàu thủy</v>
          </cell>
          <cell r="G339">
            <v>6</v>
          </cell>
          <cell r="H339" t="str">
            <v/>
          </cell>
          <cell r="I339" t="str">
            <v/>
          </cell>
          <cell r="J339">
            <v>270</v>
          </cell>
          <cell r="K339" t="str">
            <v/>
          </cell>
          <cell r="L339" t="str">
            <v>TH</v>
          </cell>
          <cell r="M339" t="str">
            <v/>
          </cell>
          <cell r="N339" t="str">
            <v>Máy tàu thủy</v>
          </cell>
          <cell r="O339" t="str">
            <v>CƠ KHÍ</v>
          </cell>
          <cell r="P339" t="str">
            <v>CKMT</v>
          </cell>
          <cell r="Q339" t="str">
            <v>KCK</v>
          </cell>
          <cell r="R339" t="str">
            <v>KCK-CKMT</v>
          </cell>
          <cell r="U339" t="str">
            <v/>
          </cell>
          <cell r="V339" t="str">
            <v/>
          </cell>
          <cell r="W339" t="str">
            <v/>
          </cell>
          <cell r="X339" t="str">
            <v/>
          </cell>
          <cell r="Y339" t="str">
            <v/>
          </cell>
          <cell r="Z339" t="str">
            <v/>
          </cell>
          <cell r="AA339" t="str">
            <v/>
          </cell>
          <cell r="AB339" t="str">
            <v/>
          </cell>
          <cell r="AC339" t="str">
            <v/>
          </cell>
          <cell r="AD339" t="str">
            <v>x</v>
          </cell>
          <cell r="AE339" t="str">
            <v/>
          </cell>
          <cell r="AG339" t="str">
            <v/>
          </cell>
          <cell r="AH339" t="str">
            <v/>
          </cell>
          <cell r="AJ339" t="str">
            <v/>
          </cell>
          <cell r="AK339" t="str">
            <v/>
          </cell>
          <cell r="AL339" t="str">
            <v/>
          </cell>
          <cell r="AM339" t="str">
            <v/>
          </cell>
          <cell r="AN339" t="str">
            <v/>
          </cell>
          <cell r="AO339" t="str">
            <v/>
          </cell>
          <cell r="AP339" t="str">
            <v/>
          </cell>
          <cell r="AQ339" t="str">
            <v/>
          </cell>
          <cell r="AR339" t="str">
            <v/>
          </cell>
          <cell r="AS339" t="str">
            <v/>
          </cell>
          <cell r="AT339" t="str">
            <v/>
          </cell>
          <cell r="AU339" t="str">
            <v/>
          </cell>
          <cell r="AV339" t="str">
            <v/>
          </cell>
          <cell r="AW339" t="str">
            <v/>
          </cell>
          <cell r="AX339" t="str">
            <v/>
          </cell>
          <cell r="AY339" t="str">
            <v>x</v>
          </cell>
          <cell r="AZ339" t="str">
            <v/>
          </cell>
          <cell r="BA339" t="str">
            <v/>
          </cell>
          <cell r="BB339" t="str">
            <v/>
          </cell>
          <cell r="BC339" t="str">
            <v/>
          </cell>
          <cell r="BD339" t="str">
            <v/>
          </cell>
          <cell r="BE339" t="str">
            <v/>
          </cell>
          <cell r="BF339" t="str">
            <v/>
          </cell>
          <cell r="BG339" t="str">
            <v/>
          </cell>
          <cell r="BH339" t="str">
            <v/>
          </cell>
        </row>
        <row r="340">
          <cell r="A340">
            <v>220</v>
          </cell>
          <cell r="B340">
            <v>1</v>
          </cell>
          <cell r="C340" t="str">
            <v>DC4MT70</v>
          </cell>
          <cell r="D340" t="str">
            <v>DC4MT70-DC</v>
          </cell>
          <cell r="E340">
            <v>698</v>
          </cell>
          <cell r="F340" t="str">
            <v>Thực tập tốt nghiệp</v>
          </cell>
          <cell r="G340">
            <v>4</v>
          </cell>
          <cell r="H340" t="str">
            <v/>
          </cell>
          <cell r="I340" t="str">
            <v/>
          </cell>
          <cell r="J340">
            <v>180</v>
          </cell>
          <cell r="K340" t="str">
            <v/>
          </cell>
          <cell r="L340" t="str">
            <v>VĐ</v>
          </cell>
          <cell r="M340" t="str">
            <v/>
          </cell>
          <cell r="N340" t="str">
            <v>Máy tàu thủy</v>
          </cell>
          <cell r="O340" t="str">
            <v>CƠ KHÍ</v>
          </cell>
          <cell r="P340" t="str">
            <v>CKMT</v>
          </cell>
          <cell r="Q340" t="str">
            <v>KCK</v>
          </cell>
          <cell r="R340" t="str">
            <v>KCK-CKMT</v>
          </cell>
          <cell r="U340" t="str">
            <v/>
          </cell>
          <cell r="V340" t="str">
            <v/>
          </cell>
          <cell r="W340" t="str">
            <v/>
          </cell>
          <cell r="X340" t="str">
            <v/>
          </cell>
          <cell r="Y340" t="str">
            <v/>
          </cell>
          <cell r="Z340" t="str">
            <v/>
          </cell>
          <cell r="AA340" t="str">
            <v/>
          </cell>
          <cell r="AB340" t="str">
            <v/>
          </cell>
          <cell r="AC340" t="str">
            <v/>
          </cell>
          <cell r="AD340" t="str">
            <v>x</v>
          </cell>
          <cell r="AE340" t="str">
            <v/>
          </cell>
          <cell r="AG340" t="str">
            <v/>
          </cell>
          <cell r="AH340" t="str">
            <v/>
          </cell>
          <cell r="AJ340" t="str">
            <v/>
          </cell>
          <cell r="AK340" t="str">
            <v/>
          </cell>
          <cell r="AL340" t="str">
            <v/>
          </cell>
          <cell r="AM340" t="str">
            <v/>
          </cell>
          <cell r="AN340" t="str">
            <v/>
          </cell>
          <cell r="AO340" t="str">
            <v/>
          </cell>
          <cell r="AP340" t="str">
            <v/>
          </cell>
          <cell r="AQ340" t="str">
            <v/>
          </cell>
          <cell r="AR340" t="str">
            <v/>
          </cell>
          <cell r="AS340" t="str">
            <v/>
          </cell>
          <cell r="AT340" t="str">
            <v/>
          </cell>
          <cell r="AU340" t="str">
            <v/>
          </cell>
          <cell r="AV340" t="str">
            <v/>
          </cell>
          <cell r="AW340" t="str">
            <v/>
          </cell>
          <cell r="AX340" t="str">
            <v/>
          </cell>
          <cell r="AY340" t="str">
            <v>x</v>
          </cell>
          <cell r="AZ340" t="str">
            <v/>
          </cell>
          <cell r="BA340" t="str">
            <v/>
          </cell>
          <cell r="BB340" t="str">
            <v/>
          </cell>
          <cell r="BC340" t="str">
            <v/>
          </cell>
          <cell r="BD340" t="str">
            <v/>
          </cell>
          <cell r="BE340" t="str">
            <v/>
          </cell>
          <cell r="BF340" t="str">
            <v/>
          </cell>
          <cell r="BG340" t="str">
            <v/>
          </cell>
          <cell r="BH340" t="str">
            <v/>
          </cell>
        </row>
        <row r="341">
          <cell r="A341">
            <v>220</v>
          </cell>
          <cell r="B341">
            <v>2</v>
          </cell>
          <cell r="C341" t="str">
            <v>DC4MT70</v>
          </cell>
          <cell r="D341" t="str">
            <v>DC4MT70-DL</v>
          </cell>
          <cell r="E341">
            <v>698</v>
          </cell>
          <cell r="F341" t="str">
            <v>Thực tập tốt nghiệp</v>
          </cell>
          <cell r="G341">
            <v>4</v>
          </cell>
          <cell r="H341" t="str">
            <v/>
          </cell>
          <cell r="I341" t="str">
            <v/>
          </cell>
          <cell r="J341">
            <v>180</v>
          </cell>
          <cell r="K341" t="str">
            <v/>
          </cell>
          <cell r="L341" t="str">
            <v>VĐ</v>
          </cell>
          <cell r="M341" t="str">
            <v/>
          </cell>
          <cell r="N341" t="str">
            <v>Máy tàu thủy</v>
          </cell>
          <cell r="O341" t="str">
            <v>CƠ KHÍ</v>
          </cell>
          <cell r="P341" t="str">
            <v>CKMT</v>
          </cell>
          <cell r="Q341" t="str">
            <v>KCK</v>
          </cell>
          <cell r="R341" t="str">
            <v>KCK-CKMT</v>
          </cell>
          <cell r="U341" t="str">
            <v/>
          </cell>
          <cell r="V341" t="str">
            <v/>
          </cell>
          <cell r="W341" t="str">
            <v/>
          </cell>
          <cell r="X341" t="str">
            <v/>
          </cell>
          <cell r="Y341" t="str">
            <v/>
          </cell>
          <cell r="Z341" t="str">
            <v/>
          </cell>
          <cell r="AA341" t="str">
            <v/>
          </cell>
          <cell r="AB341" t="str">
            <v/>
          </cell>
          <cell r="AC341" t="str">
            <v/>
          </cell>
          <cell r="AD341" t="str">
            <v>x</v>
          </cell>
          <cell r="AE341" t="str">
            <v/>
          </cell>
          <cell r="AG341" t="str">
            <v/>
          </cell>
          <cell r="AH341" t="str">
            <v/>
          </cell>
          <cell r="AJ341" t="str">
            <v/>
          </cell>
          <cell r="AK341" t="str">
            <v/>
          </cell>
          <cell r="AL341" t="str">
            <v/>
          </cell>
          <cell r="AM341" t="str">
            <v/>
          </cell>
          <cell r="AN341" t="str">
            <v/>
          </cell>
          <cell r="AO341" t="str">
            <v/>
          </cell>
          <cell r="AP341" t="str">
            <v/>
          </cell>
          <cell r="AQ341" t="str">
            <v/>
          </cell>
          <cell r="AR341" t="str">
            <v/>
          </cell>
          <cell r="AS341" t="str">
            <v/>
          </cell>
          <cell r="AT341" t="str">
            <v/>
          </cell>
          <cell r="AU341" t="str">
            <v/>
          </cell>
          <cell r="AV341" t="str">
            <v/>
          </cell>
          <cell r="AW341" t="str">
            <v/>
          </cell>
          <cell r="AX341" t="str">
            <v/>
          </cell>
          <cell r="AY341" t="str">
            <v>x</v>
          </cell>
          <cell r="AZ341" t="str">
            <v/>
          </cell>
          <cell r="BA341" t="str">
            <v/>
          </cell>
          <cell r="BB341" t="str">
            <v/>
          </cell>
          <cell r="BC341" t="str">
            <v/>
          </cell>
          <cell r="BD341" t="str">
            <v/>
          </cell>
          <cell r="BE341" t="str">
            <v/>
          </cell>
          <cell r="BF341" t="str">
            <v/>
          </cell>
          <cell r="BG341" t="str">
            <v/>
          </cell>
          <cell r="BH341" t="str">
            <v/>
          </cell>
        </row>
        <row r="342">
          <cell r="A342">
            <v>220</v>
          </cell>
          <cell r="B342">
            <v>4</v>
          </cell>
          <cell r="C342" t="str">
            <v>CC4MT70</v>
          </cell>
          <cell r="D342" t="str">
            <v>CC4MT70-CC</v>
          </cell>
          <cell r="E342">
            <v>698</v>
          </cell>
          <cell r="F342" t="str">
            <v>Thực tập tốt nghiệp</v>
          </cell>
          <cell r="G342">
            <v>4</v>
          </cell>
          <cell r="H342" t="str">
            <v/>
          </cell>
          <cell r="I342" t="str">
            <v/>
          </cell>
          <cell r="J342">
            <v>180</v>
          </cell>
          <cell r="K342" t="str">
            <v/>
          </cell>
          <cell r="L342" t="str">
            <v>VĐ</v>
          </cell>
          <cell r="M342" t="str">
            <v/>
          </cell>
          <cell r="N342" t="str">
            <v>Máy tàu thủy</v>
          </cell>
          <cell r="O342" t="str">
            <v>CƠ KHÍ</v>
          </cell>
          <cell r="P342" t="str">
            <v>CKMT</v>
          </cell>
          <cell r="Q342" t="str">
            <v>KCK</v>
          </cell>
          <cell r="R342" t="str">
            <v>KCK-CKMT</v>
          </cell>
          <cell r="U342" t="str">
            <v/>
          </cell>
          <cell r="V342" t="str">
            <v/>
          </cell>
          <cell r="W342" t="str">
            <v/>
          </cell>
          <cell r="X342" t="str">
            <v/>
          </cell>
          <cell r="Y342" t="str">
            <v/>
          </cell>
          <cell r="Z342" t="str">
            <v/>
          </cell>
          <cell r="AA342" t="str">
            <v/>
          </cell>
          <cell r="AB342" t="str">
            <v/>
          </cell>
          <cell r="AC342" t="str">
            <v/>
          </cell>
          <cell r="AD342" t="str">
            <v>x</v>
          </cell>
          <cell r="AE342" t="str">
            <v/>
          </cell>
          <cell r="AG342" t="str">
            <v/>
          </cell>
          <cell r="AH342" t="str">
            <v/>
          </cell>
          <cell r="AJ342" t="str">
            <v/>
          </cell>
          <cell r="AK342" t="str">
            <v/>
          </cell>
          <cell r="AL342" t="str">
            <v/>
          </cell>
          <cell r="AM342" t="str">
            <v/>
          </cell>
          <cell r="AN342" t="str">
            <v/>
          </cell>
          <cell r="AO342" t="str">
            <v/>
          </cell>
          <cell r="AP342" t="str">
            <v/>
          </cell>
          <cell r="AQ342" t="str">
            <v/>
          </cell>
          <cell r="AR342" t="str">
            <v/>
          </cell>
          <cell r="AS342" t="str">
            <v/>
          </cell>
          <cell r="AT342" t="str">
            <v/>
          </cell>
          <cell r="AU342" t="str">
            <v/>
          </cell>
          <cell r="AV342" t="str">
            <v/>
          </cell>
          <cell r="AW342" t="str">
            <v/>
          </cell>
          <cell r="AX342" t="str">
            <v/>
          </cell>
          <cell r="AY342" t="str">
            <v>x</v>
          </cell>
          <cell r="AZ342" t="str">
            <v/>
          </cell>
          <cell r="BA342" t="str">
            <v/>
          </cell>
          <cell r="BB342" t="str">
            <v/>
          </cell>
          <cell r="BC342" t="str">
            <v/>
          </cell>
          <cell r="BD342" t="str">
            <v/>
          </cell>
          <cell r="BE342" t="str">
            <v/>
          </cell>
          <cell r="BF342" t="str">
            <v/>
          </cell>
          <cell r="BG342" t="str">
            <v/>
          </cell>
          <cell r="BH342" t="str">
            <v/>
          </cell>
        </row>
        <row r="343">
          <cell r="A343">
            <v>221</v>
          </cell>
          <cell r="B343">
            <v>1</v>
          </cell>
          <cell r="C343" t="str">
            <v>DC3MX52</v>
          </cell>
          <cell r="D343" t="str">
            <v>DC3MX52-DC</v>
          </cell>
          <cell r="E343">
            <v>402</v>
          </cell>
          <cell r="F343" t="str">
            <v>Công nghệ sửa chữa máy xây dựng</v>
          </cell>
          <cell r="G343">
            <v>2</v>
          </cell>
          <cell r="H343">
            <v>30</v>
          </cell>
          <cell r="I343" t="str">
            <v/>
          </cell>
          <cell r="J343" t="str">
            <v/>
          </cell>
          <cell r="K343" t="str">
            <v/>
          </cell>
          <cell r="L343" t="str">
            <v>VĐ</v>
          </cell>
          <cell r="M343">
            <v>90</v>
          </cell>
          <cell r="N343" t="str">
            <v>Máy xây dựng</v>
          </cell>
          <cell r="O343" t="str">
            <v>CƠ KHÍ</v>
          </cell>
          <cell r="P343" t="str">
            <v>CKMX</v>
          </cell>
          <cell r="Q343" t="str">
            <v>KCK</v>
          </cell>
          <cell r="R343" t="str">
            <v>KCK-CKMX</v>
          </cell>
          <cell r="U343" t="str">
            <v/>
          </cell>
          <cell r="V343" t="str">
            <v/>
          </cell>
          <cell r="W343" t="str">
            <v/>
          </cell>
          <cell r="X343" t="str">
            <v/>
          </cell>
          <cell r="Y343" t="str">
            <v/>
          </cell>
          <cell r="Z343" t="str">
            <v/>
          </cell>
          <cell r="AA343" t="str">
            <v/>
          </cell>
          <cell r="AB343" t="str">
            <v/>
          </cell>
          <cell r="AC343" t="str">
            <v>x</v>
          </cell>
          <cell r="AD343" t="str">
            <v/>
          </cell>
          <cell r="AE343" t="str">
            <v/>
          </cell>
          <cell r="AG343" t="str">
            <v/>
          </cell>
          <cell r="AH343" t="str">
            <v/>
          </cell>
          <cell r="AJ343" t="str">
            <v/>
          </cell>
          <cell r="AK343" t="str">
            <v/>
          </cell>
          <cell r="AL343" t="str">
            <v/>
          </cell>
          <cell r="AM343" t="str">
            <v/>
          </cell>
          <cell r="AN343" t="str">
            <v/>
          </cell>
          <cell r="AO343" t="str">
            <v/>
          </cell>
          <cell r="AP343" t="str">
            <v/>
          </cell>
          <cell r="AQ343" t="str">
            <v/>
          </cell>
          <cell r="AR343" t="str">
            <v/>
          </cell>
          <cell r="AS343" t="str">
            <v/>
          </cell>
          <cell r="AT343" t="str">
            <v/>
          </cell>
          <cell r="AU343" t="str">
            <v/>
          </cell>
          <cell r="AV343" t="str">
            <v/>
          </cell>
          <cell r="AW343" t="str">
            <v/>
          </cell>
          <cell r="AX343" t="str">
            <v>x</v>
          </cell>
          <cell r="AY343" t="str">
            <v/>
          </cell>
          <cell r="AZ343" t="str">
            <v/>
          </cell>
          <cell r="BA343" t="str">
            <v/>
          </cell>
          <cell r="BB343" t="str">
            <v/>
          </cell>
          <cell r="BC343" t="str">
            <v/>
          </cell>
          <cell r="BD343" t="str">
            <v/>
          </cell>
          <cell r="BE343" t="str">
            <v/>
          </cell>
          <cell r="BF343" t="str">
            <v/>
          </cell>
          <cell r="BG343" t="str">
            <v/>
          </cell>
          <cell r="BH343" t="str">
            <v/>
          </cell>
        </row>
        <row r="344">
          <cell r="A344">
            <v>221</v>
          </cell>
          <cell r="B344">
            <v>4</v>
          </cell>
          <cell r="C344" t="str">
            <v>CC3MX52</v>
          </cell>
          <cell r="D344" t="str">
            <v>CC3MX52-CC</v>
          </cell>
          <cell r="E344">
            <v>402</v>
          </cell>
          <cell r="F344" t="str">
            <v>Công nghệ sửa chữa máy xây dựng</v>
          </cell>
          <cell r="G344">
            <v>2</v>
          </cell>
          <cell r="H344">
            <v>30</v>
          </cell>
          <cell r="I344" t="str">
            <v/>
          </cell>
          <cell r="J344" t="str">
            <v/>
          </cell>
          <cell r="K344" t="str">
            <v/>
          </cell>
          <cell r="L344" t="str">
            <v>Viết</v>
          </cell>
          <cell r="M344">
            <v>90</v>
          </cell>
          <cell r="N344" t="str">
            <v>Máy xây dựng</v>
          </cell>
          <cell r="O344" t="str">
            <v>CƠ KHÍ</v>
          </cell>
          <cell r="P344" t="str">
            <v>CKMX</v>
          </cell>
          <cell r="Q344" t="str">
            <v>KCK</v>
          </cell>
          <cell r="R344" t="str">
            <v>KCK-CKMX</v>
          </cell>
          <cell r="U344" t="str">
            <v/>
          </cell>
          <cell r="V344" t="str">
            <v/>
          </cell>
          <cell r="W344" t="str">
            <v/>
          </cell>
          <cell r="X344" t="str">
            <v/>
          </cell>
          <cell r="Y344" t="str">
            <v/>
          </cell>
          <cell r="Z344" t="str">
            <v/>
          </cell>
          <cell r="AA344" t="str">
            <v/>
          </cell>
          <cell r="AB344" t="str">
            <v/>
          </cell>
          <cell r="AC344" t="str">
            <v>x</v>
          </cell>
          <cell r="AD344" t="str">
            <v/>
          </cell>
          <cell r="AE344" t="str">
            <v/>
          </cell>
          <cell r="AG344" t="str">
            <v/>
          </cell>
          <cell r="AH344" t="str">
            <v/>
          </cell>
          <cell r="AJ344" t="str">
            <v/>
          </cell>
          <cell r="AK344" t="str">
            <v/>
          </cell>
          <cell r="AL344" t="str">
            <v/>
          </cell>
          <cell r="AM344" t="str">
            <v/>
          </cell>
          <cell r="AN344" t="str">
            <v/>
          </cell>
          <cell r="AO344" t="str">
            <v/>
          </cell>
          <cell r="AP344" t="str">
            <v/>
          </cell>
          <cell r="AQ344" t="str">
            <v/>
          </cell>
          <cell r="AR344" t="str">
            <v/>
          </cell>
          <cell r="AS344" t="str">
            <v/>
          </cell>
          <cell r="AT344" t="str">
            <v/>
          </cell>
          <cell r="AU344" t="str">
            <v/>
          </cell>
          <cell r="AV344" t="str">
            <v/>
          </cell>
          <cell r="AW344" t="str">
            <v/>
          </cell>
          <cell r="AX344" t="str">
            <v>x</v>
          </cell>
          <cell r="AY344" t="str">
            <v/>
          </cell>
          <cell r="AZ344" t="str">
            <v/>
          </cell>
          <cell r="BA344" t="str">
            <v/>
          </cell>
          <cell r="BB344" t="str">
            <v/>
          </cell>
          <cell r="BC344" t="str">
            <v/>
          </cell>
          <cell r="BD344" t="str">
            <v/>
          </cell>
          <cell r="BE344" t="str">
            <v/>
          </cell>
          <cell r="BF344" t="str">
            <v/>
          </cell>
          <cell r="BG344" t="str">
            <v/>
          </cell>
          <cell r="BH344" t="str">
            <v/>
          </cell>
        </row>
        <row r="345">
          <cell r="A345">
            <v>222</v>
          </cell>
          <cell r="B345">
            <v>1</v>
          </cell>
          <cell r="C345" t="str">
            <v>DC3MX51</v>
          </cell>
          <cell r="D345" t="str">
            <v>DC3MX51-DC</v>
          </cell>
          <cell r="E345">
            <v>398</v>
          </cell>
          <cell r="F345" t="str">
            <v>Chẩn đoán bảo dưỡng kỹ thuật máy xây dựng</v>
          </cell>
          <cell r="G345">
            <v>4</v>
          </cell>
          <cell r="H345">
            <v>45</v>
          </cell>
          <cell r="I345">
            <v>30</v>
          </cell>
          <cell r="J345" t="str">
            <v/>
          </cell>
          <cell r="K345" t="str">
            <v/>
          </cell>
          <cell r="L345" t="str">
            <v>Viết</v>
          </cell>
          <cell r="N345" t="str">
            <v>Máy xây dựng</v>
          </cell>
          <cell r="O345" t="str">
            <v>CƠ KHÍ</v>
          </cell>
          <cell r="P345" t="str">
            <v>CKMX</v>
          </cell>
          <cell r="Q345" t="str">
            <v>KCK</v>
          </cell>
          <cell r="R345" t="str">
            <v>KCK-CKMX</v>
          </cell>
          <cell r="U345" t="str">
            <v/>
          </cell>
          <cell r="V345" t="str">
            <v/>
          </cell>
          <cell r="W345" t="str">
            <v/>
          </cell>
          <cell r="X345" t="str">
            <v/>
          </cell>
          <cell r="Y345" t="str">
            <v/>
          </cell>
          <cell r="Z345" t="str">
            <v/>
          </cell>
          <cell r="AA345" t="str">
            <v/>
          </cell>
          <cell r="AB345" t="str">
            <v/>
          </cell>
          <cell r="AC345" t="str">
            <v>x</v>
          </cell>
          <cell r="AD345" t="str">
            <v/>
          </cell>
          <cell r="AE345" t="str">
            <v/>
          </cell>
          <cell r="AG345" t="str">
            <v/>
          </cell>
          <cell r="AH345" t="str">
            <v/>
          </cell>
          <cell r="AJ345" t="str">
            <v/>
          </cell>
          <cell r="AK345" t="str">
            <v/>
          </cell>
          <cell r="AL345" t="str">
            <v/>
          </cell>
          <cell r="AM345" t="str">
            <v/>
          </cell>
          <cell r="AN345" t="str">
            <v/>
          </cell>
          <cell r="AO345" t="str">
            <v/>
          </cell>
          <cell r="AP345" t="str">
            <v/>
          </cell>
          <cell r="AQ345" t="str">
            <v/>
          </cell>
          <cell r="AR345" t="str">
            <v/>
          </cell>
          <cell r="AS345" t="str">
            <v/>
          </cell>
          <cell r="AT345" t="str">
            <v/>
          </cell>
          <cell r="AU345" t="str">
            <v/>
          </cell>
          <cell r="AV345" t="str">
            <v/>
          </cell>
          <cell r="AW345" t="str">
            <v/>
          </cell>
          <cell r="AX345" t="str">
            <v/>
          </cell>
          <cell r="AY345" t="str">
            <v/>
          </cell>
          <cell r="AZ345" t="str">
            <v/>
          </cell>
          <cell r="BA345" t="str">
            <v/>
          </cell>
          <cell r="BB345" t="str">
            <v/>
          </cell>
          <cell r="BC345" t="str">
            <v/>
          </cell>
          <cell r="BD345" t="str">
            <v/>
          </cell>
          <cell r="BE345" t="str">
            <v/>
          </cell>
          <cell r="BF345" t="str">
            <v/>
          </cell>
          <cell r="BG345" t="str">
            <v/>
          </cell>
          <cell r="BH345" t="str">
            <v/>
          </cell>
        </row>
        <row r="346">
          <cell r="A346">
            <v>223</v>
          </cell>
          <cell r="B346">
            <v>2</v>
          </cell>
          <cell r="C346" t="str">
            <v>DL3MX51</v>
          </cell>
          <cell r="D346" t="str">
            <v>DL3MX51-DL</v>
          </cell>
          <cell r="E346">
            <v>399</v>
          </cell>
          <cell r="F346" t="str">
            <v>Chẩn đoán bảo dưỡng kỹ thuật máy xây dựng</v>
          </cell>
          <cell r="G346">
            <v>2</v>
          </cell>
          <cell r="H346">
            <v>30</v>
          </cell>
          <cell r="I346" t="str">
            <v/>
          </cell>
          <cell r="J346" t="str">
            <v/>
          </cell>
          <cell r="K346" t="str">
            <v/>
          </cell>
          <cell r="L346" t="str">
            <v>Viết</v>
          </cell>
          <cell r="M346">
            <v>90</v>
          </cell>
          <cell r="N346" t="str">
            <v>Máy xây dựng</v>
          </cell>
          <cell r="O346" t="str">
            <v>CƠ KHÍ</v>
          </cell>
          <cell r="P346" t="str">
            <v>CKMX</v>
          </cell>
          <cell r="Q346" t="str">
            <v>KCK</v>
          </cell>
          <cell r="R346" t="str">
            <v>KCK-CKMX</v>
          </cell>
          <cell r="U346" t="str">
            <v/>
          </cell>
          <cell r="V346" t="str">
            <v/>
          </cell>
          <cell r="W346" t="str">
            <v/>
          </cell>
          <cell r="X346" t="str">
            <v/>
          </cell>
          <cell r="Y346" t="str">
            <v/>
          </cell>
          <cell r="Z346" t="str">
            <v/>
          </cell>
          <cell r="AA346" t="str">
            <v/>
          </cell>
          <cell r="AB346" t="str">
            <v/>
          </cell>
          <cell r="AC346" t="str">
            <v/>
          </cell>
          <cell r="AD346" t="str">
            <v/>
          </cell>
          <cell r="AE346" t="str">
            <v/>
          </cell>
          <cell r="AG346" t="str">
            <v/>
          </cell>
          <cell r="AH346" t="str">
            <v/>
          </cell>
          <cell r="AJ346" t="str">
            <v/>
          </cell>
          <cell r="AK346" t="str">
            <v/>
          </cell>
          <cell r="AL346" t="str">
            <v/>
          </cell>
          <cell r="AM346" t="str">
            <v/>
          </cell>
          <cell r="AN346" t="str">
            <v/>
          </cell>
          <cell r="AO346" t="str">
            <v/>
          </cell>
          <cell r="AP346" t="str">
            <v/>
          </cell>
          <cell r="AQ346" t="str">
            <v/>
          </cell>
          <cell r="AR346" t="str">
            <v/>
          </cell>
          <cell r="AS346" t="str">
            <v/>
          </cell>
          <cell r="AT346" t="str">
            <v/>
          </cell>
          <cell r="AU346" t="str">
            <v/>
          </cell>
          <cell r="AV346" t="str">
            <v/>
          </cell>
          <cell r="AW346" t="str">
            <v/>
          </cell>
          <cell r="AX346" t="str">
            <v/>
          </cell>
          <cell r="AY346" t="str">
            <v/>
          </cell>
          <cell r="AZ346" t="str">
            <v/>
          </cell>
          <cell r="BA346" t="str">
            <v/>
          </cell>
          <cell r="BB346" t="str">
            <v/>
          </cell>
          <cell r="BC346" t="str">
            <v/>
          </cell>
          <cell r="BD346" t="str">
            <v/>
          </cell>
          <cell r="BE346" t="str">
            <v/>
          </cell>
          <cell r="BF346" t="str">
            <v/>
          </cell>
          <cell r="BG346" t="str">
            <v/>
          </cell>
          <cell r="BH346" t="str">
            <v/>
          </cell>
        </row>
        <row r="347">
          <cell r="A347">
            <v>224</v>
          </cell>
          <cell r="B347">
            <v>4</v>
          </cell>
          <cell r="C347" t="str">
            <v>CC3MX51</v>
          </cell>
          <cell r="D347" t="str">
            <v>CC3MX51-CC</v>
          </cell>
          <cell r="E347">
            <v>400</v>
          </cell>
          <cell r="F347" t="str">
            <v>Chẩn đoán bảo dưỡng kỹ thuật máy xây dựng</v>
          </cell>
          <cell r="G347">
            <v>3</v>
          </cell>
          <cell r="H347">
            <v>30</v>
          </cell>
          <cell r="I347">
            <v>30</v>
          </cell>
          <cell r="J347" t="str">
            <v/>
          </cell>
          <cell r="K347" t="str">
            <v/>
          </cell>
          <cell r="L347" t="str">
            <v>Viết</v>
          </cell>
          <cell r="M347">
            <v>90</v>
          </cell>
          <cell r="N347" t="str">
            <v>Máy xây dựng</v>
          </cell>
          <cell r="O347" t="str">
            <v>CƠ KHÍ</v>
          </cell>
          <cell r="P347" t="str">
            <v>CKMX</v>
          </cell>
          <cell r="Q347" t="str">
            <v>KCK</v>
          </cell>
          <cell r="R347" t="str">
            <v>KCK-CKMX</v>
          </cell>
          <cell r="U347" t="str">
            <v/>
          </cell>
          <cell r="V347" t="str">
            <v/>
          </cell>
          <cell r="W347" t="str">
            <v/>
          </cell>
          <cell r="X347" t="str">
            <v/>
          </cell>
          <cell r="Y347" t="str">
            <v/>
          </cell>
          <cell r="Z347" t="str">
            <v/>
          </cell>
          <cell r="AA347" t="str">
            <v/>
          </cell>
          <cell r="AB347" t="str">
            <v/>
          </cell>
          <cell r="AC347" t="str">
            <v/>
          </cell>
          <cell r="AD347" t="str">
            <v/>
          </cell>
          <cell r="AE347" t="str">
            <v/>
          </cell>
          <cell r="AG347" t="str">
            <v/>
          </cell>
          <cell r="AH347" t="str">
            <v/>
          </cell>
          <cell r="AJ347" t="str">
            <v/>
          </cell>
          <cell r="AK347" t="str">
            <v/>
          </cell>
          <cell r="AL347" t="str">
            <v/>
          </cell>
          <cell r="AM347" t="str">
            <v/>
          </cell>
          <cell r="AN347" t="str">
            <v/>
          </cell>
          <cell r="AO347" t="str">
            <v/>
          </cell>
          <cell r="AP347" t="str">
            <v/>
          </cell>
          <cell r="AQ347" t="str">
            <v/>
          </cell>
          <cell r="AR347" t="str">
            <v/>
          </cell>
          <cell r="AS347" t="str">
            <v/>
          </cell>
          <cell r="AT347" t="str">
            <v/>
          </cell>
          <cell r="AU347" t="str">
            <v/>
          </cell>
          <cell r="AV347" t="str">
            <v/>
          </cell>
          <cell r="AW347" t="str">
            <v/>
          </cell>
          <cell r="AX347" t="str">
            <v>x</v>
          </cell>
          <cell r="AY347" t="str">
            <v/>
          </cell>
          <cell r="AZ347" t="str">
            <v/>
          </cell>
          <cell r="BA347" t="str">
            <v/>
          </cell>
          <cell r="BB347" t="str">
            <v/>
          </cell>
          <cell r="BC347" t="str">
            <v/>
          </cell>
          <cell r="BD347" t="str">
            <v/>
          </cell>
          <cell r="BE347" t="str">
            <v/>
          </cell>
          <cell r="BF347" t="str">
            <v/>
          </cell>
          <cell r="BG347" t="str">
            <v/>
          </cell>
          <cell r="BH347" t="str">
            <v/>
          </cell>
        </row>
        <row r="348">
          <cell r="A348">
            <v>225</v>
          </cell>
          <cell r="B348">
            <v>1</v>
          </cell>
          <cell r="C348" t="str">
            <v>DC3MX48</v>
          </cell>
          <cell r="D348" t="str">
            <v>DC3MX48-DC</v>
          </cell>
          <cell r="E348">
            <v>753</v>
          </cell>
          <cell r="F348" t="str">
            <v>Đồ án Công nghệ sửa chữa máy xây dựng</v>
          </cell>
          <cell r="G348">
            <v>1</v>
          </cell>
          <cell r="H348" t="str">
            <v/>
          </cell>
          <cell r="I348" t="str">
            <v/>
          </cell>
          <cell r="J348">
            <v>45</v>
          </cell>
          <cell r="K348" t="str">
            <v/>
          </cell>
          <cell r="L348" t="str">
            <v>VĐ</v>
          </cell>
          <cell r="M348" t="str">
            <v/>
          </cell>
          <cell r="N348" t="str">
            <v>Máy xây dựng</v>
          </cell>
          <cell r="O348" t="str">
            <v>CƠ KHÍ</v>
          </cell>
          <cell r="P348" t="str">
            <v>CKMX</v>
          </cell>
          <cell r="Q348" t="str">
            <v>KCK</v>
          </cell>
          <cell r="R348" t="str">
            <v>KCK-CKMX</v>
          </cell>
          <cell r="U348" t="str">
            <v/>
          </cell>
          <cell r="V348" t="str">
            <v/>
          </cell>
          <cell r="W348" t="str">
            <v/>
          </cell>
          <cell r="X348" t="str">
            <v/>
          </cell>
          <cell r="Y348" t="str">
            <v/>
          </cell>
          <cell r="Z348" t="str">
            <v/>
          </cell>
          <cell r="AA348" t="str">
            <v/>
          </cell>
          <cell r="AB348" t="str">
            <v/>
          </cell>
          <cell r="AC348" t="str">
            <v>x</v>
          </cell>
          <cell r="AD348" t="str">
            <v/>
          </cell>
          <cell r="AE348" t="str">
            <v/>
          </cell>
          <cell r="AG348" t="str">
            <v/>
          </cell>
          <cell r="AH348" t="str">
            <v/>
          </cell>
          <cell r="AJ348" t="str">
            <v/>
          </cell>
          <cell r="AK348" t="str">
            <v/>
          </cell>
          <cell r="AL348" t="str">
            <v/>
          </cell>
          <cell r="AM348" t="str">
            <v/>
          </cell>
          <cell r="AN348" t="str">
            <v/>
          </cell>
          <cell r="AO348" t="str">
            <v/>
          </cell>
          <cell r="AP348" t="str">
            <v/>
          </cell>
          <cell r="AQ348" t="str">
            <v/>
          </cell>
          <cell r="AR348" t="str">
            <v/>
          </cell>
          <cell r="AS348" t="str">
            <v/>
          </cell>
          <cell r="AT348" t="str">
            <v/>
          </cell>
          <cell r="AU348" t="str">
            <v/>
          </cell>
          <cell r="AV348" t="str">
            <v/>
          </cell>
          <cell r="AW348" t="str">
            <v/>
          </cell>
          <cell r="AX348" t="str">
            <v>x</v>
          </cell>
          <cell r="AY348" t="str">
            <v/>
          </cell>
          <cell r="AZ348" t="str">
            <v/>
          </cell>
          <cell r="BA348" t="str">
            <v/>
          </cell>
          <cell r="BB348" t="str">
            <v/>
          </cell>
          <cell r="BC348" t="str">
            <v/>
          </cell>
          <cell r="BD348" t="str">
            <v/>
          </cell>
          <cell r="BE348" t="str">
            <v/>
          </cell>
          <cell r="BF348" t="str">
            <v/>
          </cell>
          <cell r="BG348" t="str">
            <v/>
          </cell>
          <cell r="BH348" t="str">
            <v/>
          </cell>
        </row>
        <row r="349">
          <cell r="A349">
            <v>225</v>
          </cell>
          <cell r="B349">
            <v>4</v>
          </cell>
          <cell r="C349" t="str">
            <v>CC3MX48</v>
          </cell>
          <cell r="D349" t="str">
            <v>CC3MX48-CC</v>
          </cell>
          <cell r="E349">
            <v>753</v>
          </cell>
          <cell r="F349" t="str">
            <v>Đồ án Công nghệ sửa chữa máy xây dựng</v>
          </cell>
          <cell r="G349">
            <v>1</v>
          </cell>
          <cell r="H349" t="str">
            <v/>
          </cell>
          <cell r="I349" t="str">
            <v/>
          </cell>
          <cell r="J349">
            <v>45</v>
          </cell>
          <cell r="K349" t="str">
            <v/>
          </cell>
          <cell r="L349" t="str">
            <v>VĐ</v>
          </cell>
          <cell r="M349" t="str">
            <v/>
          </cell>
          <cell r="N349" t="str">
            <v>Máy xây dựng</v>
          </cell>
          <cell r="O349" t="str">
            <v>CƠ KHÍ</v>
          </cell>
          <cell r="P349" t="str">
            <v>CKMX</v>
          </cell>
          <cell r="Q349" t="str">
            <v>KCK</v>
          </cell>
          <cell r="R349" t="str">
            <v>KCK-CKMX</v>
          </cell>
          <cell r="U349" t="str">
            <v/>
          </cell>
          <cell r="V349" t="str">
            <v/>
          </cell>
          <cell r="W349" t="str">
            <v/>
          </cell>
          <cell r="X349" t="str">
            <v/>
          </cell>
          <cell r="Y349" t="str">
            <v/>
          </cell>
          <cell r="Z349" t="str">
            <v/>
          </cell>
          <cell r="AA349" t="str">
            <v/>
          </cell>
          <cell r="AB349" t="str">
            <v/>
          </cell>
          <cell r="AC349" t="str">
            <v>x</v>
          </cell>
          <cell r="AD349" t="str">
            <v/>
          </cell>
          <cell r="AE349" t="str">
            <v/>
          </cell>
          <cell r="AG349" t="str">
            <v/>
          </cell>
          <cell r="AH349" t="str">
            <v/>
          </cell>
          <cell r="AJ349" t="str">
            <v/>
          </cell>
          <cell r="AK349" t="str">
            <v/>
          </cell>
          <cell r="AL349" t="str">
            <v/>
          </cell>
          <cell r="AM349" t="str">
            <v/>
          </cell>
          <cell r="AN349" t="str">
            <v/>
          </cell>
          <cell r="AO349" t="str">
            <v/>
          </cell>
          <cell r="AP349" t="str">
            <v/>
          </cell>
          <cell r="AQ349" t="str">
            <v/>
          </cell>
          <cell r="AR349" t="str">
            <v/>
          </cell>
          <cell r="AS349" t="str">
            <v/>
          </cell>
          <cell r="AT349" t="str">
            <v/>
          </cell>
          <cell r="AU349" t="str">
            <v/>
          </cell>
          <cell r="AV349" t="str">
            <v/>
          </cell>
          <cell r="AW349" t="str">
            <v/>
          </cell>
          <cell r="AX349" t="str">
            <v>x</v>
          </cell>
          <cell r="AY349" t="str">
            <v/>
          </cell>
          <cell r="AZ349" t="str">
            <v/>
          </cell>
          <cell r="BA349" t="str">
            <v/>
          </cell>
          <cell r="BB349" t="str">
            <v/>
          </cell>
          <cell r="BC349" t="str">
            <v/>
          </cell>
          <cell r="BD349" t="str">
            <v/>
          </cell>
          <cell r="BE349" t="str">
            <v/>
          </cell>
          <cell r="BF349" t="str">
            <v/>
          </cell>
          <cell r="BG349" t="str">
            <v/>
          </cell>
          <cell r="BH349" t="str">
            <v/>
          </cell>
        </row>
        <row r="350">
          <cell r="A350">
            <v>226</v>
          </cell>
          <cell r="B350">
            <v>1</v>
          </cell>
          <cell r="C350" t="str">
            <v>DC3MX47</v>
          </cell>
          <cell r="D350" t="str">
            <v>DC3MX47-DC</v>
          </cell>
          <cell r="E350">
            <v>752</v>
          </cell>
          <cell r="F350" t="str">
            <v>Đồ án Máy làm đất</v>
          </cell>
          <cell r="G350">
            <v>1</v>
          </cell>
          <cell r="H350" t="str">
            <v/>
          </cell>
          <cell r="I350" t="str">
            <v/>
          </cell>
          <cell r="J350">
            <v>45</v>
          </cell>
          <cell r="K350" t="str">
            <v/>
          </cell>
          <cell r="L350" t="str">
            <v>VĐ</v>
          </cell>
          <cell r="M350" t="str">
            <v/>
          </cell>
          <cell r="N350" t="str">
            <v>Máy xây dựng</v>
          </cell>
          <cell r="O350" t="str">
            <v>CƠ KHÍ</v>
          </cell>
          <cell r="P350" t="str">
            <v>CKMX</v>
          </cell>
          <cell r="Q350" t="str">
            <v>KCK</v>
          </cell>
          <cell r="R350" t="str">
            <v>KCK-CKMX</v>
          </cell>
          <cell r="U350" t="str">
            <v/>
          </cell>
          <cell r="V350" t="str">
            <v/>
          </cell>
          <cell r="W350" t="str">
            <v/>
          </cell>
          <cell r="X350" t="str">
            <v/>
          </cell>
          <cell r="Y350" t="str">
            <v/>
          </cell>
          <cell r="Z350" t="str">
            <v/>
          </cell>
          <cell r="AA350" t="str">
            <v/>
          </cell>
          <cell r="AB350" t="str">
            <v/>
          </cell>
          <cell r="AC350" t="str">
            <v>x</v>
          </cell>
          <cell r="AD350" t="str">
            <v/>
          </cell>
          <cell r="AE350" t="str">
            <v/>
          </cell>
          <cell r="AG350" t="str">
            <v/>
          </cell>
          <cell r="AH350" t="str">
            <v/>
          </cell>
          <cell r="AJ350" t="str">
            <v/>
          </cell>
          <cell r="AK350" t="str">
            <v/>
          </cell>
          <cell r="AL350" t="str">
            <v/>
          </cell>
          <cell r="AM350" t="str">
            <v/>
          </cell>
          <cell r="AN350" t="str">
            <v/>
          </cell>
          <cell r="AO350" t="str">
            <v/>
          </cell>
          <cell r="AP350" t="str">
            <v/>
          </cell>
          <cell r="AQ350" t="str">
            <v/>
          </cell>
          <cell r="AR350" t="str">
            <v/>
          </cell>
          <cell r="AS350" t="str">
            <v/>
          </cell>
          <cell r="AT350" t="str">
            <v/>
          </cell>
          <cell r="AU350" t="str">
            <v/>
          </cell>
          <cell r="AV350" t="str">
            <v/>
          </cell>
          <cell r="AW350" t="str">
            <v/>
          </cell>
          <cell r="AX350" t="str">
            <v/>
          </cell>
          <cell r="AY350" t="str">
            <v/>
          </cell>
          <cell r="AZ350" t="str">
            <v/>
          </cell>
          <cell r="BA350" t="str">
            <v/>
          </cell>
          <cell r="BB350" t="str">
            <v/>
          </cell>
          <cell r="BC350" t="str">
            <v/>
          </cell>
          <cell r="BD350" t="str">
            <v/>
          </cell>
          <cell r="BE350" t="str">
            <v/>
          </cell>
          <cell r="BF350" t="str">
            <v/>
          </cell>
          <cell r="BG350" t="str">
            <v/>
          </cell>
          <cell r="BH350" t="str">
            <v/>
          </cell>
        </row>
        <row r="351">
          <cell r="A351">
            <v>226</v>
          </cell>
          <cell r="B351">
            <v>2</v>
          </cell>
          <cell r="C351" t="str">
            <v>DC3MX47</v>
          </cell>
          <cell r="D351" t="str">
            <v>DC3MX47-DL</v>
          </cell>
          <cell r="E351">
            <v>752</v>
          </cell>
          <cell r="F351" t="str">
            <v>Đồ án Máy làm đất</v>
          </cell>
          <cell r="G351">
            <v>1</v>
          </cell>
          <cell r="H351" t="str">
            <v/>
          </cell>
          <cell r="I351" t="str">
            <v/>
          </cell>
          <cell r="J351">
            <v>45</v>
          </cell>
          <cell r="K351" t="str">
            <v/>
          </cell>
          <cell r="L351" t="str">
            <v>VĐ</v>
          </cell>
          <cell r="M351" t="str">
            <v/>
          </cell>
          <cell r="N351" t="str">
            <v>Máy xây dựng</v>
          </cell>
          <cell r="O351" t="str">
            <v>CƠ KHÍ</v>
          </cell>
          <cell r="P351" t="str">
            <v>CKMX</v>
          </cell>
          <cell r="Q351" t="str">
            <v>KCK</v>
          </cell>
          <cell r="R351" t="str">
            <v>KCK-CKMX</v>
          </cell>
          <cell r="U351" t="str">
            <v/>
          </cell>
          <cell r="V351" t="str">
            <v/>
          </cell>
          <cell r="W351" t="str">
            <v/>
          </cell>
          <cell r="X351" t="str">
            <v/>
          </cell>
          <cell r="Y351" t="str">
            <v/>
          </cell>
          <cell r="Z351" t="str">
            <v/>
          </cell>
          <cell r="AA351" t="str">
            <v/>
          </cell>
          <cell r="AB351" t="str">
            <v/>
          </cell>
          <cell r="AC351" t="str">
            <v>x</v>
          </cell>
          <cell r="AD351" t="str">
            <v/>
          </cell>
          <cell r="AE351" t="str">
            <v/>
          </cell>
          <cell r="AG351" t="str">
            <v/>
          </cell>
          <cell r="AH351" t="str">
            <v/>
          </cell>
          <cell r="AJ351" t="str">
            <v/>
          </cell>
          <cell r="AK351" t="str">
            <v/>
          </cell>
          <cell r="AL351" t="str">
            <v/>
          </cell>
          <cell r="AM351" t="str">
            <v/>
          </cell>
          <cell r="AN351" t="str">
            <v/>
          </cell>
          <cell r="AO351" t="str">
            <v/>
          </cell>
          <cell r="AP351" t="str">
            <v/>
          </cell>
          <cell r="AQ351" t="str">
            <v/>
          </cell>
          <cell r="AR351" t="str">
            <v/>
          </cell>
          <cell r="AS351" t="str">
            <v/>
          </cell>
          <cell r="AT351" t="str">
            <v/>
          </cell>
          <cell r="AU351" t="str">
            <v/>
          </cell>
          <cell r="AV351" t="str">
            <v/>
          </cell>
          <cell r="AW351" t="str">
            <v/>
          </cell>
          <cell r="AX351" t="str">
            <v/>
          </cell>
          <cell r="AY351" t="str">
            <v/>
          </cell>
          <cell r="AZ351" t="str">
            <v/>
          </cell>
          <cell r="BA351" t="str">
            <v/>
          </cell>
          <cell r="BB351" t="str">
            <v/>
          </cell>
          <cell r="BC351" t="str">
            <v/>
          </cell>
          <cell r="BD351" t="str">
            <v/>
          </cell>
          <cell r="BE351" t="str">
            <v/>
          </cell>
          <cell r="BF351" t="str">
            <v/>
          </cell>
          <cell r="BG351" t="str">
            <v/>
          </cell>
          <cell r="BH351" t="str">
            <v/>
          </cell>
        </row>
        <row r="352">
          <cell r="A352">
            <v>227</v>
          </cell>
          <cell r="B352">
            <v>1</v>
          </cell>
          <cell r="C352" t="str">
            <v>DC3MX46</v>
          </cell>
          <cell r="D352" t="str">
            <v>DC3MX46-DC</v>
          </cell>
          <cell r="E352">
            <v>751</v>
          </cell>
          <cell r="F352" t="str">
            <v>Đồ án Máy nâng vận chuyển</v>
          </cell>
          <cell r="G352">
            <v>1</v>
          </cell>
          <cell r="H352" t="str">
            <v/>
          </cell>
          <cell r="I352" t="str">
            <v/>
          </cell>
          <cell r="J352">
            <v>45</v>
          </cell>
          <cell r="K352" t="str">
            <v/>
          </cell>
          <cell r="L352" t="str">
            <v>VĐ</v>
          </cell>
          <cell r="M352" t="str">
            <v/>
          </cell>
          <cell r="N352" t="str">
            <v>Máy xây dựng</v>
          </cell>
          <cell r="O352" t="str">
            <v>CƠ KHÍ</v>
          </cell>
          <cell r="P352" t="str">
            <v>CKMX</v>
          </cell>
          <cell r="Q352" t="str">
            <v>KCK</v>
          </cell>
          <cell r="R352" t="str">
            <v>KCK-CKMX</v>
          </cell>
          <cell r="U352" t="str">
            <v/>
          </cell>
          <cell r="V352" t="str">
            <v/>
          </cell>
          <cell r="W352" t="str">
            <v/>
          </cell>
          <cell r="X352" t="str">
            <v/>
          </cell>
          <cell r="Y352" t="str">
            <v/>
          </cell>
          <cell r="Z352" t="str">
            <v/>
          </cell>
          <cell r="AA352" t="str">
            <v/>
          </cell>
          <cell r="AB352" t="str">
            <v/>
          </cell>
          <cell r="AC352" t="str">
            <v>x</v>
          </cell>
          <cell r="AD352" t="str">
            <v/>
          </cell>
          <cell r="AE352" t="str">
            <v/>
          </cell>
          <cell r="AG352" t="str">
            <v/>
          </cell>
          <cell r="AH352" t="str">
            <v/>
          </cell>
          <cell r="AJ352" t="str">
            <v/>
          </cell>
          <cell r="AK352" t="str">
            <v/>
          </cell>
          <cell r="AL352" t="str">
            <v/>
          </cell>
          <cell r="AM352" t="str">
            <v/>
          </cell>
          <cell r="AN352" t="str">
            <v/>
          </cell>
          <cell r="AO352" t="str">
            <v/>
          </cell>
          <cell r="AP352" t="str">
            <v/>
          </cell>
          <cell r="AQ352" t="str">
            <v/>
          </cell>
          <cell r="AR352" t="str">
            <v/>
          </cell>
          <cell r="AS352" t="str">
            <v/>
          </cell>
          <cell r="AT352" t="str">
            <v/>
          </cell>
          <cell r="AU352" t="str">
            <v/>
          </cell>
          <cell r="AV352" t="str">
            <v/>
          </cell>
          <cell r="AW352" t="str">
            <v/>
          </cell>
          <cell r="AX352" t="str">
            <v/>
          </cell>
          <cell r="AY352" t="str">
            <v/>
          </cell>
          <cell r="AZ352" t="str">
            <v/>
          </cell>
          <cell r="BA352" t="str">
            <v/>
          </cell>
          <cell r="BB352" t="str">
            <v/>
          </cell>
          <cell r="BC352" t="str">
            <v/>
          </cell>
          <cell r="BD352" t="str">
            <v/>
          </cell>
          <cell r="BE352" t="str">
            <v/>
          </cell>
          <cell r="BF352" t="str">
            <v/>
          </cell>
          <cell r="BG352" t="str">
            <v/>
          </cell>
          <cell r="BH352" t="str">
            <v/>
          </cell>
        </row>
        <row r="353">
          <cell r="A353">
            <v>227</v>
          </cell>
          <cell r="B353">
            <v>2</v>
          </cell>
          <cell r="C353" t="str">
            <v>DC3MX46</v>
          </cell>
          <cell r="D353" t="str">
            <v>DC3MX46-DL</v>
          </cell>
          <cell r="E353">
            <v>751</v>
          </cell>
          <cell r="F353" t="str">
            <v>Đồ án Máy nâng vận chuyển</v>
          </cell>
          <cell r="G353">
            <v>1</v>
          </cell>
          <cell r="H353" t="str">
            <v/>
          </cell>
          <cell r="I353" t="str">
            <v/>
          </cell>
          <cell r="J353">
            <v>45</v>
          </cell>
          <cell r="K353" t="str">
            <v/>
          </cell>
          <cell r="L353" t="str">
            <v>VĐ</v>
          </cell>
          <cell r="M353" t="str">
            <v/>
          </cell>
          <cell r="N353" t="str">
            <v>Máy xây dựng</v>
          </cell>
          <cell r="O353" t="str">
            <v>CƠ KHÍ</v>
          </cell>
          <cell r="P353" t="str">
            <v>CKMX</v>
          </cell>
          <cell r="Q353" t="str">
            <v>KCK</v>
          </cell>
          <cell r="R353" t="str">
            <v>KCK-CKMX</v>
          </cell>
          <cell r="U353" t="str">
            <v/>
          </cell>
          <cell r="V353" t="str">
            <v/>
          </cell>
          <cell r="W353" t="str">
            <v/>
          </cell>
          <cell r="X353" t="str">
            <v/>
          </cell>
          <cell r="Y353" t="str">
            <v/>
          </cell>
          <cell r="Z353" t="str">
            <v/>
          </cell>
          <cell r="AA353" t="str">
            <v/>
          </cell>
          <cell r="AB353" t="str">
            <v/>
          </cell>
          <cell r="AC353" t="str">
            <v>x</v>
          </cell>
          <cell r="AD353" t="str">
            <v/>
          </cell>
          <cell r="AE353" t="str">
            <v/>
          </cell>
          <cell r="AG353" t="str">
            <v/>
          </cell>
          <cell r="AH353" t="str">
            <v/>
          </cell>
          <cell r="AJ353" t="str">
            <v/>
          </cell>
          <cell r="AK353" t="str">
            <v/>
          </cell>
          <cell r="AL353" t="str">
            <v/>
          </cell>
          <cell r="AM353" t="str">
            <v/>
          </cell>
          <cell r="AN353" t="str">
            <v/>
          </cell>
          <cell r="AO353" t="str">
            <v/>
          </cell>
          <cell r="AP353" t="str">
            <v/>
          </cell>
          <cell r="AQ353" t="str">
            <v/>
          </cell>
          <cell r="AR353" t="str">
            <v/>
          </cell>
          <cell r="AS353" t="str">
            <v/>
          </cell>
          <cell r="AT353" t="str">
            <v/>
          </cell>
          <cell r="AU353" t="str">
            <v/>
          </cell>
          <cell r="AV353" t="str">
            <v/>
          </cell>
          <cell r="AW353" t="str">
            <v/>
          </cell>
          <cell r="AX353" t="str">
            <v/>
          </cell>
          <cell r="AY353" t="str">
            <v/>
          </cell>
          <cell r="AZ353" t="str">
            <v/>
          </cell>
          <cell r="BA353" t="str">
            <v/>
          </cell>
          <cell r="BB353" t="str">
            <v/>
          </cell>
          <cell r="BC353" t="str">
            <v/>
          </cell>
          <cell r="BD353" t="str">
            <v/>
          </cell>
          <cell r="BE353" t="str">
            <v/>
          </cell>
          <cell r="BF353" t="str">
            <v/>
          </cell>
          <cell r="BG353" t="str">
            <v/>
          </cell>
          <cell r="BH353" t="str">
            <v/>
          </cell>
        </row>
        <row r="354">
          <cell r="A354">
            <v>228</v>
          </cell>
          <cell r="B354">
            <v>1</v>
          </cell>
          <cell r="C354" t="str">
            <v>DC3MX42</v>
          </cell>
          <cell r="D354" t="str">
            <v>DC3MX42-DC</v>
          </cell>
          <cell r="E354">
            <v>392</v>
          </cell>
          <cell r="F354" t="str">
            <v>Đồ án Máy xây dựng chuyên dùng</v>
          </cell>
          <cell r="G354">
            <v>2</v>
          </cell>
          <cell r="H354" t="str">
            <v/>
          </cell>
          <cell r="I354" t="str">
            <v/>
          </cell>
          <cell r="J354">
            <v>90</v>
          </cell>
          <cell r="K354" t="str">
            <v/>
          </cell>
          <cell r="L354" t="str">
            <v>VĐ</v>
          </cell>
          <cell r="M354" t="str">
            <v/>
          </cell>
          <cell r="N354" t="str">
            <v>Máy xây dựng</v>
          </cell>
          <cell r="O354" t="str">
            <v>CƠ KHÍ</v>
          </cell>
          <cell r="P354" t="str">
            <v>CKMX</v>
          </cell>
          <cell r="Q354" t="str">
            <v>KCK</v>
          </cell>
          <cell r="R354" t="str">
            <v>KCK-CKMX</v>
          </cell>
          <cell r="U354" t="str">
            <v/>
          </cell>
          <cell r="V354" t="str">
            <v/>
          </cell>
          <cell r="W354" t="str">
            <v/>
          </cell>
          <cell r="X354" t="str">
            <v/>
          </cell>
          <cell r="Y354" t="str">
            <v/>
          </cell>
          <cell r="Z354" t="str">
            <v/>
          </cell>
          <cell r="AA354" t="str">
            <v/>
          </cell>
          <cell r="AB354" t="str">
            <v/>
          </cell>
          <cell r="AC354" t="str">
            <v>x</v>
          </cell>
          <cell r="AD354" t="str">
            <v/>
          </cell>
          <cell r="AE354" t="str">
            <v/>
          </cell>
          <cell r="AG354" t="str">
            <v/>
          </cell>
          <cell r="AH354" t="str">
            <v/>
          </cell>
          <cell r="AJ354" t="str">
            <v/>
          </cell>
          <cell r="AK354" t="str">
            <v/>
          </cell>
          <cell r="AL354" t="str">
            <v/>
          </cell>
          <cell r="AM354" t="str">
            <v/>
          </cell>
          <cell r="AN354" t="str">
            <v/>
          </cell>
          <cell r="AO354" t="str">
            <v/>
          </cell>
          <cell r="AP354" t="str">
            <v/>
          </cell>
          <cell r="AQ354" t="str">
            <v/>
          </cell>
          <cell r="AR354" t="str">
            <v/>
          </cell>
          <cell r="AS354" t="str">
            <v/>
          </cell>
          <cell r="AT354" t="str">
            <v/>
          </cell>
          <cell r="AU354" t="str">
            <v/>
          </cell>
          <cell r="AV354" t="str">
            <v/>
          </cell>
          <cell r="AW354" t="str">
            <v/>
          </cell>
          <cell r="AX354" t="str">
            <v/>
          </cell>
          <cell r="AY354" t="str">
            <v/>
          </cell>
          <cell r="AZ354" t="str">
            <v/>
          </cell>
          <cell r="BA354" t="str">
            <v/>
          </cell>
          <cell r="BB354" t="str">
            <v/>
          </cell>
          <cell r="BC354" t="str">
            <v/>
          </cell>
          <cell r="BD354" t="str">
            <v/>
          </cell>
          <cell r="BE354" t="str">
            <v/>
          </cell>
          <cell r="BF354" t="str">
            <v/>
          </cell>
          <cell r="BG354" t="str">
            <v/>
          </cell>
          <cell r="BH354" t="str">
            <v/>
          </cell>
        </row>
        <row r="355">
          <cell r="A355">
            <v>228</v>
          </cell>
          <cell r="B355">
            <v>2</v>
          </cell>
          <cell r="C355" t="str">
            <v>DC3MX42</v>
          </cell>
          <cell r="D355" t="str">
            <v>DC3MX42-DL</v>
          </cell>
          <cell r="E355">
            <v>392</v>
          </cell>
          <cell r="F355" t="str">
            <v>Đồ án Máy xây dựng chuyên dùng</v>
          </cell>
          <cell r="G355">
            <v>2</v>
          </cell>
          <cell r="H355" t="str">
            <v/>
          </cell>
          <cell r="I355" t="str">
            <v/>
          </cell>
          <cell r="J355">
            <v>90</v>
          </cell>
          <cell r="K355" t="str">
            <v/>
          </cell>
          <cell r="L355" t="str">
            <v>VĐ</v>
          </cell>
          <cell r="M355" t="str">
            <v/>
          </cell>
          <cell r="N355" t="str">
            <v>Máy xây dựng</v>
          </cell>
          <cell r="O355" t="str">
            <v>CƠ KHÍ</v>
          </cell>
          <cell r="P355" t="str">
            <v>CKMX</v>
          </cell>
          <cell r="Q355" t="str">
            <v>KCK</v>
          </cell>
          <cell r="R355" t="str">
            <v>KCK-CKMX</v>
          </cell>
          <cell r="U355" t="str">
            <v/>
          </cell>
          <cell r="V355" t="str">
            <v/>
          </cell>
          <cell r="W355" t="str">
            <v/>
          </cell>
          <cell r="X355" t="str">
            <v/>
          </cell>
          <cell r="Y355" t="str">
            <v/>
          </cell>
          <cell r="Z355" t="str">
            <v/>
          </cell>
          <cell r="AA355" t="str">
            <v/>
          </cell>
          <cell r="AB355" t="str">
            <v/>
          </cell>
          <cell r="AC355" t="str">
            <v>x</v>
          </cell>
          <cell r="AD355" t="str">
            <v/>
          </cell>
          <cell r="AE355" t="str">
            <v/>
          </cell>
          <cell r="AG355" t="str">
            <v/>
          </cell>
          <cell r="AH355" t="str">
            <v/>
          </cell>
          <cell r="AJ355" t="str">
            <v/>
          </cell>
          <cell r="AK355" t="str">
            <v/>
          </cell>
          <cell r="AL355" t="str">
            <v/>
          </cell>
          <cell r="AM355" t="str">
            <v/>
          </cell>
          <cell r="AN355" t="str">
            <v/>
          </cell>
          <cell r="AO355" t="str">
            <v/>
          </cell>
          <cell r="AP355" t="str">
            <v/>
          </cell>
          <cell r="AQ355" t="str">
            <v/>
          </cell>
          <cell r="AR355" t="str">
            <v/>
          </cell>
          <cell r="AS355" t="str">
            <v/>
          </cell>
          <cell r="AT355" t="str">
            <v/>
          </cell>
          <cell r="AU355" t="str">
            <v/>
          </cell>
          <cell r="AV355" t="str">
            <v/>
          </cell>
          <cell r="AW355" t="str">
            <v/>
          </cell>
          <cell r="AX355" t="str">
            <v/>
          </cell>
          <cell r="AY355" t="str">
            <v/>
          </cell>
          <cell r="AZ355" t="str">
            <v/>
          </cell>
          <cell r="BA355" t="str">
            <v/>
          </cell>
          <cell r="BB355" t="str">
            <v/>
          </cell>
          <cell r="BC355" t="str">
            <v/>
          </cell>
          <cell r="BD355" t="str">
            <v/>
          </cell>
          <cell r="BE355" t="str">
            <v/>
          </cell>
          <cell r="BF355" t="str">
            <v/>
          </cell>
          <cell r="BG355" t="str">
            <v/>
          </cell>
          <cell r="BH355" t="str">
            <v/>
          </cell>
        </row>
        <row r="356">
          <cell r="A356">
            <v>229</v>
          </cell>
          <cell r="B356">
            <v>1</v>
          </cell>
          <cell r="C356" t="str">
            <v>DC4MX80</v>
          </cell>
          <cell r="D356" t="str">
            <v>DC4MX80-DC</v>
          </cell>
          <cell r="E356">
            <v>721</v>
          </cell>
          <cell r="F356" t="str">
            <v>Đồ án tốt nghiệp</v>
          </cell>
          <cell r="G356">
            <v>8</v>
          </cell>
          <cell r="H356" t="str">
            <v/>
          </cell>
          <cell r="I356" t="str">
            <v/>
          </cell>
          <cell r="J356">
            <v>480</v>
          </cell>
          <cell r="K356" t="str">
            <v/>
          </cell>
          <cell r="L356" t="str">
            <v>VĐ</v>
          </cell>
          <cell r="M356" t="str">
            <v/>
          </cell>
          <cell r="N356" t="str">
            <v>Máy xây dựng</v>
          </cell>
          <cell r="O356" t="str">
            <v>CƠ KHÍ</v>
          </cell>
          <cell r="P356" t="str">
            <v>CKMX</v>
          </cell>
          <cell r="Q356" t="str">
            <v>KCK</v>
          </cell>
          <cell r="R356" t="str">
            <v>KCK-CKMX</v>
          </cell>
          <cell r="U356" t="str">
            <v/>
          </cell>
          <cell r="V356" t="str">
            <v/>
          </cell>
          <cell r="W356" t="str">
            <v/>
          </cell>
          <cell r="X356" t="str">
            <v/>
          </cell>
          <cell r="Y356" t="str">
            <v/>
          </cell>
          <cell r="Z356" t="str">
            <v/>
          </cell>
          <cell r="AA356" t="str">
            <v/>
          </cell>
          <cell r="AB356" t="str">
            <v/>
          </cell>
          <cell r="AC356" t="str">
            <v>x</v>
          </cell>
          <cell r="AD356" t="str">
            <v/>
          </cell>
          <cell r="AE356" t="str">
            <v/>
          </cell>
          <cell r="AG356" t="str">
            <v/>
          </cell>
          <cell r="AH356" t="str">
            <v/>
          </cell>
          <cell r="AJ356" t="str">
            <v/>
          </cell>
          <cell r="AK356" t="str">
            <v/>
          </cell>
          <cell r="AL356" t="str">
            <v/>
          </cell>
          <cell r="AM356" t="str">
            <v/>
          </cell>
          <cell r="AN356" t="str">
            <v/>
          </cell>
          <cell r="AO356" t="str">
            <v/>
          </cell>
          <cell r="AP356" t="str">
            <v/>
          </cell>
          <cell r="AQ356" t="str">
            <v/>
          </cell>
          <cell r="AR356" t="str">
            <v/>
          </cell>
          <cell r="AS356" t="str">
            <v/>
          </cell>
          <cell r="AT356" t="str">
            <v/>
          </cell>
          <cell r="AU356" t="str">
            <v/>
          </cell>
          <cell r="AV356" t="str">
            <v/>
          </cell>
          <cell r="AW356" t="str">
            <v/>
          </cell>
          <cell r="AX356" t="str">
            <v/>
          </cell>
          <cell r="AY356" t="str">
            <v/>
          </cell>
          <cell r="AZ356" t="str">
            <v/>
          </cell>
          <cell r="BA356" t="str">
            <v/>
          </cell>
          <cell r="BB356" t="str">
            <v/>
          </cell>
          <cell r="BC356" t="str">
            <v/>
          </cell>
          <cell r="BD356" t="str">
            <v/>
          </cell>
          <cell r="BE356" t="str">
            <v/>
          </cell>
          <cell r="BF356" t="str">
            <v/>
          </cell>
          <cell r="BG356" t="str">
            <v/>
          </cell>
          <cell r="BH356" t="str">
            <v/>
          </cell>
        </row>
        <row r="357">
          <cell r="A357">
            <v>229</v>
          </cell>
          <cell r="B357">
            <v>2</v>
          </cell>
          <cell r="C357" t="str">
            <v>DC4MX80</v>
          </cell>
          <cell r="D357" t="str">
            <v>DC4MX80-DL</v>
          </cell>
          <cell r="E357">
            <v>721</v>
          </cell>
          <cell r="F357" t="str">
            <v>Đồ án tốt nghiệp</v>
          </cell>
          <cell r="G357">
            <v>8</v>
          </cell>
          <cell r="H357" t="str">
            <v/>
          </cell>
          <cell r="I357" t="str">
            <v/>
          </cell>
          <cell r="J357">
            <v>480</v>
          </cell>
          <cell r="K357" t="str">
            <v/>
          </cell>
          <cell r="L357" t="str">
            <v>VĐ</v>
          </cell>
          <cell r="M357" t="str">
            <v/>
          </cell>
          <cell r="N357" t="str">
            <v>Máy xây dựng</v>
          </cell>
          <cell r="O357" t="str">
            <v>CƠ KHÍ</v>
          </cell>
          <cell r="P357" t="str">
            <v>CKMX</v>
          </cell>
          <cell r="Q357" t="str">
            <v>KCK</v>
          </cell>
          <cell r="R357" t="str">
            <v>KCK-CKMX</v>
          </cell>
          <cell r="U357" t="str">
            <v/>
          </cell>
          <cell r="V357" t="str">
            <v/>
          </cell>
          <cell r="W357" t="str">
            <v/>
          </cell>
          <cell r="X357" t="str">
            <v/>
          </cell>
          <cell r="Y357" t="str">
            <v/>
          </cell>
          <cell r="Z357" t="str">
            <v/>
          </cell>
          <cell r="AA357" t="str">
            <v/>
          </cell>
          <cell r="AB357" t="str">
            <v/>
          </cell>
          <cell r="AC357" t="str">
            <v>x</v>
          </cell>
          <cell r="AD357" t="str">
            <v/>
          </cell>
          <cell r="AE357" t="str">
            <v/>
          </cell>
          <cell r="AG357" t="str">
            <v/>
          </cell>
          <cell r="AH357" t="str">
            <v/>
          </cell>
          <cell r="AJ357" t="str">
            <v/>
          </cell>
          <cell r="AK357" t="str">
            <v/>
          </cell>
          <cell r="AL357" t="str">
            <v/>
          </cell>
          <cell r="AM357" t="str">
            <v/>
          </cell>
          <cell r="AN357" t="str">
            <v/>
          </cell>
          <cell r="AO357" t="str">
            <v/>
          </cell>
          <cell r="AP357" t="str">
            <v/>
          </cell>
          <cell r="AQ357" t="str">
            <v/>
          </cell>
          <cell r="AR357" t="str">
            <v/>
          </cell>
          <cell r="AS357" t="str">
            <v/>
          </cell>
          <cell r="AT357" t="str">
            <v/>
          </cell>
          <cell r="AU357" t="str">
            <v/>
          </cell>
          <cell r="AV357" t="str">
            <v/>
          </cell>
          <cell r="AW357" t="str">
            <v/>
          </cell>
          <cell r="AX357" t="str">
            <v/>
          </cell>
          <cell r="AY357" t="str">
            <v/>
          </cell>
          <cell r="AZ357" t="str">
            <v/>
          </cell>
          <cell r="BA357" t="str">
            <v/>
          </cell>
          <cell r="BB357" t="str">
            <v/>
          </cell>
          <cell r="BC357" t="str">
            <v/>
          </cell>
          <cell r="BD357" t="str">
            <v/>
          </cell>
          <cell r="BE357" t="str">
            <v/>
          </cell>
          <cell r="BF357" t="str">
            <v/>
          </cell>
          <cell r="BG357" t="str">
            <v/>
          </cell>
          <cell r="BH357" t="str">
            <v/>
          </cell>
        </row>
        <row r="358">
          <cell r="A358">
            <v>230</v>
          </cell>
          <cell r="B358">
            <v>4</v>
          </cell>
          <cell r="C358" t="str">
            <v>CC4MX80</v>
          </cell>
          <cell r="D358" t="str">
            <v>CC4MX80-CC</v>
          </cell>
          <cell r="E358">
            <v>722</v>
          </cell>
          <cell r="F358" t="str">
            <v>Đồ án tốt nghiệp</v>
          </cell>
          <cell r="G358">
            <v>4</v>
          </cell>
          <cell r="H358" t="str">
            <v/>
          </cell>
          <cell r="I358" t="str">
            <v/>
          </cell>
          <cell r="J358">
            <v>240</v>
          </cell>
          <cell r="K358" t="str">
            <v/>
          </cell>
          <cell r="L358" t="str">
            <v>VĐ</v>
          </cell>
          <cell r="M358" t="str">
            <v/>
          </cell>
          <cell r="N358" t="str">
            <v>Máy xây dựng</v>
          </cell>
          <cell r="O358" t="str">
            <v>CƠ KHÍ</v>
          </cell>
          <cell r="P358" t="str">
            <v>CKMX</v>
          </cell>
          <cell r="Q358" t="str">
            <v>KCK</v>
          </cell>
          <cell r="R358" t="str">
            <v>KCK-CKMX</v>
          </cell>
          <cell r="U358" t="str">
            <v/>
          </cell>
          <cell r="V358" t="str">
            <v/>
          </cell>
          <cell r="W358" t="str">
            <v/>
          </cell>
          <cell r="X358" t="str">
            <v/>
          </cell>
          <cell r="Y358" t="str">
            <v/>
          </cell>
          <cell r="Z358" t="str">
            <v/>
          </cell>
          <cell r="AA358" t="str">
            <v/>
          </cell>
          <cell r="AB358" t="str">
            <v/>
          </cell>
          <cell r="AC358" t="str">
            <v/>
          </cell>
          <cell r="AD358" t="str">
            <v/>
          </cell>
          <cell r="AE358" t="str">
            <v/>
          </cell>
          <cell r="AG358" t="str">
            <v/>
          </cell>
          <cell r="AH358" t="str">
            <v/>
          </cell>
          <cell r="AJ358" t="str">
            <v/>
          </cell>
          <cell r="AK358" t="str">
            <v/>
          </cell>
          <cell r="AL358" t="str">
            <v/>
          </cell>
          <cell r="AM358" t="str">
            <v/>
          </cell>
          <cell r="AN358" t="str">
            <v/>
          </cell>
          <cell r="AO358" t="str">
            <v/>
          </cell>
          <cell r="AP358" t="str">
            <v/>
          </cell>
          <cell r="AQ358" t="str">
            <v/>
          </cell>
          <cell r="AR358" t="str">
            <v/>
          </cell>
          <cell r="AS358" t="str">
            <v/>
          </cell>
          <cell r="AT358" t="str">
            <v/>
          </cell>
          <cell r="AU358" t="str">
            <v/>
          </cell>
          <cell r="AV358" t="str">
            <v/>
          </cell>
          <cell r="AW358" t="str">
            <v/>
          </cell>
          <cell r="AX358" t="str">
            <v>x</v>
          </cell>
          <cell r="AY358" t="str">
            <v/>
          </cell>
          <cell r="AZ358" t="str">
            <v/>
          </cell>
          <cell r="BA358" t="str">
            <v/>
          </cell>
          <cell r="BB358" t="str">
            <v/>
          </cell>
          <cell r="BC358" t="str">
            <v/>
          </cell>
          <cell r="BD358" t="str">
            <v/>
          </cell>
          <cell r="BE358" t="str">
            <v/>
          </cell>
          <cell r="BF358" t="str">
            <v/>
          </cell>
          <cell r="BG358" t="str">
            <v/>
          </cell>
          <cell r="BH358" t="str">
            <v/>
          </cell>
        </row>
        <row r="359">
          <cell r="A359">
            <v>231</v>
          </cell>
          <cell r="B359">
            <v>1</v>
          </cell>
          <cell r="C359" t="str">
            <v>DC3MX38</v>
          </cell>
          <cell r="D359" t="str">
            <v>DC3MX38-DC</v>
          </cell>
          <cell r="E359">
            <v>589</v>
          </cell>
          <cell r="F359" t="str">
            <v>Hệ thống điều hòa và thiết bị tiện nghi trên máy xây dựng</v>
          </cell>
          <cell r="G359">
            <v>2</v>
          </cell>
          <cell r="H359">
            <v>30</v>
          </cell>
          <cell r="I359" t="str">
            <v/>
          </cell>
          <cell r="J359" t="str">
            <v/>
          </cell>
          <cell r="K359" t="str">
            <v/>
          </cell>
          <cell r="L359" t="str">
            <v>Viết</v>
          </cell>
          <cell r="M359">
            <v>90</v>
          </cell>
          <cell r="N359" t="str">
            <v>Máy xây dựng</v>
          </cell>
          <cell r="O359" t="str">
            <v>CƠ KHÍ</v>
          </cell>
          <cell r="P359" t="str">
            <v>CKMX</v>
          </cell>
          <cell r="Q359" t="str">
            <v>KCK</v>
          </cell>
          <cell r="R359" t="str">
            <v>KCK-CKMX</v>
          </cell>
          <cell r="U359" t="str">
            <v/>
          </cell>
          <cell r="V359" t="str">
            <v/>
          </cell>
          <cell r="W359" t="str">
            <v/>
          </cell>
          <cell r="X359" t="str">
            <v/>
          </cell>
          <cell r="Y359" t="str">
            <v/>
          </cell>
          <cell r="Z359" t="str">
            <v/>
          </cell>
          <cell r="AA359" t="str">
            <v/>
          </cell>
          <cell r="AB359" t="str">
            <v/>
          </cell>
          <cell r="AC359" t="str">
            <v>o</v>
          </cell>
          <cell r="AD359" t="str">
            <v/>
          </cell>
          <cell r="AE359" t="str">
            <v/>
          </cell>
          <cell r="AG359" t="str">
            <v/>
          </cell>
          <cell r="AH359" t="str">
            <v/>
          </cell>
          <cell r="AJ359" t="str">
            <v/>
          </cell>
          <cell r="AK359" t="str">
            <v/>
          </cell>
          <cell r="AL359" t="str">
            <v/>
          </cell>
          <cell r="AM359" t="str">
            <v/>
          </cell>
          <cell r="AN359" t="str">
            <v/>
          </cell>
          <cell r="AO359" t="str">
            <v/>
          </cell>
          <cell r="AP359" t="str">
            <v/>
          </cell>
          <cell r="AQ359" t="str">
            <v/>
          </cell>
          <cell r="AR359" t="str">
            <v/>
          </cell>
          <cell r="AS359" t="str">
            <v/>
          </cell>
          <cell r="AT359" t="str">
            <v/>
          </cell>
          <cell r="AU359" t="str">
            <v/>
          </cell>
          <cell r="AV359" t="str">
            <v/>
          </cell>
          <cell r="AW359" t="str">
            <v/>
          </cell>
          <cell r="AX359" t="str">
            <v>o</v>
          </cell>
          <cell r="AY359" t="str">
            <v/>
          </cell>
          <cell r="AZ359" t="str">
            <v/>
          </cell>
          <cell r="BA359" t="str">
            <v/>
          </cell>
          <cell r="BB359" t="str">
            <v/>
          </cell>
          <cell r="BC359" t="str">
            <v/>
          </cell>
          <cell r="BD359" t="str">
            <v/>
          </cell>
          <cell r="BE359" t="str">
            <v/>
          </cell>
          <cell r="BF359" t="str">
            <v/>
          </cell>
          <cell r="BG359" t="str">
            <v/>
          </cell>
          <cell r="BH359" t="str">
            <v/>
          </cell>
        </row>
        <row r="360">
          <cell r="A360">
            <v>231</v>
          </cell>
          <cell r="B360">
            <v>4</v>
          </cell>
          <cell r="C360" t="str">
            <v>CC3MX38</v>
          </cell>
          <cell r="D360" t="str">
            <v>CC3MX38-CC</v>
          </cell>
          <cell r="E360">
            <v>589</v>
          </cell>
          <cell r="F360" t="str">
            <v>Hệ thống điều hòa và thiết bị tiện nghi trên máy xây dựng</v>
          </cell>
          <cell r="G360">
            <v>2</v>
          </cell>
          <cell r="H360">
            <v>30</v>
          </cell>
          <cell r="I360" t="str">
            <v/>
          </cell>
          <cell r="J360" t="str">
            <v/>
          </cell>
          <cell r="K360" t="str">
            <v/>
          </cell>
          <cell r="L360" t="str">
            <v>Viết</v>
          </cell>
          <cell r="M360">
            <v>90</v>
          </cell>
          <cell r="N360" t="str">
            <v>Máy xây dựng</v>
          </cell>
          <cell r="O360" t="str">
            <v>CƠ KHÍ</v>
          </cell>
          <cell r="P360" t="str">
            <v>CKMX</v>
          </cell>
          <cell r="Q360" t="str">
            <v>KCK</v>
          </cell>
          <cell r="R360" t="str">
            <v>KCK-CKMX</v>
          </cell>
          <cell r="U360" t="str">
            <v/>
          </cell>
          <cell r="V360" t="str">
            <v/>
          </cell>
          <cell r="W360" t="str">
            <v/>
          </cell>
          <cell r="X360" t="str">
            <v/>
          </cell>
          <cell r="Y360" t="str">
            <v/>
          </cell>
          <cell r="Z360" t="str">
            <v/>
          </cell>
          <cell r="AA360" t="str">
            <v/>
          </cell>
          <cell r="AB360" t="str">
            <v/>
          </cell>
          <cell r="AC360" t="str">
            <v>o</v>
          </cell>
          <cell r="AD360" t="str">
            <v/>
          </cell>
          <cell r="AE360" t="str">
            <v/>
          </cell>
          <cell r="AG360" t="str">
            <v/>
          </cell>
          <cell r="AH360" t="str">
            <v/>
          </cell>
          <cell r="AJ360" t="str">
            <v/>
          </cell>
          <cell r="AK360" t="str">
            <v/>
          </cell>
          <cell r="AL360" t="str">
            <v/>
          </cell>
          <cell r="AM360" t="str">
            <v/>
          </cell>
          <cell r="AN360" t="str">
            <v/>
          </cell>
          <cell r="AO360" t="str">
            <v/>
          </cell>
          <cell r="AP360" t="str">
            <v/>
          </cell>
          <cell r="AQ360" t="str">
            <v/>
          </cell>
          <cell r="AR360" t="str">
            <v/>
          </cell>
          <cell r="AS360" t="str">
            <v/>
          </cell>
          <cell r="AT360" t="str">
            <v/>
          </cell>
          <cell r="AU360" t="str">
            <v/>
          </cell>
          <cell r="AV360" t="str">
            <v/>
          </cell>
          <cell r="AW360" t="str">
            <v/>
          </cell>
          <cell r="AX360" t="str">
            <v>o</v>
          </cell>
          <cell r="AY360" t="str">
            <v/>
          </cell>
          <cell r="AZ360" t="str">
            <v/>
          </cell>
          <cell r="BA360" t="str">
            <v/>
          </cell>
          <cell r="BB360" t="str">
            <v/>
          </cell>
          <cell r="BC360" t="str">
            <v/>
          </cell>
          <cell r="BD360" t="str">
            <v/>
          </cell>
          <cell r="BE360" t="str">
            <v/>
          </cell>
          <cell r="BF360" t="str">
            <v/>
          </cell>
          <cell r="BG360" t="str">
            <v/>
          </cell>
          <cell r="BH360" t="str">
            <v/>
          </cell>
        </row>
        <row r="361">
          <cell r="A361">
            <v>232</v>
          </cell>
          <cell r="B361">
            <v>1</v>
          </cell>
          <cell r="C361" t="str">
            <v>DC3MX40</v>
          </cell>
          <cell r="D361" t="str">
            <v>DC3MX40-DC</v>
          </cell>
          <cell r="E361">
            <v>397</v>
          </cell>
          <cell r="F361" t="str">
            <v>Kết cấu thép máy xây dựng</v>
          </cell>
          <cell r="G361">
            <v>2</v>
          </cell>
          <cell r="H361">
            <v>30</v>
          </cell>
          <cell r="I361" t="str">
            <v/>
          </cell>
          <cell r="J361" t="str">
            <v/>
          </cell>
          <cell r="K361" t="str">
            <v/>
          </cell>
          <cell r="L361" t="str">
            <v>VĐ</v>
          </cell>
          <cell r="M361" t="str">
            <v/>
          </cell>
          <cell r="N361" t="str">
            <v>Máy xây dựng</v>
          </cell>
          <cell r="O361" t="str">
            <v>CƠ KHÍ</v>
          </cell>
          <cell r="P361" t="str">
            <v>CKMX</v>
          </cell>
          <cell r="Q361" t="str">
            <v>KCK</v>
          </cell>
          <cell r="R361" t="str">
            <v>KCK-CKMX</v>
          </cell>
          <cell r="U361" t="str">
            <v/>
          </cell>
          <cell r="V361" t="str">
            <v/>
          </cell>
          <cell r="W361" t="str">
            <v/>
          </cell>
          <cell r="X361" t="str">
            <v/>
          </cell>
          <cell r="Y361" t="str">
            <v/>
          </cell>
          <cell r="Z361" t="str">
            <v/>
          </cell>
          <cell r="AA361" t="str">
            <v/>
          </cell>
          <cell r="AB361" t="str">
            <v/>
          </cell>
          <cell r="AC361" t="str">
            <v>x</v>
          </cell>
          <cell r="AD361" t="str">
            <v/>
          </cell>
          <cell r="AE361" t="str">
            <v/>
          </cell>
          <cell r="AG361" t="str">
            <v/>
          </cell>
          <cell r="AH361" t="str">
            <v/>
          </cell>
          <cell r="AJ361" t="str">
            <v/>
          </cell>
          <cell r="AK361" t="str">
            <v/>
          </cell>
          <cell r="AL361" t="str">
            <v/>
          </cell>
          <cell r="AM361" t="str">
            <v/>
          </cell>
          <cell r="AN361" t="str">
            <v/>
          </cell>
          <cell r="AO361" t="str">
            <v/>
          </cell>
          <cell r="AP361" t="str">
            <v/>
          </cell>
          <cell r="AQ361" t="str">
            <v/>
          </cell>
          <cell r="AR361" t="str">
            <v/>
          </cell>
          <cell r="AS361" t="str">
            <v/>
          </cell>
          <cell r="AT361" t="str">
            <v/>
          </cell>
          <cell r="AU361" t="str">
            <v/>
          </cell>
          <cell r="AV361" t="str">
            <v/>
          </cell>
          <cell r="AW361" t="str">
            <v/>
          </cell>
          <cell r="AX361" t="str">
            <v/>
          </cell>
          <cell r="AY361" t="str">
            <v/>
          </cell>
          <cell r="AZ361" t="str">
            <v/>
          </cell>
          <cell r="BA361" t="str">
            <v/>
          </cell>
          <cell r="BB361" t="str">
            <v/>
          </cell>
          <cell r="BC361" t="str">
            <v/>
          </cell>
          <cell r="BD361" t="str">
            <v/>
          </cell>
          <cell r="BE361" t="str">
            <v/>
          </cell>
          <cell r="BF361" t="str">
            <v/>
          </cell>
          <cell r="BG361" t="str">
            <v/>
          </cell>
          <cell r="BH361" t="str">
            <v/>
          </cell>
        </row>
        <row r="362">
          <cell r="A362">
            <v>232</v>
          </cell>
          <cell r="B362">
            <v>2</v>
          </cell>
          <cell r="C362" t="str">
            <v>DC3MX40</v>
          </cell>
          <cell r="D362" t="str">
            <v>DC3MX40-DL</v>
          </cell>
          <cell r="E362">
            <v>397</v>
          </cell>
          <cell r="F362" t="str">
            <v>Kết cấu thép máy xây dựng</v>
          </cell>
          <cell r="G362">
            <v>2</v>
          </cell>
          <cell r="H362">
            <v>30</v>
          </cell>
          <cell r="I362" t="str">
            <v/>
          </cell>
          <cell r="J362" t="str">
            <v/>
          </cell>
          <cell r="K362" t="str">
            <v/>
          </cell>
          <cell r="L362" t="str">
            <v>VĐ</v>
          </cell>
          <cell r="M362" t="str">
            <v/>
          </cell>
          <cell r="N362" t="str">
            <v>Máy xây dựng</v>
          </cell>
          <cell r="O362" t="str">
            <v>CƠ KHÍ</v>
          </cell>
          <cell r="P362" t="str">
            <v>CKMX</v>
          </cell>
          <cell r="Q362" t="str">
            <v>KCK</v>
          </cell>
          <cell r="R362" t="str">
            <v>KCK-CKMX</v>
          </cell>
          <cell r="U362" t="str">
            <v/>
          </cell>
          <cell r="V362" t="str">
            <v/>
          </cell>
          <cell r="W362" t="str">
            <v/>
          </cell>
          <cell r="X362" t="str">
            <v/>
          </cell>
          <cell r="Y362" t="str">
            <v/>
          </cell>
          <cell r="Z362" t="str">
            <v/>
          </cell>
          <cell r="AA362" t="str">
            <v/>
          </cell>
          <cell r="AB362" t="str">
            <v/>
          </cell>
          <cell r="AC362" t="str">
            <v>x</v>
          </cell>
          <cell r="AD362" t="str">
            <v/>
          </cell>
          <cell r="AE362" t="str">
            <v/>
          </cell>
          <cell r="AG362" t="str">
            <v/>
          </cell>
          <cell r="AH362" t="str">
            <v/>
          </cell>
          <cell r="AJ362" t="str">
            <v/>
          </cell>
          <cell r="AK362" t="str">
            <v/>
          </cell>
          <cell r="AL362" t="str">
            <v/>
          </cell>
          <cell r="AM362" t="str">
            <v/>
          </cell>
          <cell r="AN362" t="str">
            <v/>
          </cell>
          <cell r="AO362" t="str">
            <v/>
          </cell>
          <cell r="AP362" t="str">
            <v/>
          </cell>
          <cell r="AQ362" t="str">
            <v/>
          </cell>
          <cell r="AR362" t="str">
            <v/>
          </cell>
          <cell r="AS362" t="str">
            <v/>
          </cell>
          <cell r="AT362" t="str">
            <v/>
          </cell>
          <cell r="AU362" t="str">
            <v/>
          </cell>
          <cell r="AV362" t="str">
            <v/>
          </cell>
          <cell r="AW362" t="str">
            <v/>
          </cell>
          <cell r="AX362" t="str">
            <v/>
          </cell>
          <cell r="AY362" t="str">
            <v/>
          </cell>
          <cell r="AZ362" t="str">
            <v/>
          </cell>
          <cell r="BA362" t="str">
            <v/>
          </cell>
          <cell r="BB362" t="str">
            <v/>
          </cell>
          <cell r="BC362" t="str">
            <v/>
          </cell>
          <cell r="BD362" t="str">
            <v/>
          </cell>
          <cell r="BE362" t="str">
            <v/>
          </cell>
          <cell r="BF362" t="str">
            <v/>
          </cell>
          <cell r="BG362" t="str">
            <v/>
          </cell>
          <cell r="BH362" t="str">
            <v/>
          </cell>
        </row>
        <row r="363">
          <cell r="A363">
            <v>233</v>
          </cell>
          <cell r="B363">
            <v>1</v>
          </cell>
          <cell r="C363" t="str">
            <v>DC3MX45</v>
          </cell>
          <cell r="D363" t="str">
            <v>DC3MX45-DC</v>
          </cell>
          <cell r="E363">
            <v>394</v>
          </cell>
          <cell r="F363" t="str">
            <v>Máy làm đất</v>
          </cell>
          <cell r="G363">
            <v>3</v>
          </cell>
          <cell r="H363">
            <v>45</v>
          </cell>
          <cell r="I363" t="str">
            <v/>
          </cell>
          <cell r="J363" t="str">
            <v/>
          </cell>
          <cell r="K363" t="str">
            <v/>
          </cell>
          <cell r="L363" t="str">
            <v>VĐ</v>
          </cell>
          <cell r="M363">
            <v>90</v>
          </cell>
          <cell r="N363" t="str">
            <v>Máy xây dựng</v>
          </cell>
          <cell r="O363" t="str">
            <v>CƠ KHÍ</v>
          </cell>
          <cell r="P363" t="str">
            <v>CKMX</v>
          </cell>
          <cell r="Q363" t="str">
            <v>KCK</v>
          </cell>
          <cell r="R363" t="str">
            <v>KCK-CKMX</v>
          </cell>
          <cell r="U363" t="str">
            <v/>
          </cell>
          <cell r="V363" t="str">
            <v/>
          </cell>
          <cell r="W363" t="str">
            <v/>
          </cell>
          <cell r="X363" t="str">
            <v/>
          </cell>
          <cell r="Y363" t="str">
            <v/>
          </cell>
          <cell r="Z363" t="str">
            <v/>
          </cell>
          <cell r="AA363" t="str">
            <v/>
          </cell>
          <cell r="AB363" t="str">
            <v/>
          </cell>
          <cell r="AC363" t="str">
            <v>x</v>
          </cell>
          <cell r="AD363" t="str">
            <v/>
          </cell>
          <cell r="AE363" t="str">
            <v/>
          </cell>
          <cell r="AG363" t="str">
            <v/>
          </cell>
          <cell r="AH363" t="str">
            <v/>
          </cell>
          <cell r="AJ363" t="str">
            <v/>
          </cell>
          <cell r="AK363" t="str">
            <v/>
          </cell>
          <cell r="AL363" t="str">
            <v/>
          </cell>
          <cell r="AM363" t="str">
            <v/>
          </cell>
          <cell r="AN363" t="str">
            <v/>
          </cell>
          <cell r="AO363" t="str">
            <v/>
          </cell>
          <cell r="AP363" t="str">
            <v/>
          </cell>
          <cell r="AQ363" t="str">
            <v/>
          </cell>
          <cell r="AR363" t="str">
            <v/>
          </cell>
          <cell r="AS363" t="str">
            <v/>
          </cell>
          <cell r="AT363" t="str">
            <v/>
          </cell>
          <cell r="AU363" t="str">
            <v/>
          </cell>
          <cell r="AV363" t="str">
            <v/>
          </cell>
          <cell r="AW363" t="str">
            <v/>
          </cell>
          <cell r="AX363" t="str">
            <v/>
          </cell>
          <cell r="AY363" t="str">
            <v/>
          </cell>
          <cell r="AZ363" t="str">
            <v/>
          </cell>
          <cell r="BA363" t="str">
            <v/>
          </cell>
          <cell r="BB363" t="str">
            <v/>
          </cell>
          <cell r="BC363" t="str">
            <v/>
          </cell>
          <cell r="BD363" t="str">
            <v/>
          </cell>
          <cell r="BE363" t="str">
            <v/>
          </cell>
          <cell r="BF363" t="str">
            <v/>
          </cell>
          <cell r="BG363" t="str">
            <v/>
          </cell>
          <cell r="BH363" t="str">
            <v/>
          </cell>
        </row>
        <row r="364">
          <cell r="A364">
            <v>234</v>
          </cell>
          <cell r="B364">
            <v>2</v>
          </cell>
          <cell r="C364" t="str">
            <v>DL3MX45</v>
          </cell>
          <cell r="D364" t="str">
            <v>DL3MX45-DL</v>
          </cell>
          <cell r="E364">
            <v>395</v>
          </cell>
          <cell r="F364" t="str">
            <v>Máy làm đất</v>
          </cell>
          <cell r="G364">
            <v>2</v>
          </cell>
          <cell r="H364">
            <v>30</v>
          </cell>
          <cell r="I364" t="str">
            <v/>
          </cell>
          <cell r="J364" t="str">
            <v/>
          </cell>
          <cell r="K364" t="str">
            <v/>
          </cell>
          <cell r="L364" t="str">
            <v>VĐ</v>
          </cell>
          <cell r="M364">
            <v>90</v>
          </cell>
          <cell r="N364" t="str">
            <v>Máy xây dựng</v>
          </cell>
          <cell r="O364" t="str">
            <v>CƠ KHÍ</v>
          </cell>
          <cell r="P364" t="str">
            <v>CKMX</v>
          </cell>
          <cell r="Q364" t="str">
            <v>KCK</v>
          </cell>
          <cell r="R364" t="str">
            <v>KCK-CKMX</v>
          </cell>
          <cell r="U364" t="str">
            <v/>
          </cell>
          <cell r="V364" t="str">
            <v/>
          </cell>
          <cell r="W364" t="str">
            <v/>
          </cell>
          <cell r="X364" t="str">
            <v/>
          </cell>
          <cell r="Y364" t="str">
            <v/>
          </cell>
          <cell r="Z364" t="str">
            <v/>
          </cell>
          <cell r="AA364" t="str">
            <v/>
          </cell>
          <cell r="AB364" t="str">
            <v/>
          </cell>
          <cell r="AC364" t="str">
            <v/>
          </cell>
          <cell r="AD364" t="str">
            <v/>
          </cell>
          <cell r="AE364" t="str">
            <v/>
          </cell>
          <cell r="AG364" t="str">
            <v/>
          </cell>
          <cell r="AH364" t="str">
            <v/>
          </cell>
          <cell r="AJ364" t="str">
            <v/>
          </cell>
          <cell r="AK364" t="str">
            <v/>
          </cell>
          <cell r="AL364" t="str">
            <v/>
          </cell>
          <cell r="AM364" t="str">
            <v/>
          </cell>
          <cell r="AN364" t="str">
            <v/>
          </cell>
          <cell r="AO364" t="str">
            <v/>
          </cell>
          <cell r="AP364" t="str">
            <v/>
          </cell>
          <cell r="AQ364" t="str">
            <v/>
          </cell>
          <cell r="AR364" t="str">
            <v/>
          </cell>
          <cell r="AS364" t="str">
            <v/>
          </cell>
          <cell r="AT364" t="str">
            <v/>
          </cell>
          <cell r="AU364" t="str">
            <v/>
          </cell>
          <cell r="AV364" t="str">
            <v/>
          </cell>
          <cell r="AW364" t="str">
            <v/>
          </cell>
          <cell r="AX364" t="str">
            <v/>
          </cell>
          <cell r="AY364" t="str">
            <v/>
          </cell>
          <cell r="AZ364" t="str">
            <v/>
          </cell>
          <cell r="BA364" t="str">
            <v/>
          </cell>
          <cell r="BB364" t="str">
            <v/>
          </cell>
          <cell r="BC364" t="str">
            <v/>
          </cell>
          <cell r="BD364" t="str">
            <v/>
          </cell>
          <cell r="BE364" t="str">
            <v/>
          </cell>
          <cell r="BF364" t="str">
            <v/>
          </cell>
          <cell r="BG364" t="str">
            <v/>
          </cell>
          <cell r="BH364" t="str">
            <v/>
          </cell>
        </row>
        <row r="365">
          <cell r="A365">
            <v>235</v>
          </cell>
          <cell r="B365">
            <v>4</v>
          </cell>
          <cell r="C365" t="str">
            <v>CC3MX45</v>
          </cell>
          <cell r="D365" t="str">
            <v>CC3MX45-CC</v>
          </cell>
          <cell r="E365">
            <v>396</v>
          </cell>
          <cell r="F365" t="str">
            <v>Máy làm đất</v>
          </cell>
          <cell r="G365">
            <v>3</v>
          </cell>
          <cell r="H365">
            <v>45</v>
          </cell>
          <cell r="I365" t="str">
            <v/>
          </cell>
          <cell r="J365" t="str">
            <v/>
          </cell>
          <cell r="K365" t="str">
            <v/>
          </cell>
          <cell r="L365" t="str">
            <v>VĐ</v>
          </cell>
          <cell r="M365">
            <v>90</v>
          </cell>
          <cell r="N365" t="str">
            <v>Máy xây dựng</v>
          </cell>
          <cell r="O365" t="str">
            <v>CƠ KHÍ</v>
          </cell>
          <cell r="P365" t="str">
            <v>CKMX</v>
          </cell>
          <cell r="Q365" t="str">
            <v>KCK</v>
          </cell>
          <cell r="R365" t="str">
            <v>KCK-CKMX</v>
          </cell>
          <cell r="U365" t="str">
            <v/>
          </cell>
          <cell r="V365" t="str">
            <v/>
          </cell>
          <cell r="W365" t="str">
            <v/>
          </cell>
          <cell r="X365" t="str">
            <v/>
          </cell>
          <cell r="Y365" t="str">
            <v/>
          </cell>
          <cell r="Z365" t="str">
            <v/>
          </cell>
          <cell r="AA365" t="str">
            <v/>
          </cell>
          <cell r="AB365" t="str">
            <v/>
          </cell>
          <cell r="AC365" t="str">
            <v/>
          </cell>
          <cell r="AD365" t="str">
            <v/>
          </cell>
          <cell r="AE365" t="str">
            <v/>
          </cell>
          <cell r="AG365" t="str">
            <v/>
          </cell>
          <cell r="AH365" t="str">
            <v/>
          </cell>
          <cell r="AJ365" t="str">
            <v/>
          </cell>
          <cell r="AK365" t="str">
            <v/>
          </cell>
          <cell r="AL365" t="str">
            <v/>
          </cell>
          <cell r="AM365" t="str">
            <v/>
          </cell>
          <cell r="AN365" t="str">
            <v/>
          </cell>
          <cell r="AO365" t="str">
            <v/>
          </cell>
          <cell r="AP365" t="str">
            <v/>
          </cell>
          <cell r="AQ365" t="str">
            <v/>
          </cell>
          <cell r="AR365" t="str">
            <v/>
          </cell>
          <cell r="AS365" t="str">
            <v/>
          </cell>
          <cell r="AT365" t="str">
            <v/>
          </cell>
          <cell r="AU365" t="str">
            <v/>
          </cell>
          <cell r="AV365" t="str">
            <v/>
          </cell>
          <cell r="AW365" t="str">
            <v/>
          </cell>
          <cell r="AX365" t="str">
            <v>x</v>
          </cell>
          <cell r="AY365" t="str">
            <v/>
          </cell>
          <cell r="AZ365" t="str">
            <v/>
          </cell>
          <cell r="BA365" t="str">
            <v/>
          </cell>
          <cell r="BB365" t="str">
            <v/>
          </cell>
          <cell r="BC365" t="str">
            <v/>
          </cell>
          <cell r="BD365" t="str">
            <v/>
          </cell>
          <cell r="BE365" t="str">
            <v/>
          </cell>
          <cell r="BF365" t="str">
            <v/>
          </cell>
          <cell r="BG365" t="str">
            <v/>
          </cell>
          <cell r="BH365" t="str">
            <v/>
          </cell>
        </row>
        <row r="366">
          <cell r="A366">
            <v>236</v>
          </cell>
          <cell r="B366">
            <v>1</v>
          </cell>
          <cell r="C366" t="str">
            <v>DC3MX43</v>
          </cell>
          <cell r="D366" t="str">
            <v>DC3MX43-DC</v>
          </cell>
          <cell r="E366">
            <v>387</v>
          </cell>
          <cell r="F366" t="str">
            <v>Máy nâng vận chuyển</v>
          </cell>
          <cell r="G366">
            <v>3</v>
          </cell>
          <cell r="H366">
            <v>45</v>
          </cell>
          <cell r="I366" t="str">
            <v/>
          </cell>
          <cell r="J366" t="str">
            <v/>
          </cell>
          <cell r="K366" t="str">
            <v/>
          </cell>
          <cell r="L366" t="str">
            <v>VĐ</v>
          </cell>
          <cell r="M366">
            <v>90</v>
          </cell>
          <cell r="N366" t="str">
            <v>Máy xây dựng</v>
          </cell>
          <cell r="O366" t="str">
            <v>CƠ KHÍ</v>
          </cell>
          <cell r="P366" t="str">
            <v>CKMX</v>
          </cell>
          <cell r="Q366" t="str">
            <v>KCK</v>
          </cell>
          <cell r="R366" t="str">
            <v>KCK-CKMX</v>
          </cell>
          <cell r="U366" t="str">
            <v/>
          </cell>
          <cell r="V366" t="str">
            <v/>
          </cell>
          <cell r="W366" t="str">
            <v/>
          </cell>
          <cell r="X366" t="str">
            <v/>
          </cell>
          <cell r="Y366" t="str">
            <v/>
          </cell>
          <cell r="Z366" t="str">
            <v/>
          </cell>
          <cell r="AA366" t="str">
            <v/>
          </cell>
          <cell r="AB366" t="str">
            <v/>
          </cell>
          <cell r="AC366" t="str">
            <v>x</v>
          </cell>
          <cell r="AD366" t="str">
            <v/>
          </cell>
          <cell r="AE366" t="str">
            <v/>
          </cell>
          <cell r="AG366" t="str">
            <v/>
          </cell>
          <cell r="AH366" t="str">
            <v/>
          </cell>
          <cell r="AJ366" t="str">
            <v/>
          </cell>
          <cell r="AK366" t="str">
            <v/>
          </cell>
          <cell r="AL366" t="str">
            <v/>
          </cell>
          <cell r="AM366" t="str">
            <v/>
          </cell>
          <cell r="AN366" t="str">
            <v/>
          </cell>
          <cell r="AO366" t="str">
            <v/>
          </cell>
          <cell r="AP366" t="str">
            <v/>
          </cell>
          <cell r="AQ366" t="str">
            <v/>
          </cell>
          <cell r="AR366" t="str">
            <v/>
          </cell>
          <cell r="AS366" t="str">
            <v/>
          </cell>
          <cell r="AT366" t="str">
            <v/>
          </cell>
          <cell r="AU366" t="str">
            <v/>
          </cell>
          <cell r="AV366" t="str">
            <v/>
          </cell>
          <cell r="AW366" t="str">
            <v/>
          </cell>
          <cell r="AX366" t="str">
            <v/>
          </cell>
          <cell r="AY366" t="str">
            <v/>
          </cell>
          <cell r="AZ366" t="str">
            <v/>
          </cell>
          <cell r="BA366" t="str">
            <v/>
          </cell>
          <cell r="BB366" t="str">
            <v/>
          </cell>
          <cell r="BC366" t="str">
            <v/>
          </cell>
          <cell r="BD366" t="str">
            <v/>
          </cell>
          <cell r="BE366" t="str">
            <v/>
          </cell>
          <cell r="BF366" t="str">
            <v/>
          </cell>
          <cell r="BG366" t="str">
            <v/>
          </cell>
          <cell r="BH366" t="str">
            <v/>
          </cell>
        </row>
        <row r="367">
          <cell r="A367">
            <v>237</v>
          </cell>
          <cell r="B367">
            <v>2</v>
          </cell>
          <cell r="C367" t="str">
            <v>DL3MX43</v>
          </cell>
          <cell r="D367" t="str">
            <v>DL3MX43-DL</v>
          </cell>
          <cell r="E367">
            <v>388</v>
          </cell>
          <cell r="F367" t="str">
            <v>Máy nâng vận chuyển</v>
          </cell>
          <cell r="G367">
            <v>2</v>
          </cell>
          <cell r="H367">
            <v>30</v>
          </cell>
          <cell r="I367" t="str">
            <v/>
          </cell>
          <cell r="J367" t="str">
            <v/>
          </cell>
          <cell r="K367" t="str">
            <v/>
          </cell>
          <cell r="L367" t="str">
            <v>Viết</v>
          </cell>
          <cell r="M367">
            <v>90</v>
          </cell>
          <cell r="N367" t="str">
            <v>Máy xây dựng</v>
          </cell>
          <cell r="O367" t="str">
            <v>CƠ KHÍ</v>
          </cell>
          <cell r="P367" t="str">
            <v>CKMX</v>
          </cell>
          <cell r="Q367" t="str">
            <v>KCK</v>
          </cell>
          <cell r="R367" t="str">
            <v>KCK-CKMX</v>
          </cell>
          <cell r="U367" t="str">
            <v/>
          </cell>
          <cell r="V367" t="str">
            <v/>
          </cell>
          <cell r="W367" t="str">
            <v/>
          </cell>
          <cell r="X367" t="str">
            <v/>
          </cell>
          <cell r="Y367" t="str">
            <v/>
          </cell>
          <cell r="Z367" t="str">
            <v/>
          </cell>
          <cell r="AA367" t="str">
            <v/>
          </cell>
          <cell r="AB367" t="str">
            <v/>
          </cell>
          <cell r="AC367" t="str">
            <v/>
          </cell>
          <cell r="AD367" t="str">
            <v/>
          </cell>
          <cell r="AE367" t="str">
            <v/>
          </cell>
          <cell r="AG367" t="str">
            <v/>
          </cell>
          <cell r="AH367" t="str">
            <v/>
          </cell>
          <cell r="AJ367" t="str">
            <v/>
          </cell>
          <cell r="AK367" t="str">
            <v/>
          </cell>
          <cell r="AL367" t="str">
            <v/>
          </cell>
          <cell r="AM367" t="str">
            <v/>
          </cell>
          <cell r="AN367" t="str">
            <v/>
          </cell>
          <cell r="AO367" t="str">
            <v/>
          </cell>
          <cell r="AP367" t="str">
            <v/>
          </cell>
          <cell r="AQ367" t="str">
            <v/>
          </cell>
          <cell r="AR367" t="str">
            <v/>
          </cell>
          <cell r="AS367" t="str">
            <v/>
          </cell>
          <cell r="AT367" t="str">
            <v/>
          </cell>
          <cell r="AU367" t="str">
            <v/>
          </cell>
          <cell r="AV367" t="str">
            <v/>
          </cell>
          <cell r="AW367" t="str">
            <v/>
          </cell>
          <cell r="AX367" t="str">
            <v/>
          </cell>
          <cell r="AY367" t="str">
            <v/>
          </cell>
          <cell r="AZ367" t="str">
            <v/>
          </cell>
          <cell r="BA367" t="str">
            <v/>
          </cell>
          <cell r="BB367" t="str">
            <v/>
          </cell>
          <cell r="BC367" t="str">
            <v/>
          </cell>
          <cell r="BD367" t="str">
            <v/>
          </cell>
          <cell r="BE367" t="str">
            <v/>
          </cell>
          <cell r="BF367" t="str">
            <v/>
          </cell>
          <cell r="BG367" t="str">
            <v/>
          </cell>
          <cell r="BH367" t="str">
            <v/>
          </cell>
        </row>
        <row r="368">
          <cell r="A368">
            <v>238</v>
          </cell>
          <cell r="B368">
            <v>4</v>
          </cell>
          <cell r="C368" t="str">
            <v>CC3MX43</v>
          </cell>
          <cell r="D368" t="str">
            <v>CC3MX43-CC</v>
          </cell>
          <cell r="E368">
            <v>389</v>
          </cell>
          <cell r="F368" t="str">
            <v>Máy nâng vận chuyển</v>
          </cell>
          <cell r="G368">
            <v>3</v>
          </cell>
          <cell r="H368">
            <v>45</v>
          </cell>
          <cell r="I368" t="str">
            <v/>
          </cell>
          <cell r="J368" t="str">
            <v/>
          </cell>
          <cell r="K368" t="str">
            <v/>
          </cell>
          <cell r="L368" t="str">
            <v>Viết</v>
          </cell>
          <cell r="M368">
            <v>90</v>
          </cell>
          <cell r="N368" t="str">
            <v>Máy xây dựng</v>
          </cell>
          <cell r="O368" t="str">
            <v>CƠ KHÍ</v>
          </cell>
          <cell r="P368" t="str">
            <v>CKMX</v>
          </cell>
          <cell r="Q368" t="str">
            <v>KCK</v>
          </cell>
          <cell r="R368" t="str">
            <v>KCK-CKMX</v>
          </cell>
          <cell r="U368" t="str">
            <v/>
          </cell>
          <cell r="V368" t="str">
            <v/>
          </cell>
          <cell r="W368" t="str">
            <v/>
          </cell>
          <cell r="X368" t="str">
            <v/>
          </cell>
          <cell r="Y368" t="str">
            <v/>
          </cell>
          <cell r="Z368" t="str">
            <v/>
          </cell>
          <cell r="AA368" t="str">
            <v/>
          </cell>
          <cell r="AB368" t="str">
            <v/>
          </cell>
          <cell r="AC368" t="str">
            <v/>
          </cell>
          <cell r="AD368" t="str">
            <v/>
          </cell>
          <cell r="AE368" t="str">
            <v/>
          </cell>
          <cell r="AG368" t="str">
            <v/>
          </cell>
          <cell r="AH368" t="str">
            <v/>
          </cell>
          <cell r="AJ368" t="str">
            <v/>
          </cell>
          <cell r="AK368" t="str">
            <v/>
          </cell>
          <cell r="AL368" t="str">
            <v/>
          </cell>
          <cell r="AM368" t="str">
            <v/>
          </cell>
          <cell r="AN368" t="str">
            <v/>
          </cell>
          <cell r="AO368" t="str">
            <v/>
          </cell>
          <cell r="AP368" t="str">
            <v/>
          </cell>
          <cell r="AQ368" t="str">
            <v/>
          </cell>
          <cell r="AR368" t="str">
            <v/>
          </cell>
          <cell r="AS368" t="str">
            <v/>
          </cell>
          <cell r="AT368" t="str">
            <v/>
          </cell>
          <cell r="AU368" t="str">
            <v/>
          </cell>
          <cell r="AV368" t="str">
            <v/>
          </cell>
          <cell r="AW368" t="str">
            <v/>
          </cell>
          <cell r="AX368" t="str">
            <v>x</v>
          </cell>
          <cell r="AY368" t="str">
            <v/>
          </cell>
          <cell r="AZ368" t="str">
            <v/>
          </cell>
          <cell r="BA368" t="str">
            <v/>
          </cell>
          <cell r="BB368" t="str">
            <v/>
          </cell>
          <cell r="BC368" t="str">
            <v/>
          </cell>
          <cell r="BD368" t="str">
            <v/>
          </cell>
          <cell r="BE368" t="str">
            <v/>
          </cell>
          <cell r="BF368" t="str">
            <v/>
          </cell>
          <cell r="BG368" t="str">
            <v/>
          </cell>
          <cell r="BH368" t="str">
            <v/>
          </cell>
        </row>
        <row r="369">
          <cell r="A369">
            <v>239</v>
          </cell>
          <cell r="B369">
            <v>1</v>
          </cell>
          <cell r="C369" t="str">
            <v>DC3DM97</v>
          </cell>
          <cell r="D369" t="str">
            <v>DC3DM97-DC</v>
          </cell>
          <cell r="E369">
            <v>595</v>
          </cell>
          <cell r="F369" t="str">
            <v>Máy nâng vận chuyển</v>
          </cell>
          <cell r="G369">
            <v>2</v>
          </cell>
          <cell r="H369">
            <v>30</v>
          </cell>
          <cell r="I369" t="str">
            <v/>
          </cell>
          <cell r="J369" t="str">
            <v/>
          </cell>
          <cell r="K369" t="str">
            <v/>
          </cell>
          <cell r="L369" t="str">
            <v>Viết</v>
          </cell>
          <cell r="M369">
            <v>90</v>
          </cell>
          <cell r="N369" t="str">
            <v>Máy xây dựng</v>
          </cell>
          <cell r="O369" t="str">
            <v>CƠ KHÍ</v>
          </cell>
          <cell r="P369" t="str">
            <v>CKMX</v>
          </cell>
          <cell r="Q369" t="str">
            <v>KCK</v>
          </cell>
          <cell r="R369" t="str">
            <v>KCK-CKMX</v>
          </cell>
          <cell r="U369" t="str">
            <v/>
          </cell>
          <cell r="V369" t="str">
            <v/>
          </cell>
          <cell r="W369" t="str">
            <v/>
          </cell>
          <cell r="X369" t="str">
            <v/>
          </cell>
          <cell r="Y369" t="str">
            <v/>
          </cell>
          <cell r="Z369" t="str">
            <v/>
          </cell>
          <cell r="AA369" t="str">
            <v/>
          </cell>
          <cell r="AB369" t="str">
            <v/>
          </cell>
          <cell r="AC369" t="str">
            <v/>
          </cell>
          <cell r="AD369" t="str">
            <v/>
          </cell>
          <cell r="AE369" t="str">
            <v/>
          </cell>
          <cell r="AG369" t="str">
            <v/>
          </cell>
          <cell r="AH369" t="str">
            <v/>
          </cell>
          <cell r="AJ369" t="str">
            <v/>
          </cell>
          <cell r="AK369" t="str">
            <v/>
          </cell>
          <cell r="AL369" t="str">
            <v/>
          </cell>
          <cell r="AM369" t="str">
            <v/>
          </cell>
          <cell r="AN369" t="str">
            <v/>
          </cell>
          <cell r="AO369" t="str">
            <v/>
          </cell>
          <cell r="AP369" t="str">
            <v/>
          </cell>
          <cell r="AQ369" t="str">
            <v/>
          </cell>
          <cell r="AR369" t="str">
            <v/>
          </cell>
          <cell r="AS369" t="str">
            <v/>
          </cell>
          <cell r="AT369" t="str">
            <v/>
          </cell>
          <cell r="AU369" t="str">
            <v/>
          </cell>
          <cell r="AV369" t="str">
            <v/>
          </cell>
          <cell r="AW369" t="str">
            <v/>
          </cell>
          <cell r="AX369" t="str">
            <v/>
          </cell>
          <cell r="AY369" t="str">
            <v/>
          </cell>
          <cell r="AZ369" t="str">
            <v>o</v>
          </cell>
          <cell r="BA369" t="str">
            <v/>
          </cell>
          <cell r="BB369" t="str">
            <v/>
          </cell>
          <cell r="BC369" t="str">
            <v/>
          </cell>
          <cell r="BD369" t="str">
            <v/>
          </cell>
          <cell r="BE369" t="str">
            <v/>
          </cell>
          <cell r="BF369" t="str">
            <v/>
          </cell>
          <cell r="BG369" t="str">
            <v/>
          </cell>
          <cell r="BH369" t="str">
            <v/>
          </cell>
        </row>
        <row r="370">
          <cell r="A370">
            <v>239</v>
          </cell>
          <cell r="B370">
            <v>4</v>
          </cell>
          <cell r="C370" t="str">
            <v>MH3DM97</v>
          </cell>
          <cell r="D370" t="str">
            <v>MH3DM97-CC</v>
          </cell>
          <cell r="E370">
            <v>595</v>
          </cell>
          <cell r="F370" t="str">
            <v>Máy nâng vận chuyển</v>
          </cell>
          <cell r="G370">
            <v>2</v>
          </cell>
          <cell r="H370">
            <v>30</v>
          </cell>
          <cell r="I370" t="str">
            <v/>
          </cell>
          <cell r="J370" t="str">
            <v/>
          </cell>
          <cell r="K370" t="str">
            <v/>
          </cell>
          <cell r="L370" t="str">
            <v>Viết</v>
          </cell>
          <cell r="M370">
            <v>90</v>
          </cell>
          <cell r="N370" t="str">
            <v>Máy xây dựng</v>
          </cell>
          <cell r="O370" t="str">
            <v>CƠ KHÍ</v>
          </cell>
          <cell r="P370" t="str">
            <v>CKMX</v>
          </cell>
          <cell r="Q370" t="str">
            <v>KCK</v>
          </cell>
          <cell r="R370" t="str">
            <v>KCK-CKMX</v>
          </cell>
          <cell r="U370" t="str">
            <v/>
          </cell>
          <cell r="V370" t="str">
            <v/>
          </cell>
          <cell r="W370" t="str">
            <v/>
          </cell>
          <cell r="X370" t="str">
            <v/>
          </cell>
          <cell r="Y370" t="str">
            <v/>
          </cell>
          <cell r="Z370" t="str">
            <v/>
          </cell>
          <cell r="AA370" t="str">
            <v/>
          </cell>
          <cell r="AB370" t="str">
            <v/>
          </cell>
          <cell r="AC370" t="str">
            <v/>
          </cell>
          <cell r="AD370" t="str">
            <v/>
          </cell>
          <cell r="AE370" t="str">
            <v/>
          </cell>
          <cell r="AG370" t="str">
            <v/>
          </cell>
          <cell r="AH370" t="str">
            <v/>
          </cell>
          <cell r="AJ370" t="str">
            <v/>
          </cell>
          <cell r="AK370" t="str">
            <v/>
          </cell>
          <cell r="AL370" t="str">
            <v/>
          </cell>
          <cell r="AM370" t="str">
            <v/>
          </cell>
          <cell r="AN370" t="str">
            <v/>
          </cell>
          <cell r="AO370" t="str">
            <v/>
          </cell>
          <cell r="AP370" t="str">
            <v/>
          </cell>
          <cell r="AQ370" t="str">
            <v/>
          </cell>
          <cell r="AR370" t="str">
            <v/>
          </cell>
          <cell r="AS370" t="str">
            <v/>
          </cell>
          <cell r="AT370" t="str">
            <v/>
          </cell>
          <cell r="AU370" t="str">
            <v/>
          </cell>
          <cell r="AV370" t="str">
            <v/>
          </cell>
          <cell r="AW370" t="str">
            <v/>
          </cell>
          <cell r="AX370" t="str">
            <v/>
          </cell>
          <cell r="AY370" t="str">
            <v/>
          </cell>
          <cell r="AZ370" t="str">
            <v>o</v>
          </cell>
          <cell r="BA370" t="str">
            <v/>
          </cell>
          <cell r="BB370" t="str">
            <v/>
          </cell>
          <cell r="BC370" t="str">
            <v/>
          </cell>
          <cell r="BD370" t="str">
            <v/>
          </cell>
          <cell r="BE370" t="str">
            <v/>
          </cell>
          <cell r="BF370" t="str">
            <v/>
          </cell>
          <cell r="BG370" t="str">
            <v/>
          </cell>
          <cell r="BH370" t="str">
            <v/>
          </cell>
        </row>
        <row r="371">
          <cell r="A371">
            <v>240</v>
          </cell>
          <cell r="B371">
            <v>1</v>
          </cell>
          <cell r="C371" t="str">
            <v>DC3MX44</v>
          </cell>
          <cell r="D371" t="str">
            <v>DC3MX44-DC</v>
          </cell>
          <cell r="E371">
            <v>393</v>
          </cell>
          <cell r="F371" t="str">
            <v>Máy sản xuất vật liệu xây dựng</v>
          </cell>
          <cell r="G371">
            <v>2</v>
          </cell>
          <cell r="H371">
            <v>30</v>
          </cell>
          <cell r="I371" t="str">
            <v/>
          </cell>
          <cell r="J371" t="str">
            <v/>
          </cell>
          <cell r="K371" t="str">
            <v/>
          </cell>
          <cell r="L371" t="str">
            <v>VĐ</v>
          </cell>
          <cell r="M371">
            <v>90</v>
          </cell>
          <cell r="N371" t="str">
            <v>Máy xây dựng</v>
          </cell>
          <cell r="O371" t="str">
            <v>CƠ KHÍ</v>
          </cell>
          <cell r="P371" t="str">
            <v>CKMX</v>
          </cell>
          <cell r="Q371" t="str">
            <v>KCK</v>
          </cell>
          <cell r="R371" t="str">
            <v>KCK-CKMX</v>
          </cell>
          <cell r="U371" t="str">
            <v/>
          </cell>
          <cell r="V371" t="str">
            <v/>
          </cell>
          <cell r="W371" t="str">
            <v/>
          </cell>
          <cell r="X371" t="str">
            <v/>
          </cell>
          <cell r="Y371" t="str">
            <v/>
          </cell>
          <cell r="Z371" t="str">
            <v/>
          </cell>
          <cell r="AA371" t="str">
            <v/>
          </cell>
          <cell r="AB371" t="str">
            <v/>
          </cell>
          <cell r="AC371" t="str">
            <v>x</v>
          </cell>
          <cell r="AD371" t="str">
            <v/>
          </cell>
          <cell r="AE371" t="str">
            <v/>
          </cell>
          <cell r="AG371" t="str">
            <v/>
          </cell>
          <cell r="AH371" t="str">
            <v/>
          </cell>
          <cell r="AJ371" t="str">
            <v/>
          </cell>
          <cell r="AK371" t="str">
            <v/>
          </cell>
          <cell r="AL371" t="str">
            <v/>
          </cell>
          <cell r="AM371" t="str">
            <v/>
          </cell>
          <cell r="AN371" t="str">
            <v/>
          </cell>
          <cell r="AO371" t="str">
            <v/>
          </cell>
          <cell r="AP371" t="str">
            <v/>
          </cell>
          <cell r="AQ371" t="str">
            <v/>
          </cell>
          <cell r="AR371" t="str">
            <v/>
          </cell>
          <cell r="AS371" t="str">
            <v/>
          </cell>
          <cell r="AT371" t="str">
            <v/>
          </cell>
          <cell r="AU371" t="str">
            <v/>
          </cell>
          <cell r="AV371" t="str">
            <v/>
          </cell>
          <cell r="AW371" t="str">
            <v/>
          </cell>
          <cell r="AX371" t="str">
            <v/>
          </cell>
          <cell r="AY371" t="str">
            <v/>
          </cell>
          <cell r="AZ371" t="str">
            <v/>
          </cell>
          <cell r="BA371" t="str">
            <v/>
          </cell>
          <cell r="BB371" t="str">
            <v/>
          </cell>
          <cell r="BC371" t="str">
            <v/>
          </cell>
          <cell r="BD371" t="str">
            <v/>
          </cell>
          <cell r="BE371" t="str">
            <v/>
          </cell>
          <cell r="BF371" t="str">
            <v/>
          </cell>
          <cell r="BG371" t="str">
            <v/>
          </cell>
          <cell r="BH371" t="str">
            <v/>
          </cell>
        </row>
        <row r="372">
          <cell r="A372">
            <v>240</v>
          </cell>
          <cell r="B372">
            <v>2</v>
          </cell>
          <cell r="C372" t="str">
            <v>DC3MX44</v>
          </cell>
          <cell r="D372" t="str">
            <v>DC3MX44-DL</v>
          </cell>
          <cell r="E372">
            <v>393</v>
          </cell>
          <cell r="F372" t="str">
            <v>Máy sản xuất vật liệu xây dựng</v>
          </cell>
          <cell r="G372">
            <v>2</v>
          </cell>
          <cell r="H372">
            <v>30</v>
          </cell>
          <cell r="I372" t="str">
            <v/>
          </cell>
          <cell r="J372" t="str">
            <v/>
          </cell>
          <cell r="K372" t="str">
            <v/>
          </cell>
          <cell r="L372" t="str">
            <v>VĐ</v>
          </cell>
          <cell r="M372">
            <v>90</v>
          </cell>
          <cell r="N372" t="str">
            <v>Máy xây dựng</v>
          </cell>
          <cell r="O372" t="str">
            <v>CƠ KHÍ</v>
          </cell>
          <cell r="P372" t="str">
            <v>CKMX</v>
          </cell>
          <cell r="Q372" t="str">
            <v>KCK</v>
          </cell>
          <cell r="R372" t="str">
            <v>KCK-CKMX</v>
          </cell>
          <cell r="U372" t="str">
            <v/>
          </cell>
          <cell r="V372" t="str">
            <v/>
          </cell>
          <cell r="W372" t="str">
            <v/>
          </cell>
          <cell r="X372" t="str">
            <v/>
          </cell>
          <cell r="Y372" t="str">
            <v/>
          </cell>
          <cell r="Z372" t="str">
            <v/>
          </cell>
          <cell r="AA372" t="str">
            <v/>
          </cell>
          <cell r="AB372" t="str">
            <v/>
          </cell>
          <cell r="AC372" t="str">
            <v>x</v>
          </cell>
          <cell r="AD372" t="str">
            <v/>
          </cell>
          <cell r="AE372" t="str">
            <v/>
          </cell>
          <cell r="AG372" t="str">
            <v/>
          </cell>
          <cell r="AH372" t="str">
            <v/>
          </cell>
          <cell r="AJ372" t="str">
            <v/>
          </cell>
          <cell r="AK372" t="str">
            <v/>
          </cell>
          <cell r="AL372" t="str">
            <v/>
          </cell>
          <cell r="AM372" t="str">
            <v/>
          </cell>
          <cell r="AN372" t="str">
            <v/>
          </cell>
          <cell r="AO372" t="str">
            <v/>
          </cell>
          <cell r="AP372" t="str">
            <v/>
          </cell>
          <cell r="AQ372" t="str">
            <v/>
          </cell>
          <cell r="AR372" t="str">
            <v/>
          </cell>
          <cell r="AS372" t="str">
            <v/>
          </cell>
          <cell r="AT372" t="str">
            <v/>
          </cell>
          <cell r="AU372" t="str">
            <v/>
          </cell>
          <cell r="AV372" t="str">
            <v/>
          </cell>
          <cell r="AW372" t="str">
            <v/>
          </cell>
          <cell r="AX372" t="str">
            <v/>
          </cell>
          <cell r="AY372" t="str">
            <v/>
          </cell>
          <cell r="AZ372" t="str">
            <v/>
          </cell>
          <cell r="BA372" t="str">
            <v/>
          </cell>
          <cell r="BB372" t="str">
            <v/>
          </cell>
          <cell r="BC372" t="str">
            <v/>
          </cell>
          <cell r="BD372" t="str">
            <v/>
          </cell>
          <cell r="BE372" t="str">
            <v/>
          </cell>
          <cell r="BF372" t="str">
            <v/>
          </cell>
          <cell r="BG372" t="str">
            <v/>
          </cell>
          <cell r="BH372" t="str">
            <v/>
          </cell>
        </row>
        <row r="373">
          <cell r="A373">
            <v>241</v>
          </cell>
          <cell r="B373">
            <v>1</v>
          </cell>
          <cell r="C373" t="str">
            <v>DC2GT42</v>
          </cell>
          <cell r="D373" t="str">
            <v>DC2GT42-DC</v>
          </cell>
          <cell r="E373">
            <v>100</v>
          </cell>
          <cell r="F373" t="str">
            <v>Máy xây dựng</v>
          </cell>
          <cell r="G373">
            <v>2</v>
          </cell>
          <cell r="H373">
            <v>30</v>
          </cell>
          <cell r="I373" t="str">
            <v/>
          </cell>
          <cell r="J373" t="str">
            <v/>
          </cell>
          <cell r="K373" t="str">
            <v/>
          </cell>
          <cell r="L373" t="str">
            <v>Viết</v>
          </cell>
          <cell r="M373">
            <v>90</v>
          </cell>
          <cell r="N373" t="str">
            <v>Máy xây dựng</v>
          </cell>
          <cell r="O373" t="str">
            <v>CƠ KHÍ</v>
          </cell>
          <cell r="P373" t="str">
            <v>CKMX</v>
          </cell>
          <cell r="Q373" t="str">
            <v>KCK</v>
          </cell>
          <cell r="R373" t="str">
            <v>KCK-CKMX</v>
          </cell>
          <cell r="U373" t="str">
            <v>x</v>
          </cell>
          <cell r="V373" t="str">
            <v>x</v>
          </cell>
          <cell r="W373" t="str">
            <v>x</v>
          </cell>
          <cell r="X373" t="str">
            <v>x</v>
          </cell>
          <cell r="Y373" t="str">
            <v>x</v>
          </cell>
          <cell r="Z373" t="str">
            <v/>
          </cell>
          <cell r="AA373" t="str">
            <v>x</v>
          </cell>
          <cell r="AB373" t="str">
            <v/>
          </cell>
          <cell r="AC373" t="str">
            <v/>
          </cell>
          <cell r="AD373" t="str">
            <v/>
          </cell>
          <cell r="AE373" t="str">
            <v/>
          </cell>
          <cell r="AG373" t="str">
            <v/>
          </cell>
          <cell r="AH373" t="str">
            <v/>
          </cell>
          <cell r="AJ373" t="str">
            <v/>
          </cell>
          <cell r="AK373" t="str">
            <v/>
          </cell>
          <cell r="AL373" t="str">
            <v>x</v>
          </cell>
          <cell r="AM373" t="str">
            <v/>
          </cell>
          <cell r="AN373" t="str">
            <v/>
          </cell>
          <cell r="AO373" t="str">
            <v/>
          </cell>
          <cell r="AP373" t="str">
            <v/>
          </cell>
          <cell r="AQ373" t="str">
            <v>x</v>
          </cell>
          <cell r="AR373" t="str">
            <v>x</v>
          </cell>
          <cell r="AS373" t="str">
            <v>x</v>
          </cell>
          <cell r="AT373" t="str">
            <v/>
          </cell>
          <cell r="AU373" t="str">
            <v/>
          </cell>
          <cell r="AV373" t="str">
            <v/>
          </cell>
          <cell r="AW373" t="str">
            <v/>
          </cell>
          <cell r="AX373" t="str">
            <v/>
          </cell>
          <cell r="AY373" t="str">
            <v/>
          </cell>
          <cell r="AZ373" t="str">
            <v/>
          </cell>
          <cell r="BA373" t="str">
            <v/>
          </cell>
          <cell r="BB373" t="str">
            <v/>
          </cell>
          <cell r="BC373" t="str">
            <v/>
          </cell>
          <cell r="BD373" t="str">
            <v/>
          </cell>
          <cell r="BE373" t="str">
            <v>x</v>
          </cell>
          <cell r="BF373" t="str">
            <v/>
          </cell>
          <cell r="BG373" t="str">
            <v/>
          </cell>
          <cell r="BH373" t="str">
            <v/>
          </cell>
        </row>
        <row r="374">
          <cell r="A374">
            <v>241</v>
          </cell>
          <cell r="B374">
            <v>4</v>
          </cell>
          <cell r="C374" t="str">
            <v>CC2GT42</v>
          </cell>
          <cell r="D374" t="str">
            <v>CC2GT42-CC</v>
          </cell>
          <cell r="E374">
            <v>100</v>
          </cell>
          <cell r="F374" t="str">
            <v>Máy xây dựng</v>
          </cell>
          <cell r="G374">
            <v>2</v>
          </cell>
          <cell r="H374">
            <v>30</v>
          </cell>
          <cell r="I374" t="str">
            <v/>
          </cell>
          <cell r="J374" t="str">
            <v/>
          </cell>
          <cell r="K374" t="str">
            <v/>
          </cell>
          <cell r="L374" t="str">
            <v>Viết</v>
          </cell>
          <cell r="M374">
            <v>90</v>
          </cell>
          <cell r="N374" t="str">
            <v>Máy xây dựng</v>
          </cell>
          <cell r="O374" t="str">
            <v>CƠ KHÍ</v>
          </cell>
          <cell r="P374" t="str">
            <v>CKMX</v>
          </cell>
          <cell r="Q374" t="str">
            <v>KCK</v>
          </cell>
          <cell r="R374" t="str">
            <v>KCK-CKMX</v>
          </cell>
          <cell r="U374" t="str">
            <v>x</v>
          </cell>
          <cell r="V374" t="str">
            <v>x</v>
          </cell>
          <cell r="W374" t="str">
            <v>x</v>
          </cell>
          <cell r="X374" t="str">
            <v>x</v>
          </cell>
          <cell r="Y374" t="str">
            <v>x</v>
          </cell>
          <cell r="Z374" t="str">
            <v/>
          </cell>
          <cell r="AA374" t="str">
            <v>x</v>
          </cell>
          <cell r="AB374" t="str">
            <v/>
          </cell>
          <cell r="AC374" t="str">
            <v/>
          </cell>
          <cell r="AD374" t="str">
            <v/>
          </cell>
          <cell r="AE374" t="str">
            <v/>
          </cell>
          <cell r="AG374" t="str">
            <v/>
          </cell>
          <cell r="AH374" t="str">
            <v/>
          </cell>
          <cell r="AJ374" t="str">
            <v/>
          </cell>
          <cell r="AK374" t="str">
            <v/>
          </cell>
          <cell r="AL374" t="str">
            <v>x</v>
          </cell>
          <cell r="AM374" t="str">
            <v/>
          </cell>
          <cell r="AN374" t="str">
            <v/>
          </cell>
          <cell r="AO374" t="str">
            <v/>
          </cell>
          <cell r="AP374" t="str">
            <v/>
          </cell>
          <cell r="AQ374" t="str">
            <v>x</v>
          </cell>
          <cell r="AR374" t="str">
            <v>x</v>
          </cell>
          <cell r="AS374" t="str">
            <v>x</v>
          </cell>
          <cell r="AT374" t="str">
            <v/>
          </cell>
          <cell r="AU374" t="str">
            <v/>
          </cell>
          <cell r="AV374" t="str">
            <v/>
          </cell>
          <cell r="AW374" t="str">
            <v/>
          </cell>
          <cell r="AX374" t="str">
            <v/>
          </cell>
          <cell r="AY374" t="str">
            <v/>
          </cell>
          <cell r="AZ374" t="str">
            <v/>
          </cell>
          <cell r="BA374" t="str">
            <v/>
          </cell>
          <cell r="BB374" t="str">
            <v/>
          </cell>
          <cell r="BC374" t="str">
            <v/>
          </cell>
          <cell r="BD374" t="str">
            <v/>
          </cell>
          <cell r="BE374" t="str">
            <v>x</v>
          </cell>
          <cell r="BF374" t="str">
            <v/>
          </cell>
          <cell r="BG374" t="str">
            <v/>
          </cell>
          <cell r="BH374" t="str">
            <v/>
          </cell>
        </row>
        <row r="375">
          <cell r="A375">
            <v>242</v>
          </cell>
          <cell r="B375">
            <v>1</v>
          </cell>
          <cell r="C375" t="str">
            <v>DC2DD42</v>
          </cell>
          <cell r="D375" t="str">
            <v>DC2DD42-DC</v>
          </cell>
          <cell r="E375">
            <v>101</v>
          </cell>
          <cell r="F375" t="str">
            <v>Máy xây dựng</v>
          </cell>
          <cell r="G375">
            <v>2</v>
          </cell>
          <cell r="H375">
            <v>30</v>
          </cell>
          <cell r="I375" t="str">
            <v/>
          </cell>
          <cell r="J375" t="str">
            <v/>
          </cell>
          <cell r="K375" t="str">
            <v/>
          </cell>
          <cell r="L375" t="str">
            <v>Viết</v>
          </cell>
          <cell r="M375">
            <v>90</v>
          </cell>
          <cell r="N375" t="str">
            <v>Máy xây dựng</v>
          </cell>
          <cell r="O375" t="str">
            <v>CƠ KHÍ</v>
          </cell>
          <cell r="P375" t="str">
            <v>CKMX</v>
          </cell>
          <cell r="Q375" t="str">
            <v>KCK</v>
          </cell>
          <cell r="R375" t="str">
            <v>KCK-CKMX</v>
          </cell>
          <cell r="U375" t="str">
            <v/>
          </cell>
          <cell r="V375" t="str">
            <v/>
          </cell>
          <cell r="W375" t="str">
            <v/>
          </cell>
          <cell r="X375" t="str">
            <v/>
          </cell>
          <cell r="Y375" t="str">
            <v/>
          </cell>
          <cell r="Z375" t="str">
            <v>x</v>
          </cell>
          <cell r="AA375" t="str">
            <v/>
          </cell>
          <cell r="AB375" t="str">
            <v/>
          </cell>
          <cell r="AC375" t="str">
            <v/>
          </cell>
          <cell r="AD375" t="str">
            <v/>
          </cell>
          <cell r="AE375" t="str">
            <v/>
          </cell>
          <cell r="AG375" t="str">
            <v/>
          </cell>
          <cell r="AH375" t="str">
            <v/>
          </cell>
          <cell r="AJ375" t="str">
            <v/>
          </cell>
          <cell r="AK375" t="str">
            <v/>
          </cell>
          <cell r="AL375" t="str">
            <v/>
          </cell>
          <cell r="AM375" t="str">
            <v/>
          </cell>
          <cell r="AN375" t="str">
            <v/>
          </cell>
          <cell r="AO375" t="str">
            <v/>
          </cell>
          <cell r="AP375" t="str">
            <v/>
          </cell>
          <cell r="AQ375" t="str">
            <v/>
          </cell>
          <cell r="AR375" t="str">
            <v/>
          </cell>
          <cell r="AS375" t="str">
            <v/>
          </cell>
          <cell r="AT375" t="str">
            <v/>
          </cell>
          <cell r="AU375" t="str">
            <v>x</v>
          </cell>
          <cell r="AV375" t="str">
            <v/>
          </cell>
          <cell r="AW375" t="str">
            <v/>
          </cell>
          <cell r="AX375" t="str">
            <v/>
          </cell>
          <cell r="AY375" t="str">
            <v/>
          </cell>
          <cell r="AZ375" t="str">
            <v/>
          </cell>
          <cell r="BA375" t="str">
            <v/>
          </cell>
          <cell r="BB375" t="str">
            <v/>
          </cell>
          <cell r="BC375" t="str">
            <v/>
          </cell>
          <cell r="BD375" t="str">
            <v/>
          </cell>
          <cell r="BE375" t="str">
            <v/>
          </cell>
          <cell r="BF375" t="str">
            <v/>
          </cell>
          <cell r="BG375" t="str">
            <v/>
          </cell>
          <cell r="BH375" t="str">
            <v/>
          </cell>
        </row>
        <row r="376">
          <cell r="A376">
            <v>242</v>
          </cell>
          <cell r="B376">
            <v>4</v>
          </cell>
          <cell r="C376" t="str">
            <v>MH2DD42</v>
          </cell>
          <cell r="D376" t="str">
            <v>MH2DD42-CC</v>
          </cell>
          <cell r="E376">
            <v>101</v>
          </cell>
          <cell r="F376" t="str">
            <v>Máy xây dựng</v>
          </cell>
          <cell r="G376">
            <v>2</v>
          </cell>
          <cell r="H376">
            <v>30</v>
          </cell>
          <cell r="I376" t="str">
            <v/>
          </cell>
          <cell r="J376" t="str">
            <v/>
          </cell>
          <cell r="K376" t="str">
            <v/>
          </cell>
          <cell r="L376" t="str">
            <v>Viết</v>
          </cell>
          <cell r="M376">
            <v>90</v>
          </cell>
          <cell r="N376" t="str">
            <v>Máy xây dựng</v>
          </cell>
          <cell r="O376" t="str">
            <v>CƠ KHÍ</v>
          </cell>
          <cell r="P376" t="str">
            <v>CKMX</v>
          </cell>
          <cell r="Q376" t="str">
            <v>KCK</v>
          </cell>
          <cell r="R376" t="str">
            <v>KCK-CKMX</v>
          </cell>
          <cell r="U376" t="str">
            <v/>
          </cell>
          <cell r="V376" t="str">
            <v/>
          </cell>
          <cell r="W376" t="str">
            <v/>
          </cell>
          <cell r="X376" t="str">
            <v/>
          </cell>
          <cell r="Y376" t="str">
            <v/>
          </cell>
          <cell r="Z376" t="str">
            <v>x</v>
          </cell>
          <cell r="AA376" t="str">
            <v/>
          </cell>
          <cell r="AB376" t="str">
            <v/>
          </cell>
          <cell r="AC376" t="str">
            <v/>
          </cell>
          <cell r="AD376" t="str">
            <v/>
          </cell>
          <cell r="AE376" t="str">
            <v/>
          </cell>
          <cell r="AG376" t="str">
            <v/>
          </cell>
          <cell r="AH376" t="str">
            <v/>
          </cell>
          <cell r="AJ376" t="str">
            <v/>
          </cell>
          <cell r="AK376" t="str">
            <v/>
          </cell>
          <cell r="AL376" t="str">
            <v/>
          </cell>
          <cell r="AM376" t="str">
            <v/>
          </cell>
          <cell r="AN376" t="str">
            <v/>
          </cell>
          <cell r="AO376" t="str">
            <v/>
          </cell>
          <cell r="AP376" t="str">
            <v/>
          </cell>
          <cell r="AQ376" t="str">
            <v/>
          </cell>
          <cell r="AR376" t="str">
            <v/>
          </cell>
          <cell r="AS376" t="str">
            <v/>
          </cell>
          <cell r="AT376" t="str">
            <v/>
          </cell>
          <cell r="AU376" t="str">
            <v>x</v>
          </cell>
          <cell r="AV376" t="str">
            <v/>
          </cell>
          <cell r="AW376" t="str">
            <v/>
          </cell>
          <cell r="AX376" t="str">
            <v/>
          </cell>
          <cell r="AY376" t="str">
            <v/>
          </cell>
          <cell r="AZ376" t="str">
            <v/>
          </cell>
          <cell r="BA376" t="str">
            <v/>
          </cell>
          <cell r="BB376" t="str">
            <v/>
          </cell>
          <cell r="BC376" t="str">
            <v/>
          </cell>
          <cell r="BD376" t="str">
            <v/>
          </cell>
          <cell r="BE376" t="str">
            <v/>
          </cell>
          <cell r="BF376" t="str">
            <v/>
          </cell>
          <cell r="BG376" t="str">
            <v/>
          </cell>
          <cell r="BH376" t="str">
            <v/>
          </cell>
        </row>
        <row r="377">
          <cell r="A377">
            <v>243</v>
          </cell>
          <cell r="B377">
            <v>1</v>
          </cell>
          <cell r="C377" t="str">
            <v>DC3MX41</v>
          </cell>
          <cell r="D377" t="str">
            <v>DC3MX41-DC</v>
          </cell>
          <cell r="E377">
            <v>390</v>
          </cell>
          <cell r="F377" t="str">
            <v>Máy xây dựng chuyên dùng</v>
          </cell>
          <cell r="G377">
            <v>3</v>
          </cell>
          <cell r="H377">
            <v>45</v>
          </cell>
          <cell r="I377" t="str">
            <v/>
          </cell>
          <cell r="J377" t="str">
            <v/>
          </cell>
          <cell r="K377" t="str">
            <v/>
          </cell>
          <cell r="L377" t="str">
            <v>VĐ</v>
          </cell>
          <cell r="M377">
            <v>90</v>
          </cell>
          <cell r="N377" t="str">
            <v>Máy xây dựng</v>
          </cell>
          <cell r="O377" t="str">
            <v>CƠ KHÍ</v>
          </cell>
          <cell r="P377" t="str">
            <v>CKMX</v>
          </cell>
          <cell r="Q377" t="str">
            <v>KCK</v>
          </cell>
          <cell r="R377" t="str">
            <v>KCK-CKMX</v>
          </cell>
          <cell r="U377" t="str">
            <v/>
          </cell>
          <cell r="V377" t="str">
            <v/>
          </cell>
          <cell r="W377" t="str">
            <v/>
          </cell>
          <cell r="X377" t="str">
            <v/>
          </cell>
          <cell r="Y377" t="str">
            <v/>
          </cell>
          <cell r="Z377" t="str">
            <v/>
          </cell>
          <cell r="AA377" t="str">
            <v/>
          </cell>
          <cell r="AB377" t="str">
            <v/>
          </cell>
          <cell r="AC377" t="str">
            <v>x</v>
          </cell>
          <cell r="AD377" t="str">
            <v/>
          </cell>
          <cell r="AE377" t="str">
            <v/>
          </cell>
          <cell r="AG377" t="str">
            <v/>
          </cell>
          <cell r="AH377" t="str">
            <v/>
          </cell>
          <cell r="AJ377" t="str">
            <v/>
          </cell>
          <cell r="AK377" t="str">
            <v/>
          </cell>
          <cell r="AL377" t="str">
            <v/>
          </cell>
          <cell r="AM377" t="str">
            <v/>
          </cell>
          <cell r="AN377" t="str">
            <v/>
          </cell>
          <cell r="AO377" t="str">
            <v/>
          </cell>
          <cell r="AP377" t="str">
            <v/>
          </cell>
          <cell r="AQ377" t="str">
            <v/>
          </cell>
          <cell r="AR377" t="str">
            <v/>
          </cell>
          <cell r="AS377" t="str">
            <v/>
          </cell>
          <cell r="AT377" t="str">
            <v/>
          </cell>
          <cell r="AU377" t="str">
            <v/>
          </cell>
          <cell r="AV377" t="str">
            <v/>
          </cell>
          <cell r="AW377" t="str">
            <v/>
          </cell>
          <cell r="AX377" t="str">
            <v>x</v>
          </cell>
          <cell r="AY377" t="str">
            <v/>
          </cell>
          <cell r="AZ377" t="str">
            <v/>
          </cell>
          <cell r="BA377" t="str">
            <v/>
          </cell>
          <cell r="BB377" t="str">
            <v/>
          </cell>
          <cell r="BC377" t="str">
            <v/>
          </cell>
          <cell r="BD377" t="str">
            <v/>
          </cell>
          <cell r="BE377" t="str">
            <v/>
          </cell>
          <cell r="BF377" t="str">
            <v/>
          </cell>
          <cell r="BG377" t="str">
            <v/>
          </cell>
          <cell r="BH377" t="str">
            <v/>
          </cell>
        </row>
        <row r="378">
          <cell r="A378">
            <v>243</v>
          </cell>
          <cell r="B378">
            <v>4</v>
          </cell>
          <cell r="C378" t="str">
            <v>CC3MX41</v>
          </cell>
          <cell r="D378" t="str">
            <v>CC3MX41-CC</v>
          </cell>
          <cell r="E378">
            <v>390</v>
          </cell>
          <cell r="F378" t="str">
            <v>Máy xây dựng chuyên dùng</v>
          </cell>
          <cell r="G378">
            <v>3</v>
          </cell>
          <cell r="H378">
            <v>45</v>
          </cell>
          <cell r="I378" t="str">
            <v/>
          </cell>
          <cell r="J378" t="str">
            <v/>
          </cell>
          <cell r="K378" t="str">
            <v/>
          </cell>
          <cell r="L378" t="str">
            <v>VĐ</v>
          </cell>
          <cell r="M378">
            <v>90</v>
          </cell>
          <cell r="N378" t="str">
            <v>Máy xây dựng</v>
          </cell>
          <cell r="O378" t="str">
            <v>CƠ KHÍ</v>
          </cell>
          <cell r="P378" t="str">
            <v>CKMX</v>
          </cell>
          <cell r="Q378" t="str">
            <v>KCK</v>
          </cell>
          <cell r="R378" t="str">
            <v>KCK-CKMX</v>
          </cell>
          <cell r="U378" t="str">
            <v/>
          </cell>
          <cell r="V378" t="str">
            <v/>
          </cell>
          <cell r="W378" t="str">
            <v/>
          </cell>
          <cell r="X378" t="str">
            <v/>
          </cell>
          <cell r="Y378" t="str">
            <v/>
          </cell>
          <cell r="Z378" t="str">
            <v/>
          </cell>
          <cell r="AA378" t="str">
            <v/>
          </cell>
          <cell r="AB378" t="str">
            <v/>
          </cell>
          <cell r="AC378" t="str">
            <v>x</v>
          </cell>
          <cell r="AD378" t="str">
            <v/>
          </cell>
          <cell r="AE378" t="str">
            <v/>
          </cell>
          <cell r="AG378" t="str">
            <v/>
          </cell>
          <cell r="AH378" t="str">
            <v/>
          </cell>
          <cell r="AJ378" t="str">
            <v/>
          </cell>
          <cell r="AK378" t="str">
            <v/>
          </cell>
          <cell r="AL378" t="str">
            <v/>
          </cell>
          <cell r="AM378" t="str">
            <v/>
          </cell>
          <cell r="AN378" t="str">
            <v/>
          </cell>
          <cell r="AO378" t="str">
            <v/>
          </cell>
          <cell r="AP378" t="str">
            <v/>
          </cell>
          <cell r="AQ378" t="str">
            <v/>
          </cell>
          <cell r="AR378" t="str">
            <v/>
          </cell>
          <cell r="AS378" t="str">
            <v/>
          </cell>
          <cell r="AT378" t="str">
            <v/>
          </cell>
          <cell r="AU378" t="str">
            <v/>
          </cell>
          <cell r="AV378" t="str">
            <v/>
          </cell>
          <cell r="AW378" t="str">
            <v/>
          </cell>
          <cell r="AX378" t="str">
            <v>x</v>
          </cell>
          <cell r="AY378" t="str">
            <v/>
          </cell>
          <cell r="AZ378" t="str">
            <v/>
          </cell>
          <cell r="BA378" t="str">
            <v/>
          </cell>
          <cell r="BB378" t="str">
            <v/>
          </cell>
          <cell r="BC378" t="str">
            <v/>
          </cell>
          <cell r="BD378" t="str">
            <v/>
          </cell>
          <cell r="BE378" t="str">
            <v/>
          </cell>
          <cell r="BF378" t="str">
            <v/>
          </cell>
          <cell r="BG378" t="str">
            <v/>
          </cell>
          <cell r="BH378" t="str">
            <v/>
          </cell>
        </row>
        <row r="379">
          <cell r="A379">
            <v>244</v>
          </cell>
          <cell r="B379">
            <v>2</v>
          </cell>
          <cell r="C379" t="str">
            <v>DL3MX41</v>
          </cell>
          <cell r="D379" t="str">
            <v>DL3MX41-DL</v>
          </cell>
          <cell r="E379">
            <v>391</v>
          </cell>
          <cell r="F379" t="str">
            <v>Máy xây dựng chuyên dùng</v>
          </cell>
          <cell r="G379">
            <v>2</v>
          </cell>
          <cell r="H379">
            <v>30</v>
          </cell>
          <cell r="I379" t="str">
            <v/>
          </cell>
          <cell r="J379" t="str">
            <v/>
          </cell>
          <cell r="K379" t="str">
            <v/>
          </cell>
          <cell r="L379" t="str">
            <v>VĐ</v>
          </cell>
          <cell r="M379">
            <v>90</v>
          </cell>
          <cell r="N379" t="str">
            <v>Máy xây dựng</v>
          </cell>
          <cell r="O379" t="str">
            <v>CƠ KHÍ</v>
          </cell>
          <cell r="P379" t="str">
            <v>CKMX</v>
          </cell>
          <cell r="Q379" t="str">
            <v>KCK</v>
          </cell>
          <cell r="R379" t="str">
            <v>KCK-CKMX</v>
          </cell>
          <cell r="U379" t="str">
            <v/>
          </cell>
          <cell r="V379" t="str">
            <v/>
          </cell>
          <cell r="W379" t="str">
            <v/>
          </cell>
          <cell r="X379" t="str">
            <v/>
          </cell>
          <cell r="Y379" t="str">
            <v/>
          </cell>
          <cell r="Z379" t="str">
            <v/>
          </cell>
          <cell r="AA379" t="str">
            <v/>
          </cell>
          <cell r="AB379" t="str">
            <v/>
          </cell>
          <cell r="AC379" t="str">
            <v/>
          </cell>
          <cell r="AD379" t="str">
            <v/>
          </cell>
          <cell r="AE379" t="str">
            <v/>
          </cell>
          <cell r="AG379" t="str">
            <v/>
          </cell>
          <cell r="AH379" t="str">
            <v/>
          </cell>
          <cell r="AJ379" t="str">
            <v/>
          </cell>
          <cell r="AK379" t="str">
            <v/>
          </cell>
          <cell r="AL379" t="str">
            <v/>
          </cell>
          <cell r="AM379" t="str">
            <v/>
          </cell>
          <cell r="AN379" t="str">
            <v/>
          </cell>
          <cell r="AO379" t="str">
            <v/>
          </cell>
          <cell r="AP379" t="str">
            <v/>
          </cell>
          <cell r="AQ379" t="str">
            <v/>
          </cell>
          <cell r="AR379" t="str">
            <v/>
          </cell>
          <cell r="AS379" t="str">
            <v/>
          </cell>
          <cell r="AT379" t="str">
            <v/>
          </cell>
          <cell r="AU379" t="str">
            <v/>
          </cell>
          <cell r="AV379" t="str">
            <v/>
          </cell>
          <cell r="AW379" t="str">
            <v/>
          </cell>
          <cell r="AX379" t="str">
            <v/>
          </cell>
          <cell r="AY379" t="str">
            <v/>
          </cell>
          <cell r="AZ379" t="str">
            <v/>
          </cell>
          <cell r="BA379" t="str">
            <v/>
          </cell>
          <cell r="BB379" t="str">
            <v/>
          </cell>
          <cell r="BC379" t="str">
            <v/>
          </cell>
          <cell r="BD379" t="str">
            <v/>
          </cell>
          <cell r="BE379" t="str">
            <v/>
          </cell>
          <cell r="BF379" t="str">
            <v/>
          </cell>
          <cell r="BG379" t="str">
            <v/>
          </cell>
          <cell r="BH379" t="str">
            <v/>
          </cell>
        </row>
        <row r="380">
          <cell r="A380">
            <v>245</v>
          </cell>
          <cell r="B380">
            <v>1</v>
          </cell>
          <cell r="C380" t="str">
            <v>DC3MX53</v>
          </cell>
          <cell r="D380" t="str">
            <v>DC3MX53-DC</v>
          </cell>
          <cell r="E380">
            <v>401</v>
          </cell>
          <cell r="F380" t="str">
            <v>Sử dụng máy xây dựng</v>
          </cell>
          <cell r="G380">
            <v>2</v>
          </cell>
          <cell r="H380">
            <v>30</v>
          </cell>
          <cell r="I380" t="str">
            <v/>
          </cell>
          <cell r="J380" t="str">
            <v/>
          </cell>
          <cell r="K380" t="str">
            <v/>
          </cell>
          <cell r="L380" t="str">
            <v>VĐ</v>
          </cell>
          <cell r="M380">
            <v>90</v>
          </cell>
          <cell r="N380" t="str">
            <v>Máy xây dựng</v>
          </cell>
          <cell r="O380" t="str">
            <v>CƠ KHÍ</v>
          </cell>
          <cell r="P380" t="str">
            <v>CKMX</v>
          </cell>
          <cell r="Q380" t="str">
            <v>KCK</v>
          </cell>
          <cell r="R380" t="str">
            <v>KCK-CKMX</v>
          </cell>
          <cell r="U380" t="str">
            <v/>
          </cell>
          <cell r="V380" t="str">
            <v/>
          </cell>
          <cell r="W380" t="str">
            <v/>
          </cell>
          <cell r="X380" t="str">
            <v/>
          </cell>
          <cell r="Y380" t="str">
            <v/>
          </cell>
          <cell r="Z380" t="str">
            <v/>
          </cell>
          <cell r="AA380" t="str">
            <v/>
          </cell>
          <cell r="AB380" t="str">
            <v/>
          </cell>
          <cell r="AC380" t="str">
            <v>x</v>
          </cell>
          <cell r="AD380" t="str">
            <v/>
          </cell>
          <cell r="AE380" t="str">
            <v/>
          </cell>
          <cell r="AG380" t="str">
            <v/>
          </cell>
          <cell r="AH380" t="str">
            <v/>
          </cell>
          <cell r="AJ380" t="str">
            <v/>
          </cell>
          <cell r="AK380" t="str">
            <v/>
          </cell>
          <cell r="AL380" t="str">
            <v/>
          </cell>
          <cell r="AM380" t="str">
            <v/>
          </cell>
          <cell r="AN380" t="str">
            <v/>
          </cell>
          <cell r="AO380" t="str">
            <v/>
          </cell>
          <cell r="AP380" t="str">
            <v/>
          </cell>
          <cell r="AQ380" t="str">
            <v/>
          </cell>
          <cell r="AR380" t="str">
            <v/>
          </cell>
          <cell r="AS380" t="str">
            <v/>
          </cell>
          <cell r="AT380" t="str">
            <v/>
          </cell>
          <cell r="AU380" t="str">
            <v/>
          </cell>
          <cell r="AV380" t="str">
            <v/>
          </cell>
          <cell r="AW380" t="str">
            <v/>
          </cell>
          <cell r="AX380" t="str">
            <v/>
          </cell>
          <cell r="AY380" t="str">
            <v/>
          </cell>
          <cell r="AZ380" t="str">
            <v/>
          </cell>
          <cell r="BA380" t="str">
            <v/>
          </cell>
          <cell r="BB380" t="str">
            <v/>
          </cell>
          <cell r="BC380" t="str">
            <v/>
          </cell>
          <cell r="BD380" t="str">
            <v/>
          </cell>
          <cell r="BE380" t="str">
            <v/>
          </cell>
          <cell r="BF380" t="str">
            <v/>
          </cell>
          <cell r="BG380" t="str">
            <v/>
          </cell>
          <cell r="BH380" t="str">
            <v/>
          </cell>
        </row>
        <row r="381">
          <cell r="A381">
            <v>245</v>
          </cell>
          <cell r="B381">
            <v>2</v>
          </cell>
          <cell r="C381" t="str">
            <v>DC3MX53</v>
          </cell>
          <cell r="D381" t="str">
            <v>DC3MX53-DL</v>
          </cell>
          <cell r="E381">
            <v>401</v>
          </cell>
          <cell r="F381" t="str">
            <v>Sử dụng máy xây dựng</v>
          </cell>
          <cell r="G381">
            <v>2</v>
          </cell>
          <cell r="H381">
            <v>30</v>
          </cell>
          <cell r="I381" t="str">
            <v/>
          </cell>
          <cell r="J381" t="str">
            <v/>
          </cell>
          <cell r="K381" t="str">
            <v/>
          </cell>
          <cell r="L381" t="str">
            <v>VĐ</v>
          </cell>
          <cell r="M381">
            <v>90</v>
          </cell>
          <cell r="N381" t="str">
            <v>Máy xây dựng</v>
          </cell>
          <cell r="O381" t="str">
            <v>CƠ KHÍ</v>
          </cell>
          <cell r="P381" t="str">
            <v>CKMX</v>
          </cell>
          <cell r="Q381" t="str">
            <v>KCK</v>
          </cell>
          <cell r="R381" t="str">
            <v>KCK-CKMX</v>
          </cell>
          <cell r="U381" t="str">
            <v/>
          </cell>
          <cell r="V381" t="str">
            <v/>
          </cell>
          <cell r="W381" t="str">
            <v/>
          </cell>
          <cell r="X381" t="str">
            <v/>
          </cell>
          <cell r="Y381" t="str">
            <v/>
          </cell>
          <cell r="Z381" t="str">
            <v/>
          </cell>
          <cell r="AA381" t="str">
            <v/>
          </cell>
          <cell r="AB381" t="str">
            <v/>
          </cell>
          <cell r="AC381" t="str">
            <v>x</v>
          </cell>
          <cell r="AD381" t="str">
            <v/>
          </cell>
          <cell r="AE381" t="str">
            <v/>
          </cell>
          <cell r="AG381" t="str">
            <v/>
          </cell>
          <cell r="AH381" t="str">
            <v/>
          </cell>
          <cell r="AJ381" t="str">
            <v/>
          </cell>
          <cell r="AK381" t="str">
            <v/>
          </cell>
          <cell r="AL381" t="str">
            <v/>
          </cell>
          <cell r="AM381" t="str">
            <v/>
          </cell>
          <cell r="AN381" t="str">
            <v/>
          </cell>
          <cell r="AO381" t="str">
            <v/>
          </cell>
          <cell r="AP381" t="str">
            <v/>
          </cell>
          <cell r="AQ381" t="str">
            <v/>
          </cell>
          <cell r="AR381" t="str">
            <v/>
          </cell>
          <cell r="AS381" t="str">
            <v/>
          </cell>
          <cell r="AT381" t="str">
            <v/>
          </cell>
          <cell r="AU381" t="str">
            <v/>
          </cell>
          <cell r="AV381" t="str">
            <v/>
          </cell>
          <cell r="AW381" t="str">
            <v/>
          </cell>
          <cell r="AX381" t="str">
            <v/>
          </cell>
          <cell r="AY381" t="str">
            <v/>
          </cell>
          <cell r="AZ381" t="str">
            <v/>
          </cell>
          <cell r="BA381" t="str">
            <v/>
          </cell>
          <cell r="BB381" t="str">
            <v/>
          </cell>
          <cell r="BC381" t="str">
            <v/>
          </cell>
          <cell r="BD381" t="str">
            <v/>
          </cell>
          <cell r="BE381" t="str">
            <v/>
          </cell>
          <cell r="BF381" t="str">
            <v/>
          </cell>
          <cell r="BG381" t="str">
            <v/>
          </cell>
          <cell r="BH381" t="str">
            <v/>
          </cell>
        </row>
        <row r="382">
          <cell r="A382">
            <v>246</v>
          </cell>
          <cell r="B382">
            <v>1</v>
          </cell>
          <cell r="C382" t="str">
            <v>DC3MX54</v>
          </cell>
          <cell r="D382" t="str">
            <v>DC3MX54-DC</v>
          </cell>
          <cell r="E382">
            <v>587</v>
          </cell>
          <cell r="F382" t="str">
            <v>Thử nghiệm máy xây dựng</v>
          </cell>
          <cell r="G382">
            <v>2</v>
          </cell>
          <cell r="H382">
            <v>30</v>
          </cell>
          <cell r="I382" t="str">
            <v/>
          </cell>
          <cell r="J382" t="str">
            <v/>
          </cell>
          <cell r="K382" t="str">
            <v/>
          </cell>
          <cell r="L382" t="str">
            <v>Viết</v>
          </cell>
          <cell r="M382">
            <v>90</v>
          </cell>
          <cell r="N382" t="str">
            <v>Máy xây dựng</v>
          </cell>
          <cell r="O382" t="str">
            <v>CƠ KHÍ</v>
          </cell>
          <cell r="P382" t="str">
            <v>CKMX</v>
          </cell>
          <cell r="Q382" t="str">
            <v>KCK</v>
          </cell>
          <cell r="R382" t="str">
            <v>KCK-CKMX</v>
          </cell>
          <cell r="U382" t="str">
            <v/>
          </cell>
          <cell r="V382" t="str">
            <v/>
          </cell>
          <cell r="W382" t="str">
            <v/>
          </cell>
          <cell r="X382" t="str">
            <v/>
          </cell>
          <cell r="Y382" t="str">
            <v/>
          </cell>
          <cell r="Z382" t="str">
            <v/>
          </cell>
          <cell r="AA382" t="str">
            <v/>
          </cell>
          <cell r="AB382" t="str">
            <v/>
          </cell>
          <cell r="AC382" t="str">
            <v>o</v>
          </cell>
          <cell r="AD382" t="str">
            <v/>
          </cell>
          <cell r="AE382" t="str">
            <v/>
          </cell>
          <cell r="AG382" t="str">
            <v/>
          </cell>
          <cell r="AH382" t="str">
            <v/>
          </cell>
          <cell r="AJ382" t="str">
            <v/>
          </cell>
          <cell r="AK382" t="str">
            <v/>
          </cell>
          <cell r="AL382" t="str">
            <v/>
          </cell>
          <cell r="AM382" t="str">
            <v/>
          </cell>
          <cell r="AN382" t="str">
            <v/>
          </cell>
          <cell r="AO382" t="str">
            <v/>
          </cell>
          <cell r="AP382" t="str">
            <v/>
          </cell>
          <cell r="AQ382" t="str">
            <v/>
          </cell>
          <cell r="AR382" t="str">
            <v/>
          </cell>
          <cell r="AS382" t="str">
            <v/>
          </cell>
          <cell r="AT382" t="str">
            <v/>
          </cell>
          <cell r="AU382" t="str">
            <v/>
          </cell>
          <cell r="AV382" t="str">
            <v/>
          </cell>
          <cell r="AW382" t="str">
            <v/>
          </cell>
          <cell r="AX382" t="str">
            <v/>
          </cell>
          <cell r="AY382" t="str">
            <v/>
          </cell>
          <cell r="AZ382" t="str">
            <v/>
          </cell>
          <cell r="BA382" t="str">
            <v/>
          </cell>
          <cell r="BB382" t="str">
            <v/>
          </cell>
          <cell r="BC382" t="str">
            <v/>
          </cell>
          <cell r="BD382" t="str">
            <v/>
          </cell>
          <cell r="BE382" t="str">
            <v/>
          </cell>
          <cell r="BF382" t="str">
            <v/>
          </cell>
          <cell r="BG382" t="str">
            <v/>
          </cell>
          <cell r="BH382" t="str">
            <v/>
          </cell>
        </row>
        <row r="383">
          <cell r="A383">
            <v>247</v>
          </cell>
          <cell r="B383">
            <v>1</v>
          </cell>
          <cell r="C383" t="str">
            <v>DC4MX13</v>
          </cell>
          <cell r="D383" t="str">
            <v>DC4MX13-DC</v>
          </cell>
          <cell r="E383">
            <v>655</v>
          </cell>
          <cell r="F383" t="str">
            <v>Thực hành thí nghiệm thủy - khí</v>
          </cell>
          <cell r="G383">
            <v>2</v>
          </cell>
          <cell r="H383" t="str">
            <v/>
          </cell>
          <cell r="I383" t="str">
            <v/>
          </cell>
          <cell r="J383">
            <v>90</v>
          </cell>
          <cell r="K383" t="str">
            <v/>
          </cell>
          <cell r="L383" t="str">
            <v>TH</v>
          </cell>
          <cell r="M383" t="str">
            <v/>
          </cell>
          <cell r="N383" t="str">
            <v>Máy xây dựng</v>
          </cell>
          <cell r="O383" t="str">
            <v>CƠ KHÍ</v>
          </cell>
          <cell r="P383" t="str">
            <v>CKMX</v>
          </cell>
          <cell r="Q383" t="str">
            <v>KCK</v>
          </cell>
          <cell r="R383" t="str">
            <v>KCK-CKMX</v>
          </cell>
          <cell r="U383" t="str">
            <v/>
          </cell>
          <cell r="V383" t="str">
            <v/>
          </cell>
          <cell r="W383" t="str">
            <v/>
          </cell>
          <cell r="X383" t="str">
            <v/>
          </cell>
          <cell r="Y383" t="str">
            <v/>
          </cell>
          <cell r="Z383" t="str">
            <v/>
          </cell>
          <cell r="AA383" t="str">
            <v/>
          </cell>
          <cell r="AB383" t="str">
            <v/>
          </cell>
          <cell r="AC383" t="str">
            <v>x</v>
          </cell>
          <cell r="AD383" t="str">
            <v/>
          </cell>
          <cell r="AE383" t="str">
            <v/>
          </cell>
          <cell r="AG383" t="str">
            <v/>
          </cell>
          <cell r="AH383" t="str">
            <v/>
          </cell>
          <cell r="AJ383" t="str">
            <v/>
          </cell>
          <cell r="AK383" t="str">
            <v/>
          </cell>
          <cell r="AL383" t="str">
            <v/>
          </cell>
          <cell r="AM383" t="str">
            <v/>
          </cell>
          <cell r="AN383" t="str">
            <v/>
          </cell>
          <cell r="AO383" t="str">
            <v/>
          </cell>
          <cell r="AP383" t="str">
            <v/>
          </cell>
          <cell r="AQ383" t="str">
            <v/>
          </cell>
          <cell r="AR383" t="str">
            <v/>
          </cell>
          <cell r="AS383" t="str">
            <v/>
          </cell>
          <cell r="AT383" t="str">
            <v/>
          </cell>
          <cell r="AU383" t="str">
            <v/>
          </cell>
          <cell r="AV383" t="str">
            <v/>
          </cell>
          <cell r="AW383" t="str">
            <v/>
          </cell>
          <cell r="AX383" t="str">
            <v>x</v>
          </cell>
          <cell r="AY383" t="str">
            <v/>
          </cell>
          <cell r="AZ383" t="str">
            <v/>
          </cell>
          <cell r="BA383" t="str">
            <v/>
          </cell>
          <cell r="BB383" t="str">
            <v/>
          </cell>
          <cell r="BC383" t="str">
            <v/>
          </cell>
          <cell r="BD383" t="str">
            <v/>
          </cell>
          <cell r="BE383" t="str">
            <v/>
          </cell>
          <cell r="BF383" t="str">
            <v/>
          </cell>
          <cell r="BG383" t="str">
            <v/>
          </cell>
          <cell r="BH383" t="str">
            <v/>
          </cell>
        </row>
        <row r="384">
          <cell r="A384">
            <v>247</v>
          </cell>
          <cell r="B384">
            <v>4</v>
          </cell>
          <cell r="C384" t="str">
            <v>CC4MX13</v>
          </cell>
          <cell r="D384" t="str">
            <v>CC4MX13-CC</v>
          </cell>
          <cell r="E384">
            <v>655</v>
          </cell>
          <cell r="F384" t="str">
            <v>Thực hành thí nghiệm thủy - khí</v>
          </cell>
          <cell r="G384">
            <v>2</v>
          </cell>
          <cell r="H384" t="str">
            <v/>
          </cell>
          <cell r="I384" t="str">
            <v/>
          </cell>
          <cell r="J384">
            <v>90</v>
          </cell>
          <cell r="K384" t="str">
            <v/>
          </cell>
          <cell r="L384" t="str">
            <v>TH</v>
          </cell>
          <cell r="M384" t="str">
            <v/>
          </cell>
          <cell r="N384" t="str">
            <v>Máy xây dựng</v>
          </cell>
          <cell r="O384" t="str">
            <v>CƠ KHÍ</v>
          </cell>
          <cell r="P384" t="str">
            <v>CKMX</v>
          </cell>
          <cell r="Q384" t="str">
            <v>KCK</v>
          </cell>
          <cell r="R384" t="str">
            <v>KCK-CKMX</v>
          </cell>
          <cell r="U384" t="str">
            <v/>
          </cell>
          <cell r="V384" t="str">
            <v/>
          </cell>
          <cell r="W384" t="str">
            <v/>
          </cell>
          <cell r="X384" t="str">
            <v/>
          </cell>
          <cell r="Y384" t="str">
            <v/>
          </cell>
          <cell r="Z384" t="str">
            <v/>
          </cell>
          <cell r="AA384" t="str">
            <v/>
          </cell>
          <cell r="AB384" t="str">
            <v/>
          </cell>
          <cell r="AC384" t="str">
            <v>x</v>
          </cell>
          <cell r="AD384" t="str">
            <v/>
          </cell>
          <cell r="AE384" t="str">
            <v/>
          </cell>
          <cell r="AG384" t="str">
            <v/>
          </cell>
          <cell r="AH384" t="str">
            <v/>
          </cell>
          <cell r="AJ384" t="str">
            <v/>
          </cell>
          <cell r="AK384" t="str">
            <v/>
          </cell>
          <cell r="AL384" t="str">
            <v/>
          </cell>
          <cell r="AM384" t="str">
            <v/>
          </cell>
          <cell r="AN384" t="str">
            <v/>
          </cell>
          <cell r="AO384" t="str">
            <v/>
          </cell>
          <cell r="AP384" t="str">
            <v/>
          </cell>
          <cell r="AQ384" t="str">
            <v/>
          </cell>
          <cell r="AR384" t="str">
            <v/>
          </cell>
          <cell r="AS384" t="str">
            <v/>
          </cell>
          <cell r="AT384" t="str">
            <v/>
          </cell>
          <cell r="AU384" t="str">
            <v/>
          </cell>
          <cell r="AV384" t="str">
            <v/>
          </cell>
          <cell r="AW384" t="str">
            <v/>
          </cell>
          <cell r="AX384" t="str">
            <v>x</v>
          </cell>
          <cell r="AY384" t="str">
            <v/>
          </cell>
          <cell r="AZ384" t="str">
            <v/>
          </cell>
          <cell r="BA384" t="str">
            <v/>
          </cell>
          <cell r="BB384" t="str">
            <v/>
          </cell>
          <cell r="BC384" t="str">
            <v/>
          </cell>
          <cell r="BD384" t="str">
            <v/>
          </cell>
          <cell r="BE384" t="str">
            <v/>
          </cell>
          <cell r="BF384" t="str">
            <v/>
          </cell>
          <cell r="BG384" t="str">
            <v/>
          </cell>
          <cell r="BH384" t="str">
            <v/>
          </cell>
        </row>
        <row r="385">
          <cell r="A385">
            <v>248</v>
          </cell>
          <cell r="B385">
            <v>1</v>
          </cell>
          <cell r="C385" t="str">
            <v>DC4MX23</v>
          </cell>
          <cell r="D385" t="str">
            <v>DC4MX23-DC</v>
          </cell>
          <cell r="E385">
            <v>657</v>
          </cell>
          <cell r="F385" t="str">
            <v>Thực tập Bảo dưỡng kỹ thuật và sửa chữa máy xây dựng</v>
          </cell>
          <cell r="G385">
            <v>4</v>
          </cell>
          <cell r="H385" t="str">
            <v/>
          </cell>
          <cell r="I385" t="str">
            <v/>
          </cell>
          <cell r="J385">
            <v>180</v>
          </cell>
          <cell r="K385" t="str">
            <v/>
          </cell>
          <cell r="L385" t="str">
            <v>TH</v>
          </cell>
          <cell r="M385" t="str">
            <v/>
          </cell>
          <cell r="N385" t="str">
            <v>Máy xây dựng</v>
          </cell>
          <cell r="O385" t="str">
            <v>CƠ KHÍ</v>
          </cell>
          <cell r="P385" t="str">
            <v>CKMX</v>
          </cell>
          <cell r="Q385" t="str">
            <v>KCK</v>
          </cell>
          <cell r="R385" t="str">
            <v>KCK-CKMX</v>
          </cell>
          <cell r="U385" t="str">
            <v/>
          </cell>
          <cell r="V385" t="str">
            <v/>
          </cell>
          <cell r="W385" t="str">
            <v/>
          </cell>
          <cell r="X385" t="str">
            <v/>
          </cell>
          <cell r="Y385" t="str">
            <v/>
          </cell>
          <cell r="Z385" t="str">
            <v/>
          </cell>
          <cell r="AA385" t="str">
            <v/>
          </cell>
          <cell r="AB385" t="str">
            <v/>
          </cell>
          <cell r="AC385" t="str">
            <v>x</v>
          </cell>
          <cell r="AD385" t="str">
            <v/>
          </cell>
          <cell r="AE385" t="str">
            <v/>
          </cell>
          <cell r="AG385" t="str">
            <v/>
          </cell>
          <cell r="AH385" t="str">
            <v/>
          </cell>
          <cell r="AJ385" t="str">
            <v/>
          </cell>
          <cell r="AK385" t="str">
            <v/>
          </cell>
          <cell r="AL385" t="str">
            <v/>
          </cell>
          <cell r="AM385" t="str">
            <v/>
          </cell>
          <cell r="AN385" t="str">
            <v/>
          </cell>
          <cell r="AO385" t="str">
            <v/>
          </cell>
          <cell r="AP385" t="str">
            <v/>
          </cell>
          <cell r="AQ385" t="str">
            <v/>
          </cell>
          <cell r="AR385" t="str">
            <v/>
          </cell>
          <cell r="AS385" t="str">
            <v/>
          </cell>
          <cell r="AT385" t="str">
            <v/>
          </cell>
          <cell r="AU385" t="str">
            <v/>
          </cell>
          <cell r="AV385" t="str">
            <v/>
          </cell>
          <cell r="AW385" t="str">
            <v/>
          </cell>
          <cell r="AX385" t="str">
            <v>x</v>
          </cell>
          <cell r="AY385" t="str">
            <v/>
          </cell>
          <cell r="AZ385" t="str">
            <v/>
          </cell>
          <cell r="BA385" t="str">
            <v/>
          </cell>
          <cell r="BB385" t="str">
            <v/>
          </cell>
          <cell r="BC385" t="str">
            <v/>
          </cell>
          <cell r="BD385" t="str">
            <v/>
          </cell>
          <cell r="BE385" t="str">
            <v/>
          </cell>
          <cell r="BF385" t="str">
            <v/>
          </cell>
          <cell r="BG385" t="str">
            <v/>
          </cell>
          <cell r="BH385" t="str">
            <v/>
          </cell>
        </row>
        <row r="386">
          <cell r="A386">
            <v>248</v>
          </cell>
          <cell r="B386">
            <v>4</v>
          </cell>
          <cell r="C386" t="str">
            <v>CC4MX23</v>
          </cell>
          <cell r="D386" t="str">
            <v>CC4MX23-CC</v>
          </cell>
          <cell r="E386">
            <v>657</v>
          </cell>
          <cell r="F386" t="str">
            <v>Thực tập Bảo dưỡng kỹ thuật và sửa chữa máy xây dựng</v>
          </cell>
          <cell r="G386">
            <v>4</v>
          </cell>
          <cell r="H386" t="str">
            <v/>
          </cell>
          <cell r="I386" t="str">
            <v/>
          </cell>
          <cell r="J386">
            <v>180</v>
          </cell>
          <cell r="K386" t="str">
            <v/>
          </cell>
          <cell r="L386" t="str">
            <v>TH</v>
          </cell>
          <cell r="M386" t="str">
            <v/>
          </cell>
          <cell r="N386" t="str">
            <v>Máy xây dựng</v>
          </cell>
          <cell r="O386" t="str">
            <v>CƠ KHÍ</v>
          </cell>
          <cell r="P386" t="str">
            <v>CKMX</v>
          </cell>
          <cell r="Q386" t="str">
            <v>KCK</v>
          </cell>
          <cell r="R386" t="str">
            <v>KCK-CKMX</v>
          </cell>
          <cell r="U386" t="str">
            <v/>
          </cell>
          <cell r="V386" t="str">
            <v/>
          </cell>
          <cell r="W386" t="str">
            <v/>
          </cell>
          <cell r="X386" t="str">
            <v/>
          </cell>
          <cell r="Y386" t="str">
            <v/>
          </cell>
          <cell r="Z386" t="str">
            <v/>
          </cell>
          <cell r="AA386" t="str">
            <v/>
          </cell>
          <cell r="AB386" t="str">
            <v/>
          </cell>
          <cell r="AC386" t="str">
            <v>x</v>
          </cell>
          <cell r="AD386" t="str">
            <v/>
          </cell>
          <cell r="AE386" t="str">
            <v/>
          </cell>
          <cell r="AG386" t="str">
            <v/>
          </cell>
          <cell r="AH386" t="str">
            <v/>
          </cell>
          <cell r="AJ386" t="str">
            <v/>
          </cell>
          <cell r="AK386" t="str">
            <v/>
          </cell>
          <cell r="AL386" t="str">
            <v/>
          </cell>
          <cell r="AM386" t="str">
            <v/>
          </cell>
          <cell r="AN386" t="str">
            <v/>
          </cell>
          <cell r="AO386" t="str">
            <v/>
          </cell>
          <cell r="AP386" t="str">
            <v/>
          </cell>
          <cell r="AQ386" t="str">
            <v/>
          </cell>
          <cell r="AR386" t="str">
            <v/>
          </cell>
          <cell r="AS386" t="str">
            <v/>
          </cell>
          <cell r="AT386" t="str">
            <v/>
          </cell>
          <cell r="AU386" t="str">
            <v/>
          </cell>
          <cell r="AV386" t="str">
            <v/>
          </cell>
          <cell r="AW386" t="str">
            <v/>
          </cell>
          <cell r="AX386" t="str">
            <v>x</v>
          </cell>
          <cell r="AY386" t="str">
            <v/>
          </cell>
          <cell r="AZ386" t="str">
            <v/>
          </cell>
          <cell r="BA386" t="str">
            <v/>
          </cell>
          <cell r="BB386" t="str">
            <v/>
          </cell>
          <cell r="BC386" t="str">
            <v/>
          </cell>
          <cell r="BD386" t="str">
            <v/>
          </cell>
          <cell r="BE386" t="str">
            <v/>
          </cell>
          <cell r="BF386" t="str">
            <v/>
          </cell>
          <cell r="BG386" t="str">
            <v/>
          </cell>
          <cell r="BH386" t="str">
            <v/>
          </cell>
        </row>
        <row r="387">
          <cell r="A387">
            <v>249</v>
          </cell>
          <cell r="B387">
            <v>1</v>
          </cell>
          <cell r="C387" t="str">
            <v>DC4MX22</v>
          </cell>
          <cell r="D387" t="str">
            <v>DC4MX22-DC</v>
          </cell>
          <cell r="E387">
            <v>656</v>
          </cell>
          <cell r="F387" t="str">
            <v>Thưc tập Chẩn đoán kỹ thuật máy xây dựng</v>
          </cell>
          <cell r="G387">
            <v>3</v>
          </cell>
          <cell r="H387" t="str">
            <v/>
          </cell>
          <cell r="I387" t="str">
            <v/>
          </cell>
          <cell r="J387">
            <v>135</v>
          </cell>
          <cell r="K387" t="str">
            <v/>
          </cell>
          <cell r="L387" t="str">
            <v>TH</v>
          </cell>
          <cell r="M387" t="str">
            <v/>
          </cell>
          <cell r="N387" t="str">
            <v>Máy xây dựng</v>
          </cell>
          <cell r="O387" t="str">
            <v>CƠ KHÍ</v>
          </cell>
          <cell r="P387" t="str">
            <v>CKMX</v>
          </cell>
          <cell r="Q387" t="str">
            <v>KCK</v>
          </cell>
          <cell r="R387" t="str">
            <v>KCK-CKMX</v>
          </cell>
          <cell r="U387" t="str">
            <v/>
          </cell>
          <cell r="V387" t="str">
            <v/>
          </cell>
          <cell r="W387" t="str">
            <v/>
          </cell>
          <cell r="X387" t="str">
            <v/>
          </cell>
          <cell r="Y387" t="str">
            <v/>
          </cell>
          <cell r="Z387" t="str">
            <v/>
          </cell>
          <cell r="AA387" t="str">
            <v/>
          </cell>
          <cell r="AB387" t="str">
            <v/>
          </cell>
          <cell r="AC387" t="str">
            <v>x</v>
          </cell>
          <cell r="AD387" t="str">
            <v/>
          </cell>
          <cell r="AE387" t="str">
            <v/>
          </cell>
          <cell r="AG387" t="str">
            <v/>
          </cell>
          <cell r="AH387" t="str">
            <v/>
          </cell>
          <cell r="AJ387" t="str">
            <v/>
          </cell>
          <cell r="AK387" t="str">
            <v/>
          </cell>
          <cell r="AL387" t="str">
            <v/>
          </cell>
          <cell r="AM387" t="str">
            <v/>
          </cell>
          <cell r="AN387" t="str">
            <v/>
          </cell>
          <cell r="AO387" t="str">
            <v/>
          </cell>
          <cell r="AP387" t="str">
            <v/>
          </cell>
          <cell r="AQ387" t="str">
            <v/>
          </cell>
          <cell r="AR387" t="str">
            <v/>
          </cell>
          <cell r="AS387" t="str">
            <v/>
          </cell>
          <cell r="AT387" t="str">
            <v/>
          </cell>
          <cell r="AU387" t="str">
            <v/>
          </cell>
          <cell r="AV387" t="str">
            <v/>
          </cell>
          <cell r="AW387" t="str">
            <v/>
          </cell>
          <cell r="AX387" t="str">
            <v>x</v>
          </cell>
          <cell r="AY387" t="str">
            <v/>
          </cell>
          <cell r="AZ387" t="str">
            <v/>
          </cell>
          <cell r="BA387" t="str">
            <v/>
          </cell>
          <cell r="BB387" t="str">
            <v/>
          </cell>
          <cell r="BC387" t="str">
            <v/>
          </cell>
          <cell r="BD387" t="str">
            <v/>
          </cell>
          <cell r="BE387" t="str">
            <v/>
          </cell>
          <cell r="BF387" t="str">
            <v/>
          </cell>
          <cell r="BG387" t="str">
            <v/>
          </cell>
          <cell r="BH387" t="str">
            <v/>
          </cell>
        </row>
        <row r="388">
          <cell r="A388">
            <v>249</v>
          </cell>
          <cell r="B388">
            <v>4</v>
          </cell>
          <cell r="C388" t="str">
            <v>CC4MX22</v>
          </cell>
          <cell r="D388" t="str">
            <v>CC4MX22-CC</v>
          </cell>
          <cell r="E388">
            <v>656</v>
          </cell>
          <cell r="F388" t="str">
            <v>Thưc tập Chẩn đoán kỹ thuật máy xây dựng</v>
          </cell>
          <cell r="G388">
            <v>3</v>
          </cell>
          <cell r="H388" t="str">
            <v/>
          </cell>
          <cell r="I388" t="str">
            <v/>
          </cell>
          <cell r="J388">
            <v>135</v>
          </cell>
          <cell r="K388" t="str">
            <v/>
          </cell>
          <cell r="L388" t="str">
            <v>TH</v>
          </cell>
          <cell r="M388" t="str">
            <v/>
          </cell>
          <cell r="N388" t="str">
            <v>Máy xây dựng</v>
          </cell>
          <cell r="O388" t="str">
            <v>CƠ KHÍ</v>
          </cell>
          <cell r="P388" t="str">
            <v>CKMX</v>
          </cell>
          <cell r="Q388" t="str">
            <v>KCK</v>
          </cell>
          <cell r="R388" t="str">
            <v>KCK-CKMX</v>
          </cell>
          <cell r="U388" t="str">
            <v/>
          </cell>
          <cell r="V388" t="str">
            <v/>
          </cell>
          <cell r="W388" t="str">
            <v/>
          </cell>
          <cell r="X388" t="str">
            <v/>
          </cell>
          <cell r="Y388" t="str">
            <v/>
          </cell>
          <cell r="Z388" t="str">
            <v/>
          </cell>
          <cell r="AA388" t="str">
            <v/>
          </cell>
          <cell r="AB388" t="str">
            <v/>
          </cell>
          <cell r="AC388" t="str">
            <v>x</v>
          </cell>
          <cell r="AD388" t="str">
            <v/>
          </cell>
          <cell r="AE388" t="str">
            <v/>
          </cell>
          <cell r="AG388" t="str">
            <v/>
          </cell>
          <cell r="AH388" t="str">
            <v/>
          </cell>
          <cell r="AJ388" t="str">
            <v/>
          </cell>
          <cell r="AK388" t="str">
            <v/>
          </cell>
          <cell r="AL388" t="str">
            <v/>
          </cell>
          <cell r="AM388" t="str">
            <v/>
          </cell>
          <cell r="AN388" t="str">
            <v/>
          </cell>
          <cell r="AO388" t="str">
            <v/>
          </cell>
          <cell r="AP388" t="str">
            <v/>
          </cell>
          <cell r="AQ388" t="str">
            <v/>
          </cell>
          <cell r="AR388" t="str">
            <v/>
          </cell>
          <cell r="AS388" t="str">
            <v/>
          </cell>
          <cell r="AT388" t="str">
            <v/>
          </cell>
          <cell r="AU388" t="str">
            <v/>
          </cell>
          <cell r="AV388" t="str">
            <v/>
          </cell>
          <cell r="AW388" t="str">
            <v/>
          </cell>
          <cell r="AX388" t="str">
            <v>x</v>
          </cell>
          <cell r="AY388" t="str">
            <v/>
          </cell>
          <cell r="AZ388" t="str">
            <v/>
          </cell>
          <cell r="BA388" t="str">
            <v/>
          </cell>
          <cell r="BB388" t="str">
            <v/>
          </cell>
          <cell r="BC388" t="str">
            <v/>
          </cell>
          <cell r="BD388" t="str">
            <v/>
          </cell>
          <cell r="BE388" t="str">
            <v/>
          </cell>
          <cell r="BF388" t="str">
            <v/>
          </cell>
          <cell r="BG388" t="str">
            <v/>
          </cell>
          <cell r="BH388" t="str">
            <v/>
          </cell>
        </row>
        <row r="389">
          <cell r="A389">
            <v>250</v>
          </cell>
          <cell r="B389">
            <v>1</v>
          </cell>
          <cell r="C389" t="str">
            <v>DC4MX70</v>
          </cell>
          <cell r="D389" t="str">
            <v>DC4MX70-DC</v>
          </cell>
          <cell r="E389">
            <v>697</v>
          </cell>
          <cell r="F389" t="str">
            <v>Thực tập tốt nghiệp</v>
          </cell>
          <cell r="G389">
            <v>4</v>
          </cell>
          <cell r="H389" t="str">
            <v/>
          </cell>
          <cell r="I389" t="str">
            <v/>
          </cell>
          <cell r="J389">
            <v>180</v>
          </cell>
          <cell r="K389" t="str">
            <v/>
          </cell>
          <cell r="L389" t="str">
            <v>VĐ</v>
          </cell>
          <cell r="M389" t="str">
            <v/>
          </cell>
          <cell r="N389" t="str">
            <v>Máy xây dựng</v>
          </cell>
          <cell r="O389" t="str">
            <v>CƠ KHÍ</v>
          </cell>
          <cell r="P389" t="str">
            <v>CKMX</v>
          </cell>
          <cell r="Q389" t="str">
            <v>KCK</v>
          </cell>
          <cell r="R389" t="str">
            <v>KCK-CKMX</v>
          </cell>
          <cell r="U389" t="str">
            <v/>
          </cell>
          <cell r="V389" t="str">
            <v/>
          </cell>
          <cell r="W389" t="str">
            <v/>
          </cell>
          <cell r="X389" t="str">
            <v/>
          </cell>
          <cell r="Y389" t="str">
            <v/>
          </cell>
          <cell r="Z389" t="str">
            <v/>
          </cell>
          <cell r="AA389" t="str">
            <v/>
          </cell>
          <cell r="AB389" t="str">
            <v/>
          </cell>
          <cell r="AC389" t="str">
            <v>x</v>
          </cell>
          <cell r="AD389" t="str">
            <v/>
          </cell>
          <cell r="AE389" t="str">
            <v/>
          </cell>
          <cell r="AG389" t="str">
            <v/>
          </cell>
          <cell r="AH389" t="str">
            <v/>
          </cell>
          <cell r="AJ389" t="str">
            <v/>
          </cell>
          <cell r="AK389" t="str">
            <v/>
          </cell>
          <cell r="AL389" t="str">
            <v/>
          </cell>
          <cell r="AM389" t="str">
            <v/>
          </cell>
          <cell r="AN389" t="str">
            <v/>
          </cell>
          <cell r="AO389" t="str">
            <v/>
          </cell>
          <cell r="AP389" t="str">
            <v/>
          </cell>
          <cell r="AQ389" t="str">
            <v/>
          </cell>
          <cell r="AR389" t="str">
            <v/>
          </cell>
          <cell r="AS389" t="str">
            <v/>
          </cell>
          <cell r="AT389" t="str">
            <v/>
          </cell>
          <cell r="AU389" t="str">
            <v/>
          </cell>
          <cell r="AV389" t="str">
            <v/>
          </cell>
          <cell r="AW389" t="str">
            <v/>
          </cell>
          <cell r="AX389" t="str">
            <v>x</v>
          </cell>
          <cell r="AY389" t="str">
            <v/>
          </cell>
          <cell r="AZ389" t="str">
            <v/>
          </cell>
          <cell r="BA389" t="str">
            <v/>
          </cell>
          <cell r="BB389" t="str">
            <v/>
          </cell>
          <cell r="BC389" t="str">
            <v/>
          </cell>
          <cell r="BD389" t="str">
            <v/>
          </cell>
          <cell r="BE389" t="str">
            <v/>
          </cell>
          <cell r="BF389" t="str">
            <v/>
          </cell>
          <cell r="BG389" t="str">
            <v/>
          </cell>
          <cell r="BH389" t="str">
            <v/>
          </cell>
        </row>
        <row r="390">
          <cell r="A390">
            <v>250</v>
          </cell>
          <cell r="B390">
            <v>2</v>
          </cell>
          <cell r="C390" t="str">
            <v>DC4MX70</v>
          </cell>
          <cell r="D390" t="str">
            <v>DC4MX70-DL</v>
          </cell>
          <cell r="E390">
            <v>697</v>
          </cell>
          <cell r="F390" t="str">
            <v>Thực tập tốt nghiệp</v>
          </cell>
          <cell r="G390">
            <v>4</v>
          </cell>
          <cell r="H390" t="str">
            <v/>
          </cell>
          <cell r="I390" t="str">
            <v/>
          </cell>
          <cell r="J390">
            <v>180</v>
          </cell>
          <cell r="K390" t="str">
            <v/>
          </cell>
          <cell r="L390" t="str">
            <v>VĐ</v>
          </cell>
          <cell r="M390" t="str">
            <v/>
          </cell>
          <cell r="N390" t="str">
            <v>Máy xây dựng</v>
          </cell>
          <cell r="O390" t="str">
            <v>CƠ KHÍ</v>
          </cell>
          <cell r="P390" t="str">
            <v>CKMX</v>
          </cell>
          <cell r="Q390" t="str">
            <v>KCK</v>
          </cell>
          <cell r="R390" t="str">
            <v>KCK-CKMX</v>
          </cell>
          <cell r="U390" t="str">
            <v/>
          </cell>
          <cell r="V390" t="str">
            <v/>
          </cell>
          <cell r="W390" t="str">
            <v/>
          </cell>
          <cell r="X390" t="str">
            <v/>
          </cell>
          <cell r="Y390" t="str">
            <v/>
          </cell>
          <cell r="Z390" t="str">
            <v/>
          </cell>
          <cell r="AA390" t="str">
            <v/>
          </cell>
          <cell r="AB390" t="str">
            <v/>
          </cell>
          <cell r="AC390" t="str">
            <v>x</v>
          </cell>
          <cell r="AD390" t="str">
            <v/>
          </cell>
          <cell r="AE390" t="str">
            <v/>
          </cell>
          <cell r="AG390" t="str">
            <v/>
          </cell>
          <cell r="AH390" t="str">
            <v/>
          </cell>
          <cell r="AJ390" t="str">
            <v/>
          </cell>
          <cell r="AK390" t="str">
            <v/>
          </cell>
          <cell r="AL390" t="str">
            <v/>
          </cell>
          <cell r="AM390" t="str">
            <v/>
          </cell>
          <cell r="AN390" t="str">
            <v/>
          </cell>
          <cell r="AO390" t="str">
            <v/>
          </cell>
          <cell r="AP390" t="str">
            <v/>
          </cell>
          <cell r="AQ390" t="str">
            <v/>
          </cell>
          <cell r="AR390" t="str">
            <v/>
          </cell>
          <cell r="AS390" t="str">
            <v/>
          </cell>
          <cell r="AT390" t="str">
            <v/>
          </cell>
          <cell r="AU390" t="str">
            <v/>
          </cell>
          <cell r="AV390" t="str">
            <v/>
          </cell>
          <cell r="AW390" t="str">
            <v/>
          </cell>
          <cell r="AX390" t="str">
            <v>x</v>
          </cell>
          <cell r="AY390" t="str">
            <v/>
          </cell>
          <cell r="AZ390" t="str">
            <v/>
          </cell>
          <cell r="BA390" t="str">
            <v/>
          </cell>
          <cell r="BB390" t="str">
            <v/>
          </cell>
          <cell r="BC390" t="str">
            <v/>
          </cell>
          <cell r="BD390" t="str">
            <v/>
          </cell>
          <cell r="BE390" t="str">
            <v/>
          </cell>
          <cell r="BF390" t="str">
            <v/>
          </cell>
          <cell r="BG390" t="str">
            <v/>
          </cell>
          <cell r="BH390" t="str">
            <v/>
          </cell>
        </row>
        <row r="391">
          <cell r="A391">
            <v>250</v>
          </cell>
          <cell r="B391">
            <v>4</v>
          </cell>
          <cell r="C391" t="str">
            <v>CC4MX70</v>
          </cell>
          <cell r="D391" t="str">
            <v>CC4MX70-CC</v>
          </cell>
          <cell r="E391">
            <v>697</v>
          </cell>
          <cell r="F391" t="str">
            <v>Thực tập tốt nghiệp</v>
          </cell>
          <cell r="G391">
            <v>4</v>
          </cell>
          <cell r="H391" t="str">
            <v/>
          </cell>
          <cell r="I391" t="str">
            <v/>
          </cell>
          <cell r="J391">
            <v>180</v>
          </cell>
          <cell r="K391" t="str">
            <v/>
          </cell>
          <cell r="L391" t="str">
            <v>VĐ</v>
          </cell>
          <cell r="M391" t="str">
            <v/>
          </cell>
          <cell r="N391" t="str">
            <v>Máy xây dựng</v>
          </cell>
          <cell r="O391" t="str">
            <v>CƠ KHÍ</v>
          </cell>
          <cell r="P391" t="str">
            <v>CKMX</v>
          </cell>
          <cell r="Q391" t="str">
            <v>KCK</v>
          </cell>
          <cell r="R391" t="str">
            <v>KCK-CKMX</v>
          </cell>
          <cell r="U391" t="str">
            <v/>
          </cell>
          <cell r="V391" t="str">
            <v/>
          </cell>
          <cell r="W391" t="str">
            <v/>
          </cell>
          <cell r="X391" t="str">
            <v/>
          </cell>
          <cell r="Y391" t="str">
            <v/>
          </cell>
          <cell r="Z391" t="str">
            <v/>
          </cell>
          <cell r="AA391" t="str">
            <v/>
          </cell>
          <cell r="AB391" t="str">
            <v/>
          </cell>
          <cell r="AC391" t="str">
            <v>x</v>
          </cell>
          <cell r="AD391" t="str">
            <v/>
          </cell>
          <cell r="AE391" t="str">
            <v/>
          </cell>
          <cell r="AG391" t="str">
            <v/>
          </cell>
          <cell r="AH391" t="str">
            <v/>
          </cell>
          <cell r="AJ391" t="str">
            <v/>
          </cell>
          <cell r="AK391" t="str">
            <v/>
          </cell>
          <cell r="AL391" t="str">
            <v/>
          </cell>
          <cell r="AM391" t="str">
            <v/>
          </cell>
          <cell r="AN391" t="str">
            <v/>
          </cell>
          <cell r="AO391" t="str">
            <v/>
          </cell>
          <cell r="AP391" t="str">
            <v/>
          </cell>
          <cell r="AQ391" t="str">
            <v/>
          </cell>
          <cell r="AR391" t="str">
            <v/>
          </cell>
          <cell r="AS391" t="str">
            <v/>
          </cell>
          <cell r="AT391" t="str">
            <v/>
          </cell>
          <cell r="AU391" t="str">
            <v/>
          </cell>
          <cell r="AV391" t="str">
            <v/>
          </cell>
          <cell r="AW391" t="str">
            <v/>
          </cell>
          <cell r="AX391" t="str">
            <v>x</v>
          </cell>
          <cell r="AY391" t="str">
            <v/>
          </cell>
          <cell r="AZ391" t="str">
            <v/>
          </cell>
          <cell r="BA391" t="str">
            <v/>
          </cell>
          <cell r="BB391" t="str">
            <v/>
          </cell>
          <cell r="BC391" t="str">
            <v/>
          </cell>
          <cell r="BD391" t="str">
            <v/>
          </cell>
          <cell r="BE391" t="str">
            <v/>
          </cell>
          <cell r="BF391" t="str">
            <v/>
          </cell>
          <cell r="BG391" t="str">
            <v/>
          </cell>
          <cell r="BH391" t="str">
            <v/>
          </cell>
        </row>
        <row r="392">
          <cell r="A392">
            <v>251</v>
          </cell>
          <cell r="B392">
            <v>1</v>
          </cell>
          <cell r="C392" t="str">
            <v>DC2MX70</v>
          </cell>
          <cell r="D392" t="str">
            <v>DC2MX70-DC</v>
          </cell>
          <cell r="E392">
            <v>119</v>
          </cell>
          <cell r="F392" t="str">
            <v>Truyền động máy xây dựng</v>
          </cell>
          <cell r="G392">
            <v>4</v>
          </cell>
          <cell r="H392">
            <v>60</v>
          </cell>
          <cell r="I392" t="str">
            <v/>
          </cell>
          <cell r="J392" t="str">
            <v/>
          </cell>
          <cell r="K392" t="str">
            <v/>
          </cell>
          <cell r="L392" t="str">
            <v>VĐ</v>
          </cell>
          <cell r="M392">
            <v>90</v>
          </cell>
          <cell r="N392" t="str">
            <v>Máy xây dựng</v>
          </cell>
          <cell r="O392" t="str">
            <v>CƠ KHÍ</v>
          </cell>
          <cell r="P392" t="str">
            <v>CKMX</v>
          </cell>
          <cell r="Q392" t="str">
            <v>KCK</v>
          </cell>
          <cell r="R392" t="str">
            <v>KCK-CKMX</v>
          </cell>
          <cell r="U392" t="str">
            <v/>
          </cell>
          <cell r="V392" t="str">
            <v/>
          </cell>
          <cell r="W392" t="str">
            <v/>
          </cell>
          <cell r="X392" t="str">
            <v/>
          </cell>
          <cell r="Y392" t="str">
            <v/>
          </cell>
          <cell r="Z392" t="str">
            <v/>
          </cell>
          <cell r="AA392" t="str">
            <v/>
          </cell>
          <cell r="AB392" t="str">
            <v/>
          </cell>
          <cell r="AC392" t="str">
            <v>x</v>
          </cell>
          <cell r="AD392" t="str">
            <v/>
          </cell>
          <cell r="AE392" t="str">
            <v/>
          </cell>
          <cell r="AG392" t="str">
            <v/>
          </cell>
          <cell r="AH392" t="str">
            <v/>
          </cell>
          <cell r="AJ392" t="str">
            <v/>
          </cell>
          <cell r="AK392" t="str">
            <v/>
          </cell>
          <cell r="AL392" t="str">
            <v/>
          </cell>
          <cell r="AM392" t="str">
            <v/>
          </cell>
          <cell r="AN392" t="str">
            <v/>
          </cell>
          <cell r="AO392" t="str">
            <v/>
          </cell>
          <cell r="AP392" t="str">
            <v/>
          </cell>
          <cell r="AQ392" t="str">
            <v/>
          </cell>
          <cell r="AR392" t="str">
            <v/>
          </cell>
          <cell r="AS392" t="str">
            <v/>
          </cell>
          <cell r="AT392" t="str">
            <v/>
          </cell>
          <cell r="AU392" t="str">
            <v/>
          </cell>
          <cell r="AV392" t="str">
            <v/>
          </cell>
          <cell r="AW392" t="str">
            <v/>
          </cell>
          <cell r="AX392" t="str">
            <v/>
          </cell>
          <cell r="AY392" t="str">
            <v/>
          </cell>
          <cell r="AZ392" t="str">
            <v/>
          </cell>
          <cell r="BA392" t="str">
            <v/>
          </cell>
          <cell r="BB392" t="str">
            <v/>
          </cell>
          <cell r="BC392" t="str">
            <v/>
          </cell>
          <cell r="BD392" t="str">
            <v/>
          </cell>
          <cell r="BE392" t="str">
            <v/>
          </cell>
          <cell r="BF392" t="str">
            <v/>
          </cell>
          <cell r="BG392" t="str">
            <v/>
          </cell>
          <cell r="BH392" t="str">
            <v/>
          </cell>
        </row>
        <row r="393">
          <cell r="A393">
            <v>252</v>
          </cell>
          <cell r="B393">
            <v>2</v>
          </cell>
          <cell r="C393" t="str">
            <v>DL2MX70</v>
          </cell>
          <cell r="D393" t="str">
            <v>DL2MX70-DL</v>
          </cell>
          <cell r="E393">
            <v>120</v>
          </cell>
          <cell r="F393" t="str">
            <v>Truyền động máy xây dựng</v>
          </cell>
          <cell r="G393">
            <v>2</v>
          </cell>
          <cell r="H393">
            <v>30</v>
          </cell>
          <cell r="I393" t="str">
            <v/>
          </cell>
          <cell r="J393" t="str">
            <v/>
          </cell>
          <cell r="K393" t="str">
            <v/>
          </cell>
          <cell r="L393" t="str">
            <v>Viết</v>
          </cell>
          <cell r="M393">
            <v>90</v>
          </cell>
          <cell r="N393" t="str">
            <v>Máy xây dựng</v>
          </cell>
          <cell r="O393" t="str">
            <v>CƠ KHÍ</v>
          </cell>
          <cell r="P393" t="str">
            <v>CKMX</v>
          </cell>
          <cell r="Q393" t="str">
            <v>KCK</v>
          </cell>
          <cell r="R393" t="str">
            <v>KCK-CKMX</v>
          </cell>
          <cell r="U393" t="str">
            <v/>
          </cell>
          <cell r="V393" t="str">
            <v/>
          </cell>
          <cell r="W393" t="str">
            <v/>
          </cell>
          <cell r="X393" t="str">
            <v/>
          </cell>
          <cell r="Y393" t="str">
            <v/>
          </cell>
          <cell r="Z393" t="str">
            <v/>
          </cell>
          <cell r="AA393" t="str">
            <v/>
          </cell>
          <cell r="AB393" t="str">
            <v/>
          </cell>
          <cell r="AC393" t="str">
            <v/>
          </cell>
          <cell r="AD393" t="str">
            <v/>
          </cell>
          <cell r="AE393" t="str">
            <v/>
          </cell>
          <cell r="AG393" t="str">
            <v/>
          </cell>
          <cell r="AH393" t="str">
            <v/>
          </cell>
          <cell r="AJ393" t="str">
            <v/>
          </cell>
          <cell r="AK393" t="str">
            <v/>
          </cell>
          <cell r="AL393" t="str">
            <v/>
          </cell>
          <cell r="AM393" t="str">
            <v/>
          </cell>
          <cell r="AN393" t="str">
            <v/>
          </cell>
          <cell r="AO393" t="str">
            <v/>
          </cell>
          <cell r="AP393" t="str">
            <v/>
          </cell>
          <cell r="AQ393" t="str">
            <v/>
          </cell>
          <cell r="AR393" t="str">
            <v/>
          </cell>
          <cell r="AS393" t="str">
            <v/>
          </cell>
          <cell r="AT393" t="str">
            <v/>
          </cell>
          <cell r="AU393" t="str">
            <v/>
          </cell>
          <cell r="AV393" t="str">
            <v/>
          </cell>
          <cell r="AW393" t="str">
            <v/>
          </cell>
          <cell r="AX393" t="str">
            <v/>
          </cell>
          <cell r="AY393" t="str">
            <v/>
          </cell>
          <cell r="AZ393" t="str">
            <v/>
          </cell>
          <cell r="BA393" t="str">
            <v/>
          </cell>
          <cell r="BB393" t="str">
            <v/>
          </cell>
          <cell r="BC393" t="str">
            <v/>
          </cell>
          <cell r="BD393" t="str">
            <v/>
          </cell>
          <cell r="BE393" t="str">
            <v/>
          </cell>
          <cell r="BF393" t="str">
            <v/>
          </cell>
          <cell r="BG393" t="str">
            <v/>
          </cell>
          <cell r="BH393" t="str">
            <v/>
          </cell>
        </row>
        <row r="394">
          <cell r="A394">
            <v>253</v>
          </cell>
          <cell r="B394">
            <v>4</v>
          </cell>
          <cell r="C394" t="str">
            <v>CC2MX70</v>
          </cell>
          <cell r="D394" t="str">
            <v>CC2MX70-CC</v>
          </cell>
          <cell r="E394">
            <v>121</v>
          </cell>
          <cell r="F394" t="str">
            <v>Truyền động máy xây dựng</v>
          </cell>
          <cell r="G394">
            <v>3</v>
          </cell>
          <cell r="H394">
            <v>45</v>
          </cell>
          <cell r="I394" t="str">
            <v/>
          </cell>
          <cell r="J394" t="str">
            <v/>
          </cell>
          <cell r="K394" t="str">
            <v/>
          </cell>
          <cell r="L394" t="str">
            <v>Viết</v>
          </cell>
          <cell r="M394">
            <v>90</v>
          </cell>
          <cell r="N394" t="str">
            <v>Máy xây dựng</v>
          </cell>
          <cell r="O394" t="str">
            <v>CƠ KHÍ</v>
          </cell>
          <cell r="P394" t="str">
            <v>CKMX</v>
          </cell>
          <cell r="Q394" t="str">
            <v>KCK</v>
          </cell>
          <cell r="R394" t="str">
            <v>KCK-CKMX</v>
          </cell>
          <cell r="U394" t="str">
            <v/>
          </cell>
          <cell r="V394" t="str">
            <v/>
          </cell>
          <cell r="W394" t="str">
            <v/>
          </cell>
          <cell r="X394" t="str">
            <v/>
          </cell>
          <cell r="Y394" t="str">
            <v/>
          </cell>
          <cell r="Z394" t="str">
            <v/>
          </cell>
          <cell r="AA394" t="str">
            <v/>
          </cell>
          <cell r="AB394" t="str">
            <v/>
          </cell>
          <cell r="AC394" t="str">
            <v/>
          </cell>
          <cell r="AD394" t="str">
            <v/>
          </cell>
          <cell r="AE394" t="str">
            <v/>
          </cell>
          <cell r="AG394" t="str">
            <v/>
          </cell>
          <cell r="AH394" t="str">
            <v/>
          </cell>
          <cell r="AJ394" t="str">
            <v/>
          </cell>
          <cell r="AK394" t="str">
            <v/>
          </cell>
          <cell r="AL394" t="str">
            <v/>
          </cell>
          <cell r="AM394" t="str">
            <v/>
          </cell>
          <cell r="AN394" t="str">
            <v/>
          </cell>
          <cell r="AO394" t="str">
            <v/>
          </cell>
          <cell r="AP394" t="str">
            <v/>
          </cell>
          <cell r="AQ394" t="str">
            <v/>
          </cell>
          <cell r="AR394" t="str">
            <v/>
          </cell>
          <cell r="AS394" t="str">
            <v/>
          </cell>
          <cell r="AT394" t="str">
            <v/>
          </cell>
          <cell r="AU394" t="str">
            <v/>
          </cell>
          <cell r="AV394" t="str">
            <v/>
          </cell>
          <cell r="AW394" t="str">
            <v/>
          </cell>
          <cell r="AX394" t="str">
            <v>x</v>
          </cell>
          <cell r="AY394" t="str">
            <v/>
          </cell>
          <cell r="AZ394" t="str">
            <v/>
          </cell>
          <cell r="BA394" t="str">
            <v/>
          </cell>
          <cell r="BB394" t="str">
            <v/>
          </cell>
          <cell r="BC394" t="str">
            <v/>
          </cell>
          <cell r="BD394" t="str">
            <v/>
          </cell>
          <cell r="BE394" t="str">
            <v/>
          </cell>
          <cell r="BF394" t="str">
            <v/>
          </cell>
          <cell r="BG394" t="str">
            <v/>
          </cell>
          <cell r="BH394" t="str">
            <v/>
          </cell>
        </row>
        <row r="395">
          <cell r="A395">
            <v>254</v>
          </cell>
          <cell r="B395">
            <v>1</v>
          </cell>
          <cell r="C395" t="str">
            <v>DC3OT57</v>
          </cell>
          <cell r="D395" t="str">
            <v>DC3OT57-DC</v>
          </cell>
          <cell r="E395">
            <v>847</v>
          </cell>
          <cell r="F395" t="str">
            <v>Bảo dưỡng và sửa chữa ô tô</v>
          </cell>
          <cell r="G395">
            <v>2</v>
          </cell>
          <cell r="H395" t="str">
            <v/>
          </cell>
          <cell r="I395" t="str">
            <v/>
          </cell>
          <cell r="J395" t="str">
            <v/>
          </cell>
          <cell r="K395" t="str">
            <v/>
          </cell>
          <cell r="L395" t="str">
            <v/>
          </cell>
          <cell r="M395" t="str">
            <v/>
          </cell>
          <cell r="N395" t="str">
            <v>Ôtô</v>
          </cell>
          <cell r="O395" t="str">
            <v>CƠ KHÍ</v>
          </cell>
          <cell r="P395" t="str">
            <v>CKOT</v>
          </cell>
          <cell r="Q395" t="str">
            <v>KCK</v>
          </cell>
          <cell r="R395" t="str">
            <v>KCK-CKOT</v>
          </cell>
          <cell r="U395" t="str">
            <v/>
          </cell>
          <cell r="V395" t="str">
            <v/>
          </cell>
          <cell r="W395" t="str">
            <v/>
          </cell>
          <cell r="X395" t="str">
            <v/>
          </cell>
          <cell r="Y395" t="str">
            <v/>
          </cell>
          <cell r="Z395" t="str">
            <v/>
          </cell>
          <cell r="AA395" t="str">
            <v/>
          </cell>
          <cell r="AB395" t="str">
            <v/>
          </cell>
          <cell r="AC395" t="str">
            <v/>
          </cell>
          <cell r="AD395" t="str">
            <v/>
          </cell>
          <cell r="AE395" t="str">
            <v/>
          </cell>
          <cell r="AG395" t="str">
            <v/>
          </cell>
          <cell r="AH395" t="str">
            <v/>
          </cell>
          <cell r="AJ395" t="str">
            <v/>
          </cell>
          <cell r="AK395" t="str">
            <v/>
          </cell>
          <cell r="AL395" t="str">
            <v/>
          </cell>
          <cell r="AM395" t="str">
            <v/>
          </cell>
          <cell r="AN395" t="str">
            <v/>
          </cell>
          <cell r="AO395" t="str">
            <v/>
          </cell>
          <cell r="AP395" t="str">
            <v/>
          </cell>
          <cell r="AQ395" t="str">
            <v/>
          </cell>
          <cell r="AR395" t="str">
            <v/>
          </cell>
          <cell r="AS395" t="str">
            <v/>
          </cell>
          <cell r="AT395" t="str">
            <v/>
          </cell>
          <cell r="AU395" t="str">
            <v/>
          </cell>
          <cell r="AV395" t="str">
            <v/>
          </cell>
          <cell r="AW395" t="str">
            <v/>
          </cell>
          <cell r="AX395" t="str">
            <v/>
          </cell>
          <cell r="AY395" t="str">
            <v/>
          </cell>
          <cell r="AZ395" t="str">
            <v/>
          </cell>
          <cell r="BA395" t="str">
            <v/>
          </cell>
          <cell r="BB395" t="str">
            <v/>
          </cell>
          <cell r="BC395" t="str">
            <v/>
          </cell>
          <cell r="BD395" t="str">
            <v/>
          </cell>
          <cell r="BE395" t="str">
            <v/>
          </cell>
          <cell r="BF395" t="str">
            <v/>
          </cell>
          <cell r="BG395" t="str">
            <v/>
          </cell>
          <cell r="BH395" t="str">
            <v/>
          </cell>
        </row>
        <row r="396">
          <cell r="A396">
            <v>255</v>
          </cell>
          <cell r="B396">
            <v>1</v>
          </cell>
          <cell r="C396" t="str">
            <v>DC3VB51</v>
          </cell>
          <cell r="D396" t="str">
            <v>DC3VB51-DC</v>
          </cell>
          <cell r="E396">
            <v>503</v>
          </cell>
          <cell r="F396" t="str">
            <v>Cấu tạo ô tô</v>
          </cell>
          <cell r="G396">
            <v>3</v>
          </cell>
          <cell r="H396">
            <v>45</v>
          </cell>
          <cell r="I396" t="str">
            <v/>
          </cell>
          <cell r="J396" t="str">
            <v/>
          </cell>
          <cell r="K396" t="str">
            <v/>
          </cell>
          <cell r="L396" t="str">
            <v>VĐ</v>
          </cell>
          <cell r="M396" t="str">
            <v/>
          </cell>
          <cell r="N396" t="str">
            <v>Ôtô</v>
          </cell>
          <cell r="O396" t="str">
            <v>CƠ KHÍ</v>
          </cell>
          <cell r="P396" t="str">
            <v>CKOT</v>
          </cell>
          <cell r="Q396" t="str">
            <v>KCK</v>
          </cell>
          <cell r="R396" t="str">
            <v>KCK-CKOT</v>
          </cell>
          <cell r="U396" t="str">
            <v/>
          </cell>
          <cell r="V396" t="str">
            <v/>
          </cell>
          <cell r="W396" t="str">
            <v/>
          </cell>
          <cell r="X396" t="str">
            <v/>
          </cell>
          <cell r="Y396" t="str">
            <v/>
          </cell>
          <cell r="Z396" t="str">
            <v/>
          </cell>
          <cell r="AA396" t="str">
            <v/>
          </cell>
          <cell r="AB396" t="str">
            <v/>
          </cell>
          <cell r="AC396" t="str">
            <v/>
          </cell>
          <cell r="AD396" t="str">
            <v/>
          </cell>
          <cell r="AE396" t="str">
            <v/>
          </cell>
          <cell r="AG396" t="str">
            <v/>
          </cell>
          <cell r="AH396" t="str">
            <v/>
          </cell>
          <cell r="AJ396" t="str">
            <v/>
          </cell>
          <cell r="AK396" t="str">
            <v/>
          </cell>
          <cell r="AL396" t="str">
            <v/>
          </cell>
          <cell r="AM396" t="str">
            <v>x</v>
          </cell>
          <cell r="AN396" t="str">
            <v/>
          </cell>
          <cell r="AO396" t="str">
            <v/>
          </cell>
          <cell r="AP396" t="str">
            <v/>
          </cell>
          <cell r="AQ396" t="str">
            <v/>
          </cell>
          <cell r="AR396" t="str">
            <v/>
          </cell>
          <cell r="AS396" t="str">
            <v/>
          </cell>
          <cell r="AT396" t="str">
            <v/>
          </cell>
          <cell r="AU396" t="str">
            <v/>
          </cell>
          <cell r="AV396" t="str">
            <v/>
          </cell>
          <cell r="AW396" t="str">
            <v/>
          </cell>
          <cell r="AX396" t="str">
            <v/>
          </cell>
          <cell r="AY396" t="str">
            <v/>
          </cell>
          <cell r="AZ396" t="str">
            <v/>
          </cell>
          <cell r="BA396" t="str">
            <v/>
          </cell>
          <cell r="BB396" t="str">
            <v/>
          </cell>
          <cell r="BC396" t="str">
            <v/>
          </cell>
          <cell r="BD396" t="str">
            <v/>
          </cell>
          <cell r="BE396" t="str">
            <v/>
          </cell>
          <cell r="BF396" t="str">
            <v>x</v>
          </cell>
          <cell r="BG396" t="str">
            <v/>
          </cell>
          <cell r="BH396" t="str">
            <v/>
          </cell>
        </row>
        <row r="397">
          <cell r="A397">
            <v>255</v>
          </cell>
          <cell r="B397">
            <v>4</v>
          </cell>
          <cell r="C397" t="str">
            <v>CC3VB51</v>
          </cell>
          <cell r="D397" t="str">
            <v>CC3VB51-CC</v>
          </cell>
          <cell r="E397">
            <v>503</v>
          </cell>
          <cell r="F397" t="str">
            <v>Cấu tạo ô tô</v>
          </cell>
          <cell r="G397">
            <v>3</v>
          </cell>
          <cell r="H397">
            <v>45</v>
          </cell>
          <cell r="I397" t="str">
            <v/>
          </cell>
          <cell r="J397" t="str">
            <v/>
          </cell>
          <cell r="K397" t="str">
            <v/>
          </cell>
          <cell r="L397" t="str">
            <v/>
          </cell>
          <cell r="M397" t="str">
            <v/>
          </cell>
          <cell r="N397" t="str">
            <v>Ôtô</v>
          </cell>
          <cell r="O397" t="str">
            <v>CƠ KHÍ</v>
          </cell>
          <cell r="P397" t="str">
            <v>CKOT</v>
          </cell>
          <cell r="Q397" t="str">
            <v>KCK</v>
          </cell>
          <cell r="R397" t="str">
            <v>KCK-CKOT</v>
          </cell>
          <cell r="U397" t="str">
            <v/>
          </cell>
          <cell r="V397" t="str">
            <v/>
          </cell>
          <cell r="W397" t="str">
            <v/>
          </cell>
          <cell r="X397" t="str">
            <v/>
          </cell>
          <cell r="Y397" t="str">
            <v/>
          </cell>
          <cell r="Z397" t="str">
            <v/>
          </cell>
          <cell r="AA397" t="str">
            <v/>
          </cell>
          <cell r="AB397" t="str">
            <v/>
          </cell>
          <cell r="AC397" t="str">
            <v/>
          </cell>
          <cell r="AD397" t="str">
            <v/>
          </cell>
          <cell r="AE397" t="str">
            <v/>
          </cell>
          <cell r="AG397" t="str">
            <v/>
          </cell>
          <cell r="AH397" t="str">
            <v/>
          </cell>
          <cell r="AJ397" t="str">
            <v/>
          </cell>
          <cell r="AK397" t="str">
            <v/>
          </cell>
          <cell r="AL397" t="str">
            <v/>
          </cell>
          <cell r="AM397" t="str">
            <v>x</v>
          </cell>
          <cell r="AN397" t="str">
            <v/>
          </cell>
          <cell r="AO397" t="str">
            <v/>
          </cell>
          <cell r="AP397" t="str">
            <v/>
          </cell>
          <cell r="AQ397" t="str">
            <v/>
          </cell>
          <cell r="AR397" t="str">
            <v/>
          </cell>
          <cell r="AS397" t="str">
            <v/>
          </cell>
          <cell r="AT397" t="str">
            <v/>
          </cell>
          <cell r="AU397" t="str">
            <v/>
          </cell>
          <cell r="AV397" t="str">
            <v/>
          </cell>
          <cell r="AW397" t="str">
            <v/>
          </cell>
          <cell r="AX397" t="str">
            <v/>
          </cell>
          <cell r="AY397" t="str">
            <v/>
          </cell>
          <cell r="AZ397" t="str">
            <v/>
          </cell>
          <cell r="BA397" t="str">
            <v/>
          </cell>
          <cell r="BB397" t="str">
            <v/>
          </cell>
          <cell r="BC397" t="str">
            <v/>
          </cell>
          <cell r="BD397" t="str">
            <v/>
          </cell>
          <cell r="BE397" t="str">
            <v/>
          </cell>
          <cell r="BF397" t="str">
            <v>x</v>
          </cell>
          <cell r="BG397" t="str">
            <v/>
          </cell>
          <cell r="BH397" t="str">
            <v/>
          </cell>
        </row>
        <row r="398">
          <cell r="A398">
            <v>256</v>
          </cell>
          <cell r="B398">
            <v>1</v>
          </cell>
          <cell r="C398" t="str">
            <v>DC3OT47</v>
          </cell>
          <cell r="D398" t="str">
            <v>DC3OT47-DC</v>
          </cell>
          <cell r="E398">
            <v>844</v>
          </cell>
          <cell r="F398" t="str">
            <v>Cấu tạo ô tô</v>
          </cell>
          <cell r="G398">
            <v>2</v>
          </cell>
          <cell r="H398" t="str">
            <v/>
          </cell>
          <cell r="I398" t="str">
            <v/>
          </cell>
          <cell r="J398" t="str">
            <v/>
          </cell>
          <cell r="K398" t="str">
            <v/>
          </cell>
          <cell r="L398" t="str">
            <v>VĐ</v>
          </cell>
          <cell r="M398" t="str">
            <v/>
          </cell>
          <cell r="N398" t="str">
            <v>Ôtô</v>
          </cell>
          <cell r="O398" t="str">
            <v>CƠ KHÍ</v>
          </cell>
          <cell r="P398" t="str">
            <v>CKOT</v>
          </cell>
          <cell r="Q398" t="str">
            <v>KCK</v>
          </cell>
          <cell r="R398" t="str">
            <v>KCK-CKOT</v>
          </cell>
          <cell r="U398" t="str">
            <v/>
          </cell>
          <cell r="V398" t="str">
            <v/>
          </cell>
          <cell r="W398" t="str">
            <v/>
          </cell>
          <cell r="X398" t="str">
            <v/>
          </cell>
          <cell r="Y398" t="str">
            <v/>
          </cell>
          <cell r="Z398" t="str">
            <v/>
          </cell>
          <cell r="AA398" t="str">
            <v/>
          </cell>
          <cell r="AB398" t="str">
            <v/>
          </cell>
          <cell r="AC398" t="str">
            <v/>
          </cell>
          <cell r="AD398" t="str">
            <v/>
          </cell>
          <cell r="AE398" t="str">
            <v/>
          </cell>
          <cell r="AG398" t="str">
            <v/>
          </cell>
          <cell r="AH398" t="str">
            <v/>
          </cell>
          <cell r="AJ398" t="str">
            <v/>
          </cell>
          <cell r="AK398" t="str">
            <v/>
          </cell>
          <cell r="AL398" t="str">
            <v/>
          </cell>
          <cell r="AM398" t="str">
            <v/>
          </cell>
          <cell r="AN398" t="str">
            <v/>
          </cell>
          <cell r="AO398" t="str">
            <v/>
          </cell>
          <cell r="AP398" t="str">
            <v/>
          </cell>
          <cell r="AQ398" t="str">
            <v/>
          </cell>
          <cell r="AR398" t="str">
            <v/>
          </cell>
          <cell r="AS398" t="str">
            <v/>
          </cell>
          <cell r="AT398" t="str">
            <v/>
          </cell>
          <cell r="AU398" t="str">
            <v/>
          </cell>
          <cell r="AV398" t="str">
            <v/>
          </cell>
          <cell r="AW398" t="str">
            <v/>
          </cell>
          <cell r="AX398" t="str">
            <v/>
          </cell>
          <cell r="AY398" t="str">
            <v/>
          </cell>
          <cell r="AZ398" t="str">
            <v/>
          </cell>
          <cell r="BA398" t="str">
            <v/>
          </cell>
          <cell r="BB398" t="str">
            <v/>
          </cell>
          <cell r="BC398" t="str">
            <v/>
          </cell>
          <cell r="BD398" t="str">
            <v/>
          </cell>
          <cell r="BE398" t="str">
            <v/>
          </cell>
          <cell r="BF398" t="str">
            <v/>
          </cell>
          <cell r="BG398" t="str">
            <v/>
          </cell>
          <cell r="BH398" t="str">
            <v/>
          </cell>
        </row>
        <row r="399">
          <cell r="A399">
            <v>257</v>
          </cell>
          <cell r="B399">
            <v>1</v>
          </cell>
          <cell r="C399" t="str">
            <v>DC3OT52</v>
          </cell>
          <cell r="D399" t="str">
            <v>DC3OT52-DC</v>
          </cell>
          <cell r="E399">
            <v>382</v>
          </cell>
          <cell r="F399" t="str">
            <v>Công nghệ bảo dưỡng, sửa chữa ô tô</v>
          </cell>
          <cell r="G399">
            <v>4</v>
          </cell>
          <cell r="H399">
            <v>45</v>
          </cell>
          <cell r="I399">
            <v>30</v>
          </cell>
          <cell r="J399" t="str">
            <v/>
          </cell>
          <cell r="K399" t="str">
            <v/>
          </cell>
          <cell r="L399" t="str">
            <v>VĐ</v>
          </cell>
          <cell r="N399" t="str">
            <v>Ôtô</v>
          </cell>
          <cell r="O399" t="str">
            <v>CƠ KHÍ</v>
          </cell>
          <cell r="P399" t="str">
            <v>CKOT</v>
          </cell>
          <cell r="Q399" t="str">
            <v>KCK</v>
          </cell>
          <cell r="R399" t="str">
            <v>KCK-CKOT</v>
          </cell>
          <cell r="U399" t="str">
            <v/>
          </cell>
          <cell r="V399" t="str">
            <v/>
          </cell>
          <cell r="W399" t="str">
            <v/>
          </cell>
          <cell r="X399" t="str">
            <v/>
          </cell>
          <cell r="Y399" t="str">
            <v/>
          </cell>
          <cell r="Z399" t="str">
            <v/>
          </cell>
          <cell r="AA399" t="str">
            <v/>
          </cell>
          <cell r="AB399" t="str">
            <v>x</v>
          </cell>
          <cell r="AC399" t="str">
            <v/>
          </cell>
          <cell r="AD399" t="str">
            <v/>
          </cell>
          <cell r="AE399" t="str">
            <v/>
          </cell>
          <cell r="AG399" t="str">
            <v/>
          </cell>
          <cell r="AH399" t="str">
            <v/>
          </cell>
          <cell r="AJ399" t="str">
            <v/>
          </cell>
          <cell r="AK399" t="str">
            <v/>
          </cell>
          <cell r="AL399" t="str">
            <v/>
          </cell>
          <cell r="AM399" t="str">
            <v/>
          </cell>
          <cell r="AN399" t="str">
            <v/>
          </cell>
          <cell r="AO399" t="str">
            <v/>
          </cell>
          <cell r="AP399" t="str">
            <v/>
          </cell>
          <cell r="AQ399" t="str">
            <v/>
          </cell>
          <cell r="AR399" t="str">
            <v/>
          </cell>
          <cell r="AS399" t="str">
            <v/>
          </cell>
          <cell r="AT399" t="str">
            <v/>
          </cell>
          <cell r="AU399" t="str">
            <v/>
          </cell>
          <cell r="AV399" t="str">
            <v/>
          </cell>
          <cell r="AW399" t="str">
            <v/>
          </cell>
          <cell r="AX399" t="str">
            <v/>
          </cell>
          <cell r="AY399" t="str">
            <v/>
          </cell>
          <cell r="AZ399" t="str">
            <v/>
          </cell>
          <cell r="BA399" t="str">
            <v/>
          </cell>
          <cell r="BB399" t="str">
            <v/>
          </cell>
          <cell r="BC399" t="str">
            <v/>
          </cell>
          <cell r="BD399" t="str">
            <v/>
          </cell>
          <cell r="BE399" t="str">
            <v/>
          </cell>
          <cell r="BF399" t="str">
            <v/>
          </cell>
          <cell r="BG399" t="str">
            <v/>
          </cell>
          <cell r="BH399" t="str">
            <v/>
          </cell>
        </row>
        <row r="400">
          <cell r="A400">
            <v>258</v>
          </cell>
          <cell r="B400">
            <v>2</v>
          </cell>
          <cell r="C400" t="str">
            <v>DL3OT52</v>
          </cell>
          <cell r="D400" t="str">
            <v>DL3OT52-DL</v>
          </cell>
          <cell r="E400">
            <v>383</v>
          </cell>
          <cell r="F400" t="str">
            <v>Công nghệ bảo dưỡng, sửa chữa ô tô</v>
          </cell>
          <cell r="G400">
            <v>2</v>
          </cell>
          <cell r="H400">
            <v>30</v>
          </cell>
          <cell r="I400" t="str">
            <v/>
          </cell>
          <cell r="J400" t="str">
            <v/>
          </cell>
          <cell r="K400" t="str">
            <v/>
          </cell>
          <cell r="L400" t="str">
            <v>VĐ</v>
          </cell>
          <cell r="M400" t="str">
            <v/>
          </cell>
          <cell r="N400" t="str">
            <v>Ôtô</v>
          </cell>
          <cell r="O400" t="str">
            <v>CƠ KHÍ</v>
          </cell>
          <cell r="P400" t="str">
            <v>CKOT</v>
          </cell>
          <cell r="Q400" t="str">
            <v>KCK</v>
          </cell>
          <cell r="R400" t="str">
            <v>KCK-CKOT</v>
          </cell>
          <cell r="U400" t="str">
            <v/>
          </cell>
          <cell r="V400" t="str">
            <v/>
          </cell>
          <cell r="W400" t="str">
            <v/>
          </cell>
          <cell r="X400" t="str">
            <v/>
          </cell>
          <cell r="Y400" t="str">
            <v/>
          </cell>
          <cell r="Z400" t="str">
            <v/>
          </cell>
          <cell r="AA400" t="str">
            <v/>
          </cell>
          <cell r="AB400" t="str">
            <v/>
          </cell>
          <cell r="AC400" t="str">
            <v/>
          </cell>
          <cell r="AD400" t="str">
            <v/>
          </cell>
          <cell r="AE400" t="str">
            <v/>
          </cell>
          <cell r="AG400" t="str">
            <v/>
          </cell>
          <cell r="AH400" t="str">
            <v/>
          </cell>
          <cell r="AJ400" t="str">
            <v/>
          </cell>
          <cell r="AK400" t="str">
            <v/>
          </cell>
          <cell r="AL400" t="str">
            <v/>
          </cell>
          <cell r="AM400" t="str">
            <v/>
          </cell>
          <cell r="AN400" t="str">
            <v/>
          </cell>
          <cell r="AO400" t="str">
            <v/>
          </cell>
          <cell r="AP400" t="str">
            <v/>
          </cell>
          <cell r="AQ400" t="str">
            <v/>
          </cell>
          <cell r="AR400" t="str">
            <v/>
          </cell>
          <cell r="AS400" t="str">
            <v/>
          </cell>
          <cell r="AT400" t="str">
            <v/>
          </cell>
          <cell r="AU400" t="str">
            <v/>
          </cell>
          <cell r="AV400" t="str">
            <v/>
          </cell>
          <cell r="AW400" t="str">
            <v/>
          </cell>
          <cell r="AX400" t="str">
            <v/>
          </cell>
          <cell r="AY400" t="str">
            <v/>
          </cell>
          <cell r="AZ400" t="str">
            <v/>
          </cell>
          <cell r="BA400" t="str">
            <v/>
          </cell>
          <cell r="BB400" t="str">
            <v/>
          </cell>
          <cell r="BC400" t="str">
            <v/>
          </cell>
          <cell r="BD400" t="str">
            <v/>
          </cell>
          <cell r="BE400" t="str">
            <v/>
          </cell>
          <cell r="BF400" t="str">
            <v/>
          </cell>
          <cell r="BG400" t="str">
            <v/>
          </cell>
          <cell r="BH400" t="str">
            <v/>
          </cell>
        </row>
        <row r="401">
          <cell r="A401">
            <v>258</v>
          </cell>
          <cell r="B401">
            <v>3</v>
          </cell>
          <cell r="C401" t="str">
            <v>DT3OT52</v>
          </cell>
          <cell r="D401" t="str">
            <v>DT3OT52-DV</v>
          </cell>
          <cell r="E401">
            <v>383</v>
          </cell>
          <cell r="F401" t="str">
            <v>Công nghệ bảo dưỡng, sửa chữa ô tô</v>
          </cell>
          <cell r="G401">
            <v>2</v>
          </cell>
          <cell r="H401">
            <v>30</v>
          </cell>
          <cell r="I401" t="str">
            <v/>
          </cell>
          <cell r="J401" t="str">
            <v/>
          </cell>
          <cell r="K401" t="str">
            <v/>
          </cell>
          <cell r="L401" t="str">
            <v/>
          </cell>
          <cell r="M401" t="str">
            <v/>
          </cell>
          <cell r="N401" t="str">
            <v>Ôtô</v>
          </cell>
          <cell r="O401" t="str">
            <v>CƠ KHÍ</v>
          </cell>
          <cell r="P401" t="str">
            <v>CKOT</v>
          </cell>
          <cell r="Q401" t="str">
            <v>KCK</v>
          </cell>
          <cell r="R401" t="str">
            <v>KCK-CKOT</v>
          </cell>
          <cell r="U401" t="str">
            <v/>
          </cell>
          <cell r="V401" t="str">
            <v/>
          </cell>
          <cell r="W401" t="str">
            <v/>
          </cell>
          <cell r="X401" t="str">
            <v/>
          </cell>
          <cell r="Y401" t="str">
            <v/>
          </cell>
          <cell r="Z401" t="str">
            <v/>
          </cell>
          <cell r="AA401" t="str">
            <v/>
          </cell>
          <cell r="AB401" t="str">
            <v/>
          </cell>
          <cell r="AC401" t="str">
            <v/>
          </cell>
          <cell r="AD401" t="str">
            <v/>
          </cell>
          <cell r="AE401" t="str">
            <v/>
          </cell>
          <cell r="AG401" t="str">
            <v/>
          </cell>
          <cell r="AH401" t="str">
            <v/>
          </cell>
          <cell r="AJ401" t="str">
            <v/>
          </cell>
          <cell r="AK401" t="str">
            <v/>
          </cell>
          <cell r="AL401" t="str">
            <v/>
          </cell>
          <cell r="AM401" t="str">
            <v/>
          </cell>
          <cell r="AN401" t="str">
            <v/>
          </cell>
          <cell r="AO401" t="str">
            <v/>
          </cell>
          <cell r="AP401" t="str">
            <v/>
          </cell>
          <cell r="AQ401" t="str">
            <v/>
          </cell>
          <cell r="AR401" t="str">
            <v/>
          </cell>
          <cell r="AS401" t="str">
            <v/>
          </cell>
          <cell r="AT401" t="str">
            <v/>
          </cell>
          <cell r="AU401" t="str">
            <v/>
          </cell>
          <cell r="AV401" t="str">
            <v/>
          </cell>
          <cell r="AW401" t="str">
            <v/>
          </cell>
          <cell r="AX401" t="str">
            <v/>
          </cell>
          <cell r="AY401" t="str">
            <v/>
          </cell>
          <cell r="AZ401" t="str">
            <v/>
          </cell>
          <cell r="BA401" t="str">
            <v/>
          </cell>
          <cell r="BB401" t="str">
            <v/>
          </cell>
          <cell r="BC401" t="str">
            <v/>
          </cell>
          <cell r="BD401" t="str">
            <v/>
          </cell>
          <cell r="BE401" t="str">
            <v/>
          </cell>
          <cell r="BF401" t="str">
            <v/>
          </cell>
          <cell r="BG401" t="str">
            <v/>
          </cell>
          <cell r="BH401" t="str">
            <v/>
          </cell>
        </row>
        <row r="402">
          <cell r="A402">
            <v>259</v>
          </cell>
          <cell r="B402">
            <v>4</v>
          </cell>
          <cell r="C402" t="str">
            <v>MH3OT52</v>
          </cell>
          <cell r="D402" t="str">
            <v>MH3OT52-CC</v>
          </cell>
          <cell r="E402">
            <v>384</v>
          </cell>
          <cell r="F402" t="str">
            <v>Công nghệ bảo dưỡng, sửa chữa ô tô</v>
          </cell>
          <cell r="G402">
            <v>3</v>
          </cell>
          <cell r="H402">
            <v>30</v>
          </cell>
          <cell r="I402">
            <v>30</v>
          </cell>
          <cell r="J402" t="str">
            <v/>
          </cell>
          <cell r="K402" t="str">
            <v/>
          </cell>
          <cell r="L402" t="str">
            <v>VĐ</v>
          </cell>
          <cell r="M402">
            <v>90</v>
          </cell>
          <cell r="N402" t="str">
            <v>Ôtô</v>
          </cell>
          <cell r="O402" t="str">
            <v>CƠ KHÍ</v>
          </cell>
          <cell r="P402" t="str">
            <v>CKOT</v>
          </cell>
          <cell r="Q402" t="str">
            <v>KCK</v>
          </cell>
          <cell r="R402" t="str">
            <v>KCK-CKOT</v>
          </cell>
          <cell r="U402" t="str">
            <v/>
          </cell>
          <cell r="V402" t="str">
            <v/>
          </cell>
          <cell r="W402" t="str">
            <v/>
          </cell>
          <cell r="X402" t="str">
            <v/>
          </cell>
          <cell r="Y402" t="str">
            <v/>
          </cell>
          <cell r="Z402" t="str">
            <v/>
          </cell>
          <cell r="AA402" t="str">
            <v/>
          </cell>
          <cell r="AB402" t="str">
            <v/>
          </cell>
          <cell r="AC402" t="str">
            <v/>
          </cell>
          <cell r="AD402" t="str">
            <v/>
          </cell>
          <cell r="AE402" t="str">
            <v/>
          </cell>
          <cell r="AG402" t="str">
            <v/>
          </cell>
          <cell r="AH402" t="str">
            <v/>
          </cell>
          <cell r="AJ402" t="str">
            <v/>
          </cell>
          <cell r="AK402" t="str">
            <v/>
          </cell>
          <cell r="AL402" t="str">
            <v/>
          </cell>
          <cell r="AM402" t="str">
            <v/>
          </cell>
          <cell r="AN402" t="str">
            <v/>
          </cell>
          <cell r="AO402" t="str">
            <v/>
          </cell>
          <cell r="AP402" t="str">
            <v/>
          </cell>
          <cell r="AQ402" t="str">
            <v/>
          </cell>
          <cell r="AR402" t="str">
            <v/>
          </cell>
          <cell r="AS402" t="str">
            <v/>
          </cell>
          <cell r="AT402" t="str">
            <v/>
          </cell>
          <cell r="AU402" t="str">
            <v/>
          </cell>
          <cell r="AV402" t="str">
            <v/>
          </cell>
          <cell r="AW402" t="str">
            <v>x</v>
          </cell>
          <cell r="AX402" t="str">
            <v/>
          </cell>
          <cell r="AY402" t="str">
            <v/>
          </cell>
          <cell r="AZ402" t="str">
            <v/>
          </cell>
          <cell r="BA402" t="str">
            <v/>
          </cell>
          <cell r="BB402" t="str">
            <v/>
          </cell>
          <cell r="BC402" t="str">
            <v/>
          </cell>
          <cell r="BD402" t="str">
            <v/>
          </cell>
          <cell r="BE402" t="str">
            <v/>
          </cell>
          <cell r="BF402" t="str">
            <v/>
          </cell>
          <cell r="BG402" t="str">
            <v/>
          </cell>
          <cell r="BH402" t="str">
            <v/>
          </cell>
        </row>
        <row r="403">
          <cell r="A403">
            <v>260</v>
          </cell>
          <cell r="B403">
            <v>1</v>
          </cell>
          <cell r="C403" t="str">
            <v>DC3OT55</v>
          </cell>
          <cell r="D403" t="str">
            <v>DC3OT55-DC</v>
          </cell>
          <cell r="E403">
            <v>379</v>
          </cell>
          <cell r="F403" t="str">
            <v>Công nghệ chế tạo phụ tùng ô tô</v>
          </cell>
          <cell r="G403">
            <v>3</v>
          </cell>
          <cell r="H403">
            <v>30</v>
          </cell>
          <cell r="I403">
            <v>30</v>
          </cell>
          <cell r="J403" t="str">
            <v/>
          </cell>
          <cell r="K403" t="str">
            <v/>
          </cell>
          <cell r="L403" t="str">
            <v>VĐ</v>
          </cell>
          <cell r="N403" t="str">
            <v>Ôtô</v>
          </cell>
          <cell r="O403" t="str">
            <v>CƠ KHÍ</v>
          </cell>
          <cell r="P403" t="str">
            <v>CKOT</v>
          </cell>
          <cell r="Q403" t="str">
            <v>KCK</v>
          </cell>
          <cell r="R403" t="str">
            <v>KCK-CKOT</v>
          </cell>
          <cell r="U403" t="str">
            <v/>
          </cell>
          <cell r="V403" t="str">
            <v/>
          </cell>
          <cell r="W403" t="str">
            <v/>
          </cell>
          <cell r="X403" t="str">
            <v/>
          </cell>
          <cell r="Y403" t="str">
            <v/>
          </cell>
          <cell r="Z403" t="str">
            <v/>
          </cell>
          <cell r="AA403" t="str">
            <v/>
          </cell>
          <cell r="AB403" t="str">
            <v>x</v>
          </cell>
          <cell r="AC403" t="str">
            <v/>
          </cell>
          <cell r="AD403" t="str">
            <v/>
          </cell>
          <cell r="AE403" t="str">
            <v/>
          </cell>
          <cell r="AG403" t="str">
            <v/>
          </cell>
          <cell r="AH403" t="str">
            <v/>
          </cell>
          <cell r="AJ403" t="str">
            <v/>
          </cell>
          <cell r="AK403" t="str">
            <v/>
          </cell>
          <cell r="AL403" t="str">
            <v/>
          </cell>
          <cell r="AM403" t="str">
            <v/>
          </cell>
          <cell r="AN403" t="str">
            <v/>
          </cell>
          <cell r="AO403" t="str">
            <v/>
          </cell>
          <cell r="AP403" t="str">
            <v/>
          </cell>
          <cell r="AQ403" t="str">
            <v/>
          </cell>
          <cell r="AR403" t="str">
            <v/>
          </cell>
          <cell r="AS403" t="str">
            <v/>
          </cell>
          <cell r="AT403" t="str">
            <v/>
          </cell>
          <cell r="AU403" t="str">
            <v/>
          </cell>
          <cell r="AV403" t="str">
            <v/>
          </cell>
          <cell r="AW403" t="str">
            <v/>
          </cell>
          <cell r="AX403" t="str">
            <v/>
          </cell>
          <cell r="AY403" t="str">
            <v/>
          </cell>
          <cell r="AZ403" t="str">
            <v/>
          </cell>
          <cell r="BA403" t="str">
            <v/>
          </cell>
          <cell r="BB403" t="str">
            <v/>
          </cell>
          <cell r="BC403" t="str">
            <v/>
          </cell>
          <cell r="BD403" t="str">
            <v/>
          </cell>
          <cell r="BE403" t="str">
            <v/>
          </cell>
          <cell r="BF403" t="str">
            <v/>
          </cell>
          <cell r="BG403" t="str">
            <v/>
          </cell>
          <cell r="BH403" t="str">
            <v/>
          </cell>
        </row>
        <row r="404">
          <cell r="A404">
            <v>260</v>
          </cell>
          <cell r="B404">
            <v>2</v>
          </cell>
          <cell r="C404" t="str">
            <v>DC3OT55</v>
          </cell>
          <cell r="D404" t="str">
            <v>DC3OT55-DL</v>
          </cell>
          <cell r="E404">
            <v>379</v>
          </cell>
          <cell r="F404" t="str">
            <v>Công nghệ chế tạo phụ tùng ô tô</v>
          </cell>
          <cell r="G404">
            <v>3</v>
          </cell>
          <cell r="H404">
            <v>30</v>
          </cell>
          <cell r="I404">
            <v>30</v>
          </cell>
          <cell r="J404" t="str">
            <v/>
          </cell>
          <cell r="K404" t="str">
            <v/>
          </cell>
          <cell r="L404" t="str">
            <v>VĐ</v>
          </cell>
          <cell r="M404">
            <v>90</v>
          </cell>
          <cell r="N404" t="str">
            <v>Ôtô</v>
          </cell>
          <cell r="O404" t="str">
            <v>CƠ KHÍ</v>
          </cell>
          <cell r="P404" t="str">
            <v>CKOT</v>
          </cell>
          <cell r="Q404" t="str">
            <v>KCK</v>
          </cell>
          <cell r="R404" t="str">
            <v>KCK-CKOT</v>
          </cell>
          <cell r="U404" t="str">
            <v/>
          </cell>
          <cell r="V404" t="str">
            <v/>
          </cell>
          <cell r="W404" t="str">
            <v/>
          </cell>
          <cell r="X404" t="str">
            <v/>
          </cell>
          <cell r="Y404" t="str">
            <v/>
          </cell>
          <cell r="Z404" t="str">
            <v/>
          </cell>
          <cell r="AA404" t="str">
            <v/>
          </cell>
          <cell r="AB404" t="str">
            <v>x</v>
          </cell>
          <cell r="AC404" t="str">
            <v/>
          </cell>
          <cell r="AD404" t="str">
            <v/>
          </cell>
          <cell r="AE404" t="str">
            <v/>
          </cell>
          <cell r="AG404" t="str">
            <v/>
          </cell>
          <cell r="AH404" t="str">
            <v/>
          </cell>
          <cell r="AJ404" t="str">
            <v/>
          </cell>
          <cell r="AK404" t="str">
            <v/>
          </cell>
          <cell r="AL404" t="str">
            <v/>
          </cell>
          <cell r="AM404" t="str">
            <v/>
          </cell>
          <cell r="AN404" t="str">
            <v/>
          </cell>
          <cell r="AO404" t="str">
            <v/>
          </cell>
          <cell r="AP404" t="str">
            <v/>
          </cell>
          <cell r="AQ404" t="str">
            <v/>
          </cell>
          <cell r="AR404" t="str">
            <v/>
          </cell>
          <cell r="AS404" t="str">
            <v/>
          </cell>
          <cell r="AT404" t="str">
            <v/>
          </cell>
          <cell r="AU404" t="str">
            <v/>
          </cell>
          <cell r="AV404" t="str">
            <v/>
          </cell>
          <cell r="AW404" t="str">
            <v/>
          </cell>
          <cell r="AX404" t="str">
            <v/>
          </cell>
          <cell r="AY404" t="str">
            <v/>
          </cell>
          <cell r="AZ404" t="str">
            <v/>
          </cell>
          <cell r="BA404" t="str">
            <v/>
          </cell>
          <cell r="BB404" t="str">
            <v/>
          </cell>
          <cell r="BC404" t="str">
            <v/>
          </cell>
          <cell r="BD404" t="str">
            <v/>
          </cell>
          <cell r="BE404" t="str">
            <v/>
          </cell>
          <cell r="BF404" t="str">
            <v/>
          </cell>
          <cell r="BG404" t="str">
            <v/>
          </cell>
          <cell r="BH404" t="str">
            <v/>
          </cell>
        </row>
        <row r="405">
          <cell r="A405">
            <v>260</v>
          </cell>
          <cell r="B405">
            <v>3</v>
          </cell>
          <cell r="C405" t="str">
            <v>DC3OT55</v>
          </cell>
          <cell r="D405" t="str">
            <v>DC3OT55-DV</v>
          </cell>
          <cell r="E405">
            <v>379</v>
          </cell>
          <cell r="F405" t="str">
            <v>Công nghệ chế tạo phụ tùng ô tô</v>
          </cell>
          <cell r="G405">
            <v>3</v>
          </cell>
          <cell r="H405">
            <v>30</v>
          </cell>
          <cell r="I405">
            <v>30</v>
          </cell>
          <cell r="J405" t="str">
            <v/>
          </cell>
          <cell r="K405" t="str">
            <v/>
          </cell>
          <cell r="L405" t="str">
            <v>Viết</v>
          </cell>
          <cell r="M405">
            <v>90</v>
          </cell>
          <cell r="N405" t="str">
            <v>Ôtô</v>
          </cell>
          <cell r="O405" t="str">
            <v>CƠ KHÍ</v>
          </cell>
          <cell r="P405" t="str">
            <v>CKOT</v>
          </cell>
          <cell r="Q405" t="str">
            <v>KCK</v>
          </cell>
          <cell r="R405" t="str">
            <v>KCK-CKOT</v>
          </cell>
          <cell r="U405" t="str">
            <v/>
          </cell>
          <cell r="V405" t="str">
            <v/>
          </cell>
          <cell r="W405" t="str">
            <v/>
          </cell>
          <cell r="X405" t="str">
            <v/>
          </cell>
          <cell r="Y405" t="str">
            <v/>
          </cell>
          <cell r="Z405" t="str">
            <v/>
          </cell>
          <cell r="AA405" t="str">
            <v/>
          </cell>
          <cell r="AB405" t="str">
            <v>x</v>
          </cell>
          <cell r="AC405" t="str">
            <v/>
          </cell>
          <cell r="AD405" t="str">
            <v/>
          </cell>
          <cell r="AE405" t="str">
            <v/>
          </cell>
          <cell r="AG405" t="str">
            <v/>
          </cell>
          <cell r="AH405" t="str">
            <v/>
          </cell>
          <cell r="AJ405" t="str">
            <v/>
          </cell>
          <cell r="AK405" t="str">
            <v/>
          </cell>
          <cell r="AL405" t="str">
            <v/>
          </cell>
          <cell r="AM405" t="str">
            <v/>
          </cell>
          <cell r="AN405" t="str">
            <v/>
          </cell>
          <cell r="AO405" t="str">
            <v/>
          </cell>
          <cell r="AP405" t="str">
            <v/>
          </cell>
          <cell r="AQ405" t="str">
            <v/>
          </cell>
          <cell r="AR405" t="str">
            <v/>
          </cell>
          <cell r="AS405" t="str">
            <v/>
          </cell>
          <cell r="AT405" t="str">
            <v/>
          </cell>
          <cell r="AU405" t="str">
            <v/>
          </cell>
          <cell r="AV405" t="str">
            <v/>
          </cell>
          <cell r="AW405" t="str">
            <v/>
          </cell>
          <cell r="AX405" t="str">
            <v/>
          </cell>
          <cell r="AY405" t="str">
            <v/>
          </cell>
          <cell r="AZ405" t="str">
            <v/>
          </cell>
          <cell r="BA405" t="str">
            <v/>
          </cell>
          <cell r="BB405" t="str">
            <v/>
          </cell>
          <cell r="BC405" t="str">
            <v/>
          </cell>
          <cell r="BD405" t="str">
            <v/>
          </cell>
          <cell r="BE405" t="str">
            <v/>
          </cell>
          <cell r="BF405" t="str">
            <v/>
          </cell>
          <cell r="BG405" t="str">
            <v/>
          </cell>
          <cell r="BH405" t="str">
            <v/>
          </cell>
        </row>
        <row r="406">
          <cell r="A406">
            <v>261</v>
          </cell>
          <cell r="B406">
            <v>1</v>
          </cell>
          <cell r="C406" t="str">
            <v>DC3OT53</v>
          </cell>
          <cell r="D406" t="str">
            <v>DC3OT53-DC</v>
          </cell>
          <cell r="E406">
            <v>385</v>
          </cell>
          <cell r="F406" t="str">
            <v>Công nghệ lắp ráp ô tô</v>
          </cell>
          <cell r="G406">
            <v>2</v>
          </cell>
          <cell r="H406">
            <v>30</v>
          </cell>
          <cell r="I406" t="str">
            <v/>
          </cell>
          <cell r="J406" t="str">
            <v/>
          </cell>
          <cell r="K406" t="str">
            <v/>
          </cell>
          <cell r="L406" t="str">
            <v>VĐ</v>
          </cell>
          <cell r="N406" t="str">
            <v>Ôtô</v>
          </cell>
          <cell r="O406" t="str">
            <v>CƠ KHÍ</v>
          </cell>
          <cell r="P406" t="str">
            <v>CKOT</v>
          </cell>
          <cell r="Q406" t="str">
            <v>KCK</v>
          </cell>
          <cell r="R406" t="str">
            <v>KCK-CKOT</v>
          </cell>
          <cell r="U406" t="str">
            <v/>
          </cell>
          <cell r="V406" t="str">
            <v/>
          </cell>
          <cell r="W406" t="str">
            <v/>
          </cell>
          <cell r="X406" t="str">
            <v/>
          </cell>
          <cell r="Y406" t="str">
            <v/>
          </cell>
          <cell r="Z406" t="str">
            <v/>
          </cell>
          <cell r="AA406" t="str">
            <v/>
          </cell>
          <cell r="AB406" t="str">
            <v>x</v>
          </cell>
          <cell r="AC406" t="str">
            <v/>
          </cell>
          <cell r="AD406" t="str">
            <v/>
          </cell>
          <cell r="AE406" t="str">
            <v/>
          </cell>
          <cell r="AG406" t="str">
            <v/>
          </cell>
          <cell r="AH406" t="str">
            <v/>
          </cell>
          <cell r="AJ406" t="str">
            <v/>
          </cell>
          <cell r="AK406" t="str">
            <v/>
          </cell>
          <cell r="AL406" t="str">
            <v/>
          </cell>
          <cell r="AM406" t="str">
            <v/>
          </cell>
          <cell r="AN406" t="str">
            <v/>
          </cell>
          <cell r="AO406" t="str">
            <v/>
          </cell>
          <cell r="AP406" t="str">
            <v/>
          </cell>
          <cell r="AQ406" t="str">
            <v/>
          </cell>
          <cell r="AR406" t="str">
            <v/>
          </cell>
          <cell r="AS406" t="str">
            <v/>
          </cell>
          <cell r="AT406" t="str">
            <v/>
          </cell>
          <cell r="AU406" t="str">
            <v/>
          </cell>
          <cell r="AV406" t="str">
            <v/>
          </cell>
          <cell r="AW406" t="str">
            <v>x</v>
          </cell>
          <cell r="AX406" t="str">
            <v/>
          </cell>
          <cell r="AY406" t="str">
            <v/>
          </cell>
          <cell r="AZ406" t="str">
            <v/>
          </cell>
          <cell r="BA406" t="str">
            <v/>
          </cell>
          <cell r="BB406" t="str">
            <v/>
          </cell>
          <cell r="BC406" t="str">
            <v/>
          </cell>
          <cell r="BD406" t="str">
            <v/>
          </cell>
          <cell r="BE406" t="str">
            <v/>
          </cell>
          <cell r="BF406" t="str">
            <v/>
          </cell>
          <cell r="BG406" t="str">
            <v/>
          </cell>
          <cell r="BH406" t="str">
            <v/>
          </cell>
        </row>
        <row r="407">
          <cell r="A407">
            <v>261</v>
          </cell>
          <cell r="B407">
            <v>3</v>
          </cell>
          <cell r="C407" t="str">
            <v>DC3OT53</v>
          </cell>
          <cell r="D407" t="str">
            <v>DC3OT53-DV</v>
          </cell>
          <cell r="E407">
            <v>385</v>
          </cell>
          <cell r="F407" t="str">
            <v>Công nghệ lắp ráp ô tô</v>
          </cell>
          <cell r="G407">
            <v>2</v>
          </cell>
          <cell r="H407">
            <v>30</v>
          </cell>
          <cell r="I407" t="str">
            <v/>
          </cell>
          <cell r="J407" t="str">
            <v/>
          </cell>
          <cell r="K407" t="str">
            <v/>
          </cell>
          <cell r="L407" t="str">
            <v>Viết</v>
          </cell>
          <cell r="M407">
            <v>60</v>
          </cell>
          <cell r="N407" t="str">
            <v>Ôtô</v>
          </cell>
          <cell r="O407" t="str">
            <v>CƠ KHÍ</v>
          </cell>
          <cell r="P407" t="str">
            <v>CKOT</v>
          </cell>
          <cell r="Q407" t="str">
            <v>KCK</v>
          </cell>
          <cell r="R407" t="str">
            <v>KCK-CKOT</v>
          </cell>
          <cell r="U407" t="str">
            <v/>
          </cell>
          <cell r="V407" t="str">
            <v/>
          </cell>
          <cell r="W407" t="str">
            <v/>
          </cell>
          <cell r="X407" t="str">
            <v/>
          </cell>
          <cell r="Y407" t="str">
            <v/>
          </cell>
          <cell r="Z407" t="str">
            <v/>
          </cell>
          <cell r="AA407" t="str">
            <v/>
          </cell>
          <cell r="AB407" t="str">
            <v>x</v>
          </cell>
          <cell r="AC407" t="str">
            <v/>
          </cell>
          <cell r="AD407" t="str">
            <v/>
          </cell>
          <cell r="AE407" t="str">
            <v/>
          </cell>
          <cell r="AG407" t="str">
            <v/>
          </cell>
          <cell r="AH407" t="str">
            <v/>
          </cell>
          <cell r="AJ407" t="str">
            <v/>
          </cell>
          <cell r="AK407" t="str">
            <v/>
          </cell>
          <cell r="AL407" t="str">
            <v/>
          </cell>
          <cell r="AM407" t="str">
            <v/>
          </cell>
          <cell r="AN407" t="str">
            <v/>
          </cell>
          <cell r="AO407" t="str">
            <v/>
          </cell>
          <cell r="AP407" t="str">
            <v/>
          </cell>
          <cell r="AQ407" t="str">
            <v/>
          </cell>
          <cell r="AR407" t="str">
            <v/>
          </cell>
          <cell r="AS407" t="str">
            <v/>
          </cell>
          <cell r="AT407" t="str">
            <v/>
          </cell>
          <cell r="AU407" t="str">
            <v/>
          </cell>
          <cell r="AV407" t="str">
            <v/>
          </cell>
          <cell r="AW407" t="str">
            <v>x</v>
          </cell>
          <cell r="AX407" t="str">
            <v/>
          </cell>
          <cell r="AY407" t="str">
            <v/>
          </cell>
          <cell r="AZ407" t="str">
            <v/>
          </cell>
          <cell r="BA407" t="str">
            <v/>
          </cell>
          <cell r="BB407" t="str">
            <v/>
          </cell>
          <cell r="BC407" t="str">
            <v/>
          </cell>
          <cell r="BD407" t="str">
            <v/>
          </cell>
          <cell r="BE407" t="str">
            <v/>
          </cell>
          <cell r="BF407" t="str">
            <v/>
          </cell>
          <cell r="BG407" t="str">
            <v/>
          </cell>
          <cell r="BH407" t="str">
            <v/>
          </cell>
        </row>
        <row r="408">
          <cell r="A408">
            <v>261</v>
          </cell>
          <cell r="B408">
            <v>4</v>
          </cell>
          <cell r="C408" t="str">
            <v>MH3OT53</v>
          </cell>
          <cell r="D408" t="str">
            <v>MH3OT53-CC</v>
          </cell>
          <cell r="E408">
            <v>385</v>
          </cell>
          <cell r="F408" t="str">
            <v>Công nghệ lắp ráp ô tô</v>
          </cell>
          <cell r="G408">
            <v>2</v>
          </cell>
          <cell r="H408">
            <v>30</v>
          </cell>
          <cell r="I408" t="str">
            <v/>
          </cell>
          <cell r="J408" t="str">
            <v/>
          </cell>
          <cell r="K408" t="str">
            <v/>
          </cell>
          <cell r="L408" t="str">
            <v>Viết</v>
          </cell>
          <cell r="M408">
            <v>60</v>
          </cell>
          <cell r="N408" t="str">
            <v>Ôtô</v>
          </cell>
          <cell r="O408" t="str">
            <v>CƠ KHÍ</v>
          </cell>
          <cell r="P408" t="str">
            <v>CKOT</v>
          </cell>
          <cell r="Q408" t="str">
            <v>KCK</v>
          </cell>
          <cell r="R408" t="str">
            <v>KCK-CKOT</v>
          </cell>
          <cell r="U408" t="str">
            <v/>
          </cell>
          <cell r="V408" t="str">
            <v/>
          </cell>
          <cell r="W408" t="str">
            <v/>
          </cell>
          <cell r="X408" t="str">
            <v/>
          </cell>
          <cell r="Y408" t="str">
            <v/>
          </cell>
          <cell r="Z408" t="str">
            <v/>
          </cell>
          <cell r="AA408" t="str">
            <v/>
          </cell>
          <cell r="AB408" t="str">
            <v>x</v>
          </cell>
          <cell r="AC408" t="str">
            <v/>
          </cell>
          <cell r="AD408" t="str">
            <v/>
          </cell>
          <cell r="AE408" t="str">
            <v/>
          </cell>
          <cell r="AG408" t="str">
            <v/>
          </cell>
          <cell r="AH408" t="str">
            <v/>
          </cell>
          <cell r="AJ408" t="str">
            <v/>
          </cell>
          <cell r="AK408" t="str">
            <v/>
          </cell>
          <cell r="AL408" t="str">
            <v/>
          </cell>
          <cell r="AM408" t="str">
            <v/>
          </cell>
          <cell r="AN408" t="str">
            <v/>
          </cell>
          <cell r="AO408" t="str">
            <v/>
          </cell>
          <cell r="AP408" t="str">
            <v/>
          </cell>
          <cell r="AQ408" t="str">
            <v/>
          </cell>
          <cell r="AR408" t="str">
            <v/>
          </cell>
          <cell r="AS408" t="str">
            <v/>
          </cell>
          <cell r="AT408" t="str">
            <v/>
          </cell>
          <cell r="AU408" t="str">
            <v/>
          </cell>
          <cell r="AV408" t="str">
            <v/>
          </cell>
          <cell r="AW408" t="str">
            <v>x</v>
          </cell>
          <cell r="AX408" t="str">
            <v/>
          </cell>
          <cell r="AY408" t="str">
            <v/>
          </cell>
          <cell r="AZ408" t="str">
            <v/>
          </cell>
          <cell r="BA408" t="str">
            <v/>
          </cell>
          <cell r="BB408" t="str">
            <v/>
          </cell>
          <cell r="BC408" t="str">
            <v/>
          </cell>
          <cell r="BD408" t="str">
            <v/>
          </cell>
          <cell r="BE408" t="str">
            <v/>
          </cell>
          <cell r="BF408" t="str">
            <v/>
          </cell>
          <cell r="BG408" t="str">
            <v/>
          </cell>
          <cell r="BH408" t="str">
            <v/>
          </cell>
        </row>
        <row r="409">
          <cell r="A409">
            <v>262</v>
          </cell>
          <cell r="B409">
            <v>1</v>
          </cell>
          <cell r="C409" t="str">
            <v>DC3CK81</v>
          </cell>
          <cell r="D409" t="str">
            <v>DC3CK81-DC</v>
          </cell>
          <cell r="E409">
            <v>581</v>
          </cell>
          <cell r="F409" t="str">
            <v>Cơ điện tử</v>
          </cell>
          <cell r="G409">
            <v>2</v>
          </cell>
          <cell r="H409">
            <v>30</v>
          </cell>
          <cell r="I409" t="str">
            <v/>
          </cell>
          <cell r="J409" t="str">
            <v/>
          </cell>
          <cell r="K409" t="str">
            <v/>
          </cell>
          <cell r="L409" t="str">
            <v>VĐ</v>
          </cell>
          <cell r="M409" t="str">
            <v/>
          </cell>
          <cell r="N409" t="str">
            <v>Ôtô</v>
          </cell>
          <cell r="O409" t="str">
            <v>CƠ KHÍ</v>
          </cell>
          <cell r="P409" t="str">
            <v>CKOT</v>
          </cell>
          <cell r="Q409" t="str">
            <v>KCK</v>
          </cell>
          <cell r="R409" t="str">
            <v>KCK-CKOT</v>
          </cell>
          <cell r="U409" t="str">
            <v/>
          </cell>
          <cell r="V409" t="str">
            <v/>
          </cell>
          <cell r="W409" t="str">
            <v/>
          </cell>
          <cell r="X409" t="str">
            <v/>
          </cell>
          <cell r="Y409" t="str">
            <v/>
          </cell>
          <cell r="Z409" t="str">
            <v/>
          </cell>
          <cell r="AA409" t="str">
            <v/>
          </cell>
          <cell r="AB409" t="str">
            <v>o</v>
          </cell>
          <cell r="AC409" t="str">
            <v/>
          </cell>
          <cell r="AD409" t="str">
            <v/>
          </cell>
          <cell r="AE409" t="str">
            <v/>
          </cell>
          <cell r="AG409" t="str">
            <v/>
          </cell>
          <cell r="AH409" t="str">
            <v/>
          </cell>
          <cell r="AJ409" t="str">
            <v/>
          </cell>
          <cell r="AK409" t="str">
            <v/>
          </cell>
          <cell r="AL409" t="str">
            <v/>
          </cell>
          <cell r="AM409" t="str">
            <v/>
          </cell>
          <cell r="AN409" t="str">
            <v/>
          </cell>
          <cell r="AO409" t="str">
            <v/>
          </cell>
          <cell r="AP409" t="str">
            <v/>
          </cell>
          <cell r="AQ409" t="str">
            <v/>
          </cell>
          <cell r="AR409" t="str">
            <v/>
          </cell>
          <cell r="AS409" t="str">
            <v/>
          </cell>
          <cell r="AT409" t="str">
            <v/>
          </cell>
          <cell r="AU409" t="str">
            <v/>
          </cell>
          <cell r="AV409" t="str">
            <v/>
          </cell>
          <cell r="AW409" t="str">
            <v>o</v>
          </cell>
          <cell r="AX409" t="str">
            <v/>
          </cell>
          <cell r="AY409" t="str">
            <v/>
          </cell>
          <cell r="AZ409" t="str">
            <v/>
          </cell>
          <cell r="BA409" t="str">
            <v/>
          </cell>
          <cell r="BB409" t="str">
            <v/>
          </cell>
          <cell r="BC409" t="str">
            <v/>
          </cell>
          <cell r="BD409" t="str">
            <v/>
          </cell>
          <cell r="BE409" t="str">
            <v/>
          </cell>
          <cell r="BF409" t="str">
            <v/>
          </cell>
          <cell r="BG409" t="str">
            <v/>
          </cell>
          <cell r="BH409" t="str">
            <v/>
          </cell>
        </row>
        <row r="410">
          <cell r="A410">
            <v>262</v>
          </cell>
          <cell r="B410">
            <v>4</v>
          </cell>
          <cell r="C410" t="str">
            <v>MH3CK81</v>
          </cell>
          <cell r="D410" t="str">
            <v>MH3CK81-CC</v>
          </cell>
          <cell r="E410">
            <v>581</v>
          </cell>
          <cell r="F410" t="str">
            <v>Cơ điện tử</v>
          </cell>
          <cell r="G410">
            <v>2</v>
          </cell>
          <cell r="H410">
            <v>30</v>
          </cell>
          <cell r="I410" t="str">
            <v/>
          </cell>
          <cell r="J410" t="str">
            <v/>
          </cell>
          <cell r="K410" t="str">
            <v/>
          </cell>
          <cell r="L410" t="str">
            <v>VĐ</v>
          </cell>
          <cell r="M410" t="str">
            <v/>
          </cell>
          <cell r="N410" t="str">
            <v>Ôtô</v>
          </cell>
          <cell r="O410" t="str">
            <v>CƠ KHÍ</v>
          </cell>
          <cell r="P410" t="str">
            <v>CKOT</v>
          </cell>
          <cell r="Q410" t="str">
            <v>KCK</v>
          </cell>
          <cell r="R410" t="str">
            <v>KCK-CKOT</v>
          </cell>
          <cell r="U410" t="str">
            <v/>
          </cell>
          <cell r="V410" t="str">
            <v/>
          </cell>
          <cell r="W410" t="str">
            <v/>
          </cell>
          <cell r="X410" t="str">
            <v/>
          </cell>
          <cell r="Y410" t="str">
            <v/>
          </cell>
          <cell r="Z410" t="str">
            <v/>
          </cell>
          <cell r="AA410" t="str">
            <v/>
          </cell>
          <cell r="AB410" t="str">
            <v>o</v>
          </cell>
          <cell r="AC410" t="str">
            <v/>
          </cell>
          <cell r="AD410" t="str">
            <v/>
          </cell>
          <cell r="AE410" t="str">
            <v/>
          </cell>
          <cell r="AG410" t="str">
            <v/>
          </cell>
          <cell r="AH410" t="str">
            <v/>
          </cell>
          <cell r="AJ410" t="str">
            <v/>
          </cell>
          <cell r="AK410" t="str">
            <v/>
          </cell>
          <cell r="AL410" t="str">
            <v/>
          </cell>
          <cell r="AM410" t="str">
            <v/>
          </cell>
          <cell r="AN410" t="str">
            <v/>
          </cell>
          <cell r="AO410" t="str">
            <v/>
          </cell>
          <cell r="AP410" t="str">
            <v/>
          </cell>
          <cell r="AQ410" t="str">
            <v/>
          </cell>
          <cell r="AR410" t="str">
            <v/>
          </cell>
          <cell r="AS410" t="str">
            <v/>
          </cell>
          <cell r="AT410" t="str">
            <v/>
          </cell>
          <cell r="AU410" t="str">
            <v/>
          </cell>
          <cell r="AV410" t="str">
            <v/>
          </cell>
          <cell r="AW410" t="str">
            <v>o</v>
          </cell>
          <cell r="AX410" t="str">
            <v/>
          </cell>
          <cell r="AY410" t="str">
            <v/>
          </cell>
          <cell r="AZ410" t="str">
            <v/>
          </cell>
          <cell r="BA410" t="str">
            <v/>
          </cell>
          <cell r="BB410" t="str">
            <v/>
          </cell>
          <cell r="BC410" t="str">
            <v/>
          </cell>
          <cell r="BD410" t="str">
            <v/>
          </cell>
          <cell r="BE410" t="str">
            <v/>
          </cell>
          <cell r="BF410" t="str">
            <v/>
          </cell>
          <cell r="BG410" t="str">
            <v/>
          </cell>
          <cell r="BH410" t="str">
            <v/>
          </cell>
        </row>
        <row r="411">
          <cell r="A411">
            <v>263</v>
          </cell>
          <cell r="B411">
            <v>1</v>
          </cell>
          <cell r="C411" t="str">
            <v>DC3OT56</v>
          </cell>
          <cell r="D411" t="str">
            <v>DC3OT56-DC</v>
          </cell>
          <cell r="E411">
            <v>846</v>
          </cell>
          <cell r="F411" t="str">
            <v>Chẩn đoán kỹ thuật ô tô</v>
          </cell>
          <cell r="G411">
            <v>2</v>
          </cell>
          <cell r="H411" t="str">
            <v/>
          </cell>
          <cell r="I411" t="str">
            <v/>
          </cell>
          <cell r="J411" t="str">
            <v/>
          </cell>
          <cell r="K411" t="str">
            <v/>
          </cell>
          <cell r="L411" t="str">
            <v/>
          </cell>
          <cell r="M411" t="str">
            <v/>
          </cell>
          <cell r="N411" t="str">
            <v>Ôtô</v>
          </cell>
          <cell r="O411" t="str">
            <v>CƠ KHÍ</v>
          </cell>
          <cell r="P411" t="str">
            <v>CKOT</v>
          </cell>
          <cell r="Q411" t="str">
            <v>KCK</v>
          </cell>
          <cell r="R411" t="str">
            <v>KCK-CKOT</v>
          </cell>
          <cell r="U411" t="str">
            <v/>
          </cell>
          <cell r="V411" t="str">
            <v/>
          </cell>
          <cell r="W411" t="str">
            <v/>
          </cell>
          <cell r="X411" t="str">
            <v/>
          </cell>
          <cell r="Y411" t="str">
            <v/>
          </cell>
          <cell r="Z411" t="str">
            <v/>
          </cell>
          <cell r="AA411" t="str">
            <v/>
          </cell>
          <cell r="AB411" t="str">
            <v/>
          </cell>
          <cell r="AC411" t="str">
            <v/>
          </cell>
          <cell r="AD411" t="str">
            <v/>
          </cell>
          <cell r="AE411" t="str">
            <v/>
          </cell>
          <cell r="AG411" t="str">
            <v/>
          </cell>
          <cell r="AH411" t="str">
            <v/>
          </cell>
          <cell r="AJ411" t="str">
            <v/>
          </cell>
          <cell r="AK411" t="str">
            <v/>
          </cell>
          <cell r="AL411" t="str">
            <v/>
          </cell>
          <cell r="AM411" t="str">
            <v/>
          </cell>
          <cell r="AN411" t="str">
            <v/>
          </cell>
          <cell r="AO411" t="str">
            <v/>
          </cell>
          <cell r="AP411" t="str">
            <v/>
          </cell>
          <cell r="AQ411" t="str">
            <v/>
          </cell>
          <cell r="AR411" t="str">
            <v/>
          </cell>
          <cell r="AS411" t="str">
            <v/>
          </cell>
          <cell r="AT411" t="str">
            <v/>
          </cell>
          <cell r="AU411" t="str">
            <v/>
          </cell>
          <cell r="AV411" t="str">
            <v/>
          </cell>
          <cell r="AW411" t="str">
            <v/>
          </cell>
          <cell r="AX411" t="str">
            <v/>
          </cell>
          <cell r="AY411" t="str">
            <v/>
          </cell>
          <cell r="AZ411" t="str">
            <v/>
          </cell>
          <cell r="BA411" t="str">
            <v/>
          </cell>
          <cell r="BB411" t="str">
            <v/>
          </cell>
          <cell r="BC411" t="str">
            <v/>
          </cell>
          <cell r="BD411" t="str">
            <v/>
          </cell>
          <cell r="BE411" t="str">
            <v/>
          </cell>
          <cell r="BF411" t="str">
            <v/>
          </cell>
          <cell r="BG411" t="str">
            <v/>
          </cell>
          <cell r="BH411" t="str">
            <v/>
          </cell>
        </row>
        <row r="412">
          <cell r="A412">
            <v>264</v>
          </cell>
          <cell r="B412">
            <v>1</v>
          </cell>
          <cell r="C412" t="str">
            <v>DC3OT51</v>
          </cell>
          <cell r="D412" t="str">
            <v>DC3OT51-DC</v>
          </cell>
          <cell r="E412">
            <v>380</v>
          </cell>
          <cell r="F412" t="str">
            <v>Chẩn đoán và kiểm định kỹ thuật ô tô</v>
          </cell>
          <cell r="G412">
            <v>3</v>
          </cell>
          <cell r="H412">
            <v>30</v>
          </cell>
          <cell r="I412">
            <v>30</v>
          </cell>
          <cell r="J412" t="str">
            <v/>
          </cell>
          <cell r="K412" t="str">
            <v/>
          </cell>
          <cell r="L412" t="str">
            <v>VĐ</v>
          </cell>
          <cell r="N412" t="str">
            <v>Ôtô</v>
          </cell>
          <cell r="O412" t="str">
            <v>CƠ KHÍ</v>
          </cell>
          <cell r="P412" t="str">
            <v>CKOT</v>
          </cell>
          <cell r="Q412" t="str">
            <v>KCK</v>
          </cell>
          <cell r="R412" t="str">
            <v>KCK-CKOT</v>
          </cell>
          <cell r="U412" t="str">
            <v/>
          </cell>
          <cell r="V412" t="str">
            <v/>
          </cell>
          <cell r="W412" t="str">
            <v/>
          </cell>
          <cell r="X412" t="str">
            <v/>
          </cell>
          <cell r="Y412" t="str">
            <v/>
          </cell>
          <cell r="Z412" t="str">
            <v/>
          </cell>
          <cell r="AA412" t="str">
            <v/>
          </cell>
          <cell r="AB412" t="str">
            <v>x</v>
          </cell>
          <cell r="AC412" t="str">
            <v/>
          </cell>
          <cell r="AD412" t="str">
            <v/>
          </cell>
          <cell r="AE412" t="str">
            <v/>
          </cell>
          <cell r="AG412" t="str">
            <v/>
          </cell>
          <cell r="AH412" t="str">
            <v/>
          </cell>
          <cell r="AJ412" t="str">
            <v/>
          </cell>
          <cell r="AK412" t="str">
            <v/>
          </cell>
          <cell r="AL412" t="str">
            <v/>
          </cell>
          <cell r="AM412" t="str">
            <v/>
          </cell>
          <cell r="AN412" t="str">
            <v/>
          </cell>
          <cell r="AO412" t="str">
            <v/>
          </cell>
          <cell r="AP412" t="str">
            <v/>
          </cell>
          <cell r="AQ412" t="str">
            <v/>
          </cell>
          <cell r="AR412" t="str">
            <v/>
          </cell>
          <cell r="AS412" t="str">
            <v/>
          </cell>
          <cell r="AT412" t="str">
            <v/>
          </cell>
          <cell r="AU412" t="str">
            <v/>
          </cell>
          <cell r="AV412" t="str">
            <v/>
          </cell>
          <cell r="AW412" t="str">
            <v>x</v>
          </cell>
          <cell r="AX412" t="str">
            <v/>
          </cell>
          <cell r="AY412" t="str">
            <v/>
          </cell>
          <cell r="AZ412" t="str">
            <v/>
          </cell>
          <cell r="BA412" t="str">
            <v/>
          </cell>
          <cell r="BB412" t="str">
            <v/>
          </cell>
          <cell r="BC412" t="str">
            <v/>
          </cell>
          <cell r="BD412" t="str">
            <v/>
          </cell>
          <cell r="BE412" t="str">
            <v/>
          </cell>
          <cell r="BF412" t="str">
            <v/>
          </cell>
          <cell r="BG412" t="str">
            <v/>
          </cell>
          <cell r="BH412" t="str">
            <v/>
          </cell>
        </row>
        <row r="413">
          <cell r="A413">
            <v>264</v>
          </cell>
          <cell r="B413">
            <v>4</v>
          </cell>
          <cell r="C413" t="str">
            <v>MH3OT51</v>
          </cell>
          <cell r="D413" t="str">
            <v>MH3OT51-CC</v>
          </cell>
          <cell r="E413">
            <v>380</v>
          </cell>
          <cell r="F413" t="str">
            <v>Chẩn đoán và kiểm định kỹ thuật ô tô</v>
          </cell>
          <cell r="G413">
            <v>3</v>
          </cell>
          <cell r="H413">
            <v>30</v>
          </cell>
          <cell r="I413">
            <v>30</v>
          </cell>
          <cell r="J413" t="str">
            <v/>
          </cell>
          <cell r="K413" t="str">
            <v/>
          </cell>
          <cell r="L413" t="str">
            <v>VĐ</v>
          </cell>
          <cell r="M413">
            <v>90</v>
          </cell>
          <cell r="N413" t="str">
            <v>Ôtô</v>
          </cell>
          <cell r="O413" t="str">
            <v>CƠ KHÍ</v>
          </cell>
          <cell r="P413" t="str">
            <v>CKOT</v>
          </cell>
          <cell r="Q413" t="str">
            <v>KCK</v>
          </cell>
          <cell r="R413" t="str">
            <v>KCK-CKOT</v>
          </cell>
          <cell r="U413" t="str">
            <v/>
          </cell>
          <cell r="V413" t="str">
            <v/>
          </cell>
          <cell r="W413" t="str">
            <v/>
          </cell>
          <cell r="X413" t="str">
            <v/>
          </cell>
          <cell r="Y413" t="str">
            <v/>
          </cell>
          <cell r="Z413" t="str">
            <v/>
          </cell>
          <cell r="AA413" t="str">
            <v/>
          </cell>
          <cell r="AB413" t="str">
            <v>x</v>
          </cell>
          <cell r="AC413" t="str">
            <v/>
          </cell>
          <cell r="AD413" t="str">
            <v/>
          </cell>
          <cell r="AE413" t="str">
            <v/>
          </cell>
          <cell r="AG413" t="str">
            <v/>
          </cell>
          <cell r="AH413" t="str">
            <v/>
          </cell>
          <cell r="AJ413" t="str">
            <v/>
          </cell>
          <cell r="AK413" t="str">
            <v/>
          </cell>
          <cell r="AL413" t="str">
            <v/>
          </cell>
          <cell r="AM413" t="str">
            <v/>
          </cell>
          <cell r="AN413" t="str">
            <v/>
          </cell>
          <cell r="AO413" t="str">
            <v/>
          </cell>
          <cell r="AP413" t="str">
            <v/>
          </cell>
          <cell r="AQ413" t="str">
            <v/>
          </cell>
          <cell r="AR413" t="str">
            <v/>
          </cell>
          <cell r="AS413" t="str">
            <v/>
          </cell>
          <cell r="AT413" t="str">
            <v/>
          </cell>
          <cell r="AU413" t="str">
            <v/>
          </cell>
          <cell r="AV413" t="str">
            <v/>
          </cell>
          <cell r="AW413" t="str">
            <v>x</v>
          </cell>
          <cell r="AX413" t="str">
            <v/>
          </cell>
          <cell r="AY413" t="str">
            <v/>
          </cell>
          <cell r="AZ413" t="str">
            <v/>
          </cell>
          <cell r="BA413" t="str">
            <v/>
          </cell>
          <cell r="BB413" t="str">
            <v/>
          </cell>
          <cell r="BC413" t="str">
            <v/>
          </cell>
          <cell r="BD413" t="str">
            <v/>
          </cell>
          <cell r="BE413" t="str">
            <v/>
          </cell>
          <cell r="BF413" t="str">
            <v/>
          </cell>
          <cell r="BG413" t="str">
            <v/>
          </cell>
          <cell r="BH413" t="str">
            <v/>
          </cell>
        </row>
        <row r="414">
          <cell r="A414">
            <v>265</v>
          </cell>
          <cell r="B414">
            <v>2</v>
          </cell>
          <cell r="C414" t="str">
            <v>DL3OT51</v>
          </cell>
          <cell r="D414" t="str">
            <v>DL3OT51-DL</v>
          </cell>
          <cell r="E414">
            <v>381</v>
          </cell>
          <cell r="F414" t="str">
            <v>Chẩn đoán và kiểm định kỹ thuật ô tô</v>
          </cell>
          <cell r="G414">
            <v>2</v>
          </cell>
          <cell r="H414">
            <v>30</v>
          </cell>
          <cell r="I414" t="str">
            <v/>
          </cell>
          <cell r="J414" t="str">
            <v/>
          </cell>
          <cell r="K414" t="str">
            <v/>
          </cell>
          <cell r="L414" t="str">
            <v>VĐ</v>
          </cell>
          <cell r="N414" t="str">
            <v>Ôtô</v>
          </cell>
          <cell r="O414" t="str">
            <v>CƠ KHÍ</v>
          </cell>
          <cell r="P414" t="str">
            <v>CKOT</v>
          </cell>
          <cell r="Q414" t="str">
            <v>KCK</v>
          </cell>
          <cell r="R414" t="str">
            <v>KCK-CKOT</v>
          </cell>
          <cell r="U414" t="str">
            <v/>
          </cell>
          <cell r="V414" t="str">
            <v/>
          </cell>
          <cell r="W414" t="str">
            <v/>
          </cell>
          <cell r="X414" t="str">
            <v/>
          </cell>
          <cell r="Y414" t="str">
            <v/>
          </cell>
          <cell r="Z414" t="str">
            <v/>
          </cell>
          <cell r="AA414" t="str">
            <v/>
          </cell>
          <cell r="AB414" t="str">
            <v/>
          </cell>
          <cell r="AC414" t="str">
            <v/>
          </cell>
          <cell r="AD414" t="str">
            <v/>
          </cell>
          <cell r="AE414" t="str">
            <v/>
          </cell>
          <cell r="AG414" t="str">
            <v/>
          </cell>
          <cell r="AH414" t="str">
            <v/>
          </cell>
          <cell r="AJ414" t="str">
            <v/>
          </cell>
          <cell r="AK414" t="str">
            <v/>
          </cell>
          <cell r="AL414" t="str">
            <v/>
          </cell>
          <cell r="AM414" t="str">
            <v/>
          </cell>
          <cell r="AN414" t="str">
            <v/>
          </cell>
          <cell r="AO414" t="str">
            <v/>
          </cell>
          <cell r="AP414" t="str">
            <v/>
          </cell>
          <cell r="AQ414" t="str">
            <v/>
          </cell>
          <cell r="AR414" t="str">
            <v/>
          </cell>
          <cell r="AS414" t="str">
            <v/>
          </cell>
          <cell r="AT414" t="str">
            <v/>
          </cell>
          <cell r="AU414" t="str">
            <v/>
          </cell>
          <cell r="AV414" t="str">
            <v/>
          </cell>
          <cell r="AW414" t="str">
            <v/>
          </cell>
          <cell r="AX414" t="str">
            <v/>
          </cell>
          <cell r="AY414" t="str">
            <v/>
          </cell>
          <cell r="AZ414" t="str">
            <v/>
          </cell>
          <cell r="BA414" t="str">
            <v/>
          </cell>
          <cell r="BB414" t="str">
            <v/>
          </cell>
          <cell r="BC414" t="str">
            <v/>
          </cell>
          <cell r="BD414" t="str">
            <v/>
          </cell>
          <cell r="BE414" t="str">
            <v/>
          </cell>
          <cell r="BF414" t="str">
            <v/>
          </cell>
          <cell r="BG414" t="str">
            <v/>
          </cell>
          <cell r="BH414" t="str">
            <v/>
          </cell>
        </row>
        <row r="415">
          <cell r="A415">
            <v>265</v>
          </cell>
          <cell r="B415">
            <v>3</v>
          </cell>
          <cell r="C415" t="str">
            <v>DT3OT51</v>
          </cell>
          <cell r="D415" t="str">
            <v>DT3OT51-DV</v>
          </cell>
          <cell r="E415">
            <v>381</v>
          </cell>
          <cell r="F415" t="str">
            <v>Chẩn đoán và kiểm định kỹ thuật ô tô</v>
          </cell>
          <cell r="G415">
            <v>2</v>
          </cell>
          <cell r="H415">
            <v>30</v>
          </cell>
          <cell r="I415" t="str">
            <v/>
          </cell>
          <cell r="J415" t="str">
            <v/>
          </cell>
          <cell r="K415" t="str">
            <v/>
          </cell>
          <cell r="L415" t="str">
            <v>Viết</v>
          </cell>
          <cell r="M415">
            <v>90</v>
          </cell>
          <cell r="N415" t="str">
            <v>Ôtô</v>
          </cell>
          <cell r="O415" t="str">
            <v>CƠ KHÍ</v>
          </cell>
          <cell r="P415" t="str">
            <v>CKOT</v>
          </cell>
          <cell r="Q415" t="str">
            <v>KCK</v>
          </cell>
          <cell r="R415" t="str">
            <v>KCK-CKOT</v>
          </cell>
          <cell r="U415" t="str">
            <v/>
          </cell>
          <cell r="V415" t="str">
            <v/>
          </cell>
          <cell r="W415" t="str">
            <v/>
          </cell>
          <cell r="X415" t="str">
            <v/>
          </cell>
          <cell r="Y415" t="str">
            <v/>
          </cell>
          <cell r="Z415" t="str">
            <v/>
          </cell>
          <cell r="AA415" t="str">
            <v/>
          </cell>
          <cell r="AB415" t="str">
            <v/>
          </cell>
          <cell r="AC415" t="str">
            <v/>
          </cell>
          <cell r="AD415" t="str">
            <v/>
          </cell>
          <cell r="AE415" t="str">
            <v/>
          </cell>
          <cell r="AG415" t="str">
            <v/>
          </cell>
          <cell r="AH415" t="str">
            <v/>
          </cell>
          <cell r="AJ415" t="str">
            <v/>
          </cell>
          <cell r="AK415" t="str">
            <v/>
          </cell>
          <cell r="AL415" t="str">
            <v/>
          </cell>
          <cell r="AM415" t="str">
            <v/>
          </cell>
          <cell r="AN415" t="str">
            <v/>
          </cell>
          <cell r="AO415" t="str">
            <v/>
          </cell>
          <cell r="AP415" t="str">
            <v/>
          </cell>
          <cell r="AQ415" t="str">
            <v/>
          </cell>
          <cell r="AR415" t="str">
            <v/>
          </cell>
          <cell r="AS415" t="str">
            <v/>
          </cell>
          <cell r="AT415" t="str">
            <v/>
          </cell>
          <cell r="AU415" t="str">
            <v/>
          </cell>
          <cell r="AV415" t="str">
            <v/>
          </cell>
          <cell r="AW415" t="str">
            <v/>
          </cell>
          <cell r="AX415" t="str">
            <v/>
          </cell>
          <cell r="AY415" t="str">
            <v/>
          </cell>
          <cell r="AZ415" t="str">
            <v/>
          </cell>
          <cell r="BA415" t="str">
            <v/>
          </cell>
          <cell r="BB415" t="str">
            <v/>
          </cell>
          <cell r="BC415" t="str">
            <v/>
          </cell>
          <cell r="BD415" t="str">
            <v/>
          </cell>
          <cell r="BE415" t="str">
            <v/>
          </cell>
          <cell r="BF415" t="str">
            <v/>
          </cell>
          <cell r="BG415" t="str">
            <v/>
          </cell>
          <cell r="BH415" t="str">
            <v/>
          </cell>
        </row>
        <row r="416">
          <cell r="A416">
            <v>266</v>
          </cell>
          <cell r="B416">
            <v>1</v>
          </cell>
          <cell r="C416" t="str">
            <v>DC3OT44</v>
          </cell>
          <cell r="D416" t="str">
            <v>DC3OT44-DC</v>
          </cell>
          <cell r="E416">
            <v>375</v>
          </cell>
          <cell r="F416" t="str">
            <v xml:space="preserve">Đồ án Kết cấu - tính toán ô tô </v>
          </cell>
          <cell r="G416">
            <v>2</v>
          </cell>
          <cell r="H416" t="str">
            <v/>
          </cell>
          <cell r="I416" t="str">
            <v/>
          </cell>
          <cell r="J416">
            <v>90</v>
          </cell>
          <cell r="K416" t="str">
            <v/>
          </cell>
          <cell r="L416" t="str">
            <v>VĐ</v>
          </cell>
          <cell r="M416" t="str">
            <v/>
          </cell>
          <cell r="N416" t="str">
            <v>Ôtô</v>
          </cell>
          <cell r="O416" t="str">
            <v>CƠ KHÍ</v>
          </cell>
          <cell r="P416" t="str">
            <v>CKOT</v>
          </cell>
          <cell r="Q416" t="str">
            <v>KCK</v>
          </cell>
          <cell r="R416" t="str">
            <v>KCK-CKOT</v>
          </cell>
          <cell r="U416" t="str">
            <v/>
          </cell>
          <cell r="V416" t="str">
            <v/>
          </cell>
          <cell r="W416" t="str">
            <v/>
          </cell>
          <cell r="X416" t="str">
            <v/>
          </cell>
          <cell r="Y416" t="str">
            <v/>
          </cell>
          <cell r="Z416" t="str">
            <v/>
          </cell>
          <cell r="AA416" t="str">
            <v/>
          </cell>
          <cell r="AB416" t="str">
            <v>x</v>
          </cell>
          <cell r="AC416" t="str">
            <v/>
          </cell>
          <cell r="AD416" t="str">
            <v/>
          </cell>
          <cell r="AE416" t="str">
            <v/>
          </cell>
          <cell r="AG416" t="str">
            <v/>
          </cell>
          <cell r="AH416" t="str">
            <v/>
          </cell>
          <cell r="AJ416" t="str">
            <v/>
          </cell>
          <cell r="AK416" t="str">
            <v/>
          </cell>
          <cell r="AL416" t="str">
            <v/>
          </cell>
          <cell r="AM416" t="str">
            <v/>
          </cell>
          <cell r="AN416" t="str">
            <v/>
          </cell>
          <cell r="AO416" t="str">
            <v/>
          </cell>
          <cell r="AP416" t="str">
            <v/>
          </cell>
          <cell r="AQ416" t="str">
            <v/>
          </cell>
          <cell r="AR416" t="str">
            <v/>
          </cell>
          <cell r="AS416" t="str">
            <v/>
          </cell>
          <cell r="AT416" t="str">
            <v/>
          </cell>
          <cell r="AU416" t="str">
            <v/>
          </cell>
          <cell r="AV416" t="str">
            <v/>
          </cell>
          <cell r="AW416" t="str">
            <v/>
          </cell>
          <cell r="AX416" t="str">
            <v/>
          </cell>
          <cell r="AY416" t="str">
            <v/>
          </cell>
          <cell r="AZ416" t="str">
            <v/>
          </cell>
          <cell r="BA416" t="str">
            <v/>
          </cell>
          <cell r="BB416" t="str">
            <v/>
          </cell>
          <cell r="BC416" t="str">
            <v/>
          </cell>
          <cell r="BD416" t="str">
            <v/>
          </cell>
          <cell r="BE416" t="str">
            <v/>
          </cell>
          <cell r="BF416" t="str">
            <v/>
          </cell>
          <cell r="BG416" t="str">
            <v/>
          </cell>
          <cell r="BH416" t="str">
            <v/>
          </cell>
        </row>
        <row r="417">
          <cell r="A417">
            <v>266</v>
          </cell>
          <cell r="B417">
            <v>2</v>
          </cell>
          <cell r="C417" t="str">
            <v>DC3OT44</v>
          </cell>
          <cell r="D417" t="str">
            <v>DC3OT44-DL</v>
          </cell>
          <cell r="E417">
            <v>375</v>
          </cell>
          <cell r="F417" t="str">
            <v xml:space="preserve">Đồ án Kết cấu - tính toán ô tô </v>
          </cell>
          <cell r="G417">
            <v>2</v>
          </cell>
          <cell r="H417" t="str">
            <v/>
          </cell>
          <cell r="I417" t="str">
            <v/>
          </cell>
          <cell r="J417">
            <v>90</v>
          </cell>
          <cell r="K417" t="str">
            <v/>
          </cell>
          <cell r="L417" t="str">
            <v>VĐ</v>
          </cell>
          <cell r="M417" t="str">
            <v/>
          </cell>
          <cell r="N417" t="str">
            <v>Ôtô</v>
          </cell>
          <cell r="O417" t="str">
            <v>CƠ KHÍ</v>
          </cell>
          <cell r="P417" t="str">
            <v>CKOT</v>
          </cell>
          <cell r="Q417" t="str">
            <v>KCK</v>
          </cell>
          <cell r="R417" t="str">
            <v>KCK-CKOT</v>
          </cell>
          <cell r="U417" t="str">
            <v/>
          </cell>
          <cell r="V417" t="str">
            <v/>
          </cell>
          <cell r="W417" t="str">
            <v/>
          </cell>
          <cell r="X417" t="str">
            <v/>
          </cell>
          <cell r="Y417" t="str">
            <v/>
          </cell>
          <cell r="Z417" t="str">
            <v/>
          </cell>
          <cell r="AA417" t="str">
            <v/>
          </cell>
          <cell r="AB417" t="str">
            <v>x</v>
          </cell>
          <cell r="AC417" t="str">
            <v/>
          </cell>
          <cell r="AD417" t="str">
            <v/>
          </cell>
          <cell r="AE417" t="str">
            <v/>
          </cell>
          <cell r="AG417" t="str">
            <v/>
          </cell>
          <cell r="AH417" t="str">
            <v/>
          </cell>
          <cell r="AJ417" t="str">
            <v/>
          </cell>
          <cell r="AK417" t="str">
            <v/>
          </cell>
          <cell r="AL417" t="str">
            <v/>
          </cell>
          <cell r="AM417" t="str">
            <v/>
          </cell>
          <cell r="AN417" t="str">
            <v/>
          </cell>
          <cell r="AO417" t="str">
            <v/>
          </cell>
          <cell r="AP417" t="str">
            <v/>
          </cell>
          <cell r="AQ417" t="str">
            <v/>
          </cell>
          <cell r="AR417" t="str">
            <v/>
          </cell>
          <cell r="AS417" t="str">
            <v/>
          </cell>
          <cell r="AT417" t="str">
            <v/>
          </cell>
          <cell r="AU417" t="str">
            <v/>
          </cell>
          <cell r="AV417" t="str">
            <v/>
          </cell>
          <cell r="AW417" t="str">
            <v/>
          </cell>
          <cell r="AX417" t="str">
            <v/>
          </cell>
          <cell r="AY417" t="str">
            <v/>
          </cell>
          <cell r="AZ417" t="str">
            <v/>
          </cell>
          <cell r="BA417" t="str">
            <v/>
          </cell>
          <cell r="BB417" t="str">
            <v/>
          </cell>
          <cell r="BC417" t="str">
            <v/>
          </cell>
          <cell r="BD417" t="str">
            <v/>
          </cell>
          <cell r="BE417" t="str">
            <v/>
          </cell>
          <cell r="BF417" t="str">
            <v/>
          </cell>
          <cell r="BG417" t="str">
            <v/>
          </cell>
          <cell r="BH417" t="str">
            <v/>
          </cell>
        </row>
        <row r="418">
          <cell r="A418">
            <v>266</v>
          </cell>
          <cell r="B418">
            <v>3</v>
          </cell>
          <cell r="C418" t="str">
            <v>DC3OT44</v>
          </cell>
          <cell r="D418" t="str">
            <v>DC3OT44-DV</v>
          </cell>
          <cell r="E418">
            <v>375</v>
          </cell>
          <cell r="F418" t="str">
            <v xml:space="preserve">Đồ án Kết cấu - tính toán ô tô </v>
          </cell>
          <cell r="G418">
            <v>2</v>
          </cell>
          <cell r="H418" t="str">
            <v/>
          </cell>
          <cell r="I418" t="str">
            <v/>
          </cell>
          <cell r="J418">
            <v>90</v>
          </cell>
          <cell r="K418" t="str">
            <v/>
          </cell>
          <cell r="L418" t="str">
            <v>VĐ</v>
          </cell>
          <cell r="M418" t="str">
            <v/>
          </cell>
          <cell r="N418" t="str">
            <v>Ôtô</v>
          </cell>
          <cell r="O418" t="str">
            <v>CƠ KHÍ</v>
          </cell>
          <cell r="P418" t="str">
            <v>CKOT</v>
          </cell>
          <cell r="Q418" t="str">
            <v>KCK</v>
          </cell>
          <cell r="R418" t="str">
            <v>KCK-CKOT</v>
          </cell>
          <cell r="U418" t="str">
            <v/>
          </cell>
          <cell r="V418" t="str">
            <v/>
          </cell>
          <cell r="W418" t="str">
            <v/>
          </cell>
          <cell r="X418" t="str">
            <v/>
          </cell>
          <cell r="Y418" t="str">
            <v/>
          </cell>
          <cell r="Z418" t="str">
            <v/>
          </cell>
          <cell r="AA418" t="str">
            <v/>
          </cell>
          <cell r="AB418" t="str">
            <v>x</v>
          </cell>
          <cell r="AC418" t="str">
            <v/>
          </cell>
          <cell r="AD418" t="str">
            <v/>
          </cell>
          <cell r="AE418" t="str">
            <v/>
          </cell>
          <cell r="AG418" t="str">
            <v/>
          </cell>
          <cell r="AH418" t="str">
            <v/>
          </cell>
          <cell r="AJ418" t="str">
            <v/>
          </cell>
          <cell r="AK418" t="str">
            <v/>
          </cell>
          <cell r="AL418" t="str">
            <v/>
          </cell>
          <cell r="AM418" t="str">
            <v/>
          </cell>
          <cell r="AN418" t="str">
            <v/>
          </cell>
          <cell r="AO418" t="str">
            <v/>
          </cell>
          <cell r="AP418" t="str">
            <v/>
          </cell>
          <cell r="AQ418" t="str">
            <v/>
          </cell>
          <cell r="AR418" t="str">
            <v/>
          </cell>
          <cell r="AS418" t="str">
            <v/>
          </cell>
          <cell r="AT418" t="str">
            <v/>
          </cell>
          <cell r="AU418" t="str">
            <v/>
          </cell>
          <cell r="AV418" t="str">
            <v/>
          </cell>
          <cell r="AW418" t="str">
            <v/>
          </cell>
          <cell r="AX418" t="str">
            <v/>
          </cell>
          <cell r="AY418" t="str">
            <v/>
          </cell>
          <cell r="AZ418" t="str">
            <v/>
          </cell>
          <cell r="BA418" t="str">
            <v/>
          </cell>
          <cell r="BB418" t="str">
            <v/>
          </cell>
          <cell r="BC418" t="str">
            <v/>
          </cell>
          <cell r="BD418" t="str">
            <v/>
          </cell>
          <cell r="BE418" t="str">
            <v/>
          </cell>
          <cell r="BF418" t="str">
            <v/>
          </cell>
          <cell r="BG418" t="str">
            <v/>
          </cell>
          <cell r="BH418" t="str">
            <v/>
          </cell>
        </row>
        <row r="419">
          <cell r="A419">
            <v>267</v>
          </cell>
          <cell r="B419">
            <v>1</v>
          </cell>
          <cell r="C419" t="str">
            <v>DC2OT71</v>
          </cell>
          <cell r="D419" t="str">
            <v>DC2OT71-DC</v>
          </cell>
          <cell r="E419">
            <v>750</v>
          </cell>
          <cell r="F419" t="str">
            <v>Đồ án Lý thuyết ô tô</v>
          </cell>
          <cell r="G419">
            <v>1</v>
          </cell>
          <cell r="H419" t="str">
            <v/>
          </cell>
          <cell r="I419" t="str">
            <v/>
          </cell>
          <cell r="J419">
            <v>45</v>
          </cell>
          <cell r="K419" t="str">
            <v/>
          </cell>
          <cell r="L419" t="str">
            <v>VĐ</v>
          </cell>
          <cell r="M419" t="str">
            <v/>
          </cell>
          <cell r="N419" t="str">
            <v>Ôtô</v>
          </cell>
          <cell r="O419" t="str">
            <v>CƠ KHÍ</v>
          </cell>
          <cell r="P419" t="str">
            <v>CKOT</v>
          </cell>
          <cell r="Q419" t="str">
            <v>KCK</v>
          </cell>
          <cell r="R419" t="str">
            <v>KCK-CKOT</v>
          </cell>
          <cell r="U419" t="str">
            <v/>
          </cell>
          <cell r="V419" t="str">
            <v/>
          </cell>
          <cell r="W419" t="str">
            <v/>
          </cell>
          <cell r="X419" t="str">
            <v/>
          </cell>
          <cell r="Y419" t="str">
            <v/>
          </cell>
          <cell r="Z419" t="str">
            <v/>
          </cell>
          <cell r="AA419" t="str">
            <v/>
          </cell>
          <cell r="AB419" t="str">
            <v>x</v>
          </cell>
          <cell r="AC419" t="str">
            <v/>
          </cell>
          <cell r="AD419" t="str">
            <v/>
          </cell>
          <cell r="AE419" t="str">
            <v/>
          </cell>
          <cell r="AG419" t="str">
            <v/>
          </cell>
          <cell r="AH419" t="str">
            <v/>
          </cell>
          <cell r="AJ419" t="str">
            <v/>
          </cell>
          <cell r="AK419" t="str">
            <v/>
          </cell>
          <cell r="AL419" t="str">
            <v/>
          </cell>
          <cell r="AM419" t="str">
            <v/>
          </cell>
          <cell r="AN419" t="str">
            <v/>
          </cell>
          <cell r="AO419" t="str">
            <v/>
          </cell>
          <cell r="AP419" t="str">
            <v/>
          </cell>
          <cell r="AQ419" t="str">
            <v/>
          </cell>
          <cell r="AR419" t="str">
            <v/>
          </cell>
          <cell r="AS419" t="str">
            <v/>
          </cell>
          <cell r="AT419" t="str">
            <v/>
          </cell>
          <cell r="AU419" t="str">
            <v/>
          </cell>
          <cell r="AV419" t="str">
            <v/>
          </cell>
          <cell r="AW419" t="str">
            <v/>
          </cell>
          <cell r="AX419" t="str">
            <v/>
          </cell>
          <cell r="AY419" t="str">
            <v/>
          </cell>
          <cell r="AZ419" t="str">
            <v/>
          </cell>
          <cell r="BA419" t="str">
            <v/>
          </cell>
          <cell r="BB419" t="str">
            <v/>
          </cell>
          <cell r="BC419" t="str">
            <v/>
          </cell>
          <cell r="BD419" t="str">
            <v/>
          </cell>
          <cell r="BE419" t="str">
            <v/>
          </cell>
          <cell r="BF419" t="str">
            <v/>
          </cell>
          <cell r="BG419" t="str">
            <v/>
          </cell>
          <cell r="BH419" t="str">
            <v/>
          </cell>
        </row>
        <row r="420">
          <cell r="A420">
            <v>267</v>
          </cell>
          <cell r="B420">
            <v>2</v>
          </cell>
          <cell r="C420" t="str">
            <v>DC2OT71</v>
          </cell>
          <cell r="D420" t="str">
            <v>DC2OT71-DL</v>
          </cell>
          <cell r="E420">
            <v>750</v>
          </cell>
          <cell r="F420" t="str">
            <v>Đồ án Lý thuyết ô tô</v>
          </cell>
          <cell r="G420">
            <v>1</v>
          </cell>
          <cell r="H420" t="str">
            <v/>
          </cell>
          <cell r="I420" t="str">
            <v/>
          </cell>
          <cell r="J420">
            <v>45</v>
          </cell>
          <cell r="K420" t="str">
            <v/>
          </cell>
          <cell r="L420" t="str">
            <v>VĐ</v>
          </cell>
          <cell r="M420" t="str">
            <v/>
          </cell>
          <cell r="N420" t="str">
            <v>Ôtô</v>
          </cell>
          <cell r="O420" t="str">
            <v>CƠ KHÍ</v>
          </cell>
          <cell r="P420" t="str">
            <v>CKOT</v>
          </cell>
          <cell r="Q420" t="str">
            <v>KCK</v>
          </cell>
          <cell r="R420" t="str">
            <v>KCK-CKOT</v>
          </cell>
          <cell r="U420" t="str">
            <v/>
          </cell>
          <cell r="V420" t="str">
            <v/>
          </cell>
          <cell r="W420" t="str">
            <v/>
          </cell>
          <cell r="X420" t="str">
            <v/>
          </cell>
          <cell r="Y420" t="str">
            <v/>
          </cell>
          <cell r="Z420" t="str">
            <v/>
          </cell>
          <cell r="AA420" t="str">
            <v/>
          </cell>
          <cell r="AB420" t="str">
            <v>x</v>
          </cell>
          <cell r="AC420" t="str">
            <v/>
          </cell>
          <cell r="AD420" t="str">
            <v/>
          </cell>
          <cell r="AE420" t="str">
            <v/>
          </cell>
          <cell r="AG420" t="str">
            <v/>
          </cell>
          <cell r="AH420" t="str">
            <v/>
          </cell>
          <cell r="AJ420" t="str">
            <v/>
          </cell>
          <cell r="AK420" t="str">
            <v/>
          </cell>
          <cell r="AL420" t="str">
            <v/>
          </cell>
          <cell r="AM420" t="str">
            <v/>
          </cell>
          <cell r="AN420" t="str">
            <v/>
          </cell>
          <cell r="AO420" t="str">
            <v/>
          </cell>
          <cell r="AP420" t="str">
            <v/>
          </cell>
          <cell r="AQ420" t="str">
            <v/>
          </cell>
          <cell r="AR420" t="str">
            <v/>
          </cell>
          <cell r="AS420" t="str">
            <v/>
          </cell>
          <cell r="AT420" t="str">
            <v/>
          </cell>
          <cell r="AU420" t="str">
            <v/>
          </cell>
          <cell r="AV420" t="str">
            <v/>
          </cell>
          <cell r="AW420" t="str">
            <v/>
          </cell>
          <cell r="AX420" t="str">
            <v/>
          </cell>
          <cell r="AY420" t="str">
            <v/>
          </cell>
          <cell r="AZ420" t="str">
            <v/>
          </cell>
          <cell r="BA420" t="str">
            <v/>
          </cell>
          <cell r="BB420" t="str">
            <v/>
          </cell>
          <cell r="BC420" t="str">
            <v/>
          </cell>
          <cell r="BD420" t="str">
            <v/>
          </cell>
          <cell r="BE420" t="str">
            <v/>
          </cell>
          <cell r="BF420" t="str">
            <v/>
          </cell>
          <cell r="BG420" t="str">
            <v/>
          </cell>
          <cell r="BH420" t="str">
            <v/>
          </cell>
        </row>
        <row r="421">
          <cell r="A421">
            <v>267</v>
          </cell>
          <cell r="B421">
            <v>3</v>
          </cell>
          <cell r="C421" t="str">
            <v>DC2OT71</v>
          </cell>
          <cell r="D421" t="str">
            <v>DC2OT71-DV</v>
          </cell>
          <cell r="E421">
            <v>750</v>
          </cell>
          <cell r="F421" t="str">
            <v>Đồ án Lý thuyết ô tô</v>
          </cell>
          <cell r="G421">
            <v>1</v>
          </cell>
          <cell r="H421" t="str">
            <v/>
          </cell>
          <cell r="I421" t="str">
            <v/>
          </cell>
          <cell r="J421">
            <v>45</v>
          </cell>
          <cell r="K421" t="str">
            <v/>
          </cell>
          <cell r="L421" t="str">
            <v>VĐ</v>
          </cell>
          <cell r="M421" t="str">
            <v/>
          </cell>
          <cell r="N421" t="str">
            <v>Ôtô</v>
          </cell>
          <cell r="O421" t="str">
            <v>CƠ KHÍ</v>
          </cell>
          <cell r="P421" t="str">
            <v>CKOT</v>
          </cell>
          <cell r="Q421" t="str">
            <v>KCK</v>
          </cell>
          <cell r="R421" t="str">
            <v>KCK-CKOT</v>
          </cell>
          <cell r="U421" t="str">
            <v/>
          </cell>
          <cell r="V421" t="str">
            <v/>
          </cell>
          <cell r="W421" t="str">
            <v/>
          </cell>
          <cell r="X421" t="str">
            <v/>
          </cell>
          <cell r="Y421" t="str">
            <v/>
          </cell>
          <cell r="Z421" t="str">
            <v/>
          </cell>
          <cell r="AA421" t="str">
            <v/>
          </cell>
          <cell r="AB421" t="str">
            <v>x</v>
          </cell>
          <cell r="AC421" t="str">
            <v/>
          </cell>
          <cell r="AD421" t="str">
            <v/>
          </cell>
          <cell r="AE421" t="str">
            <v/>
          </cell>
          <cell r="AG421" t="str">
            <v/>
          </cell>
          <cell r="AH421" t="str">
            <v/>
          </cell>
          <cell r="AJ421" t="str">
            <v/>
          </cell>
          <cell r="AK421" t="str">
            <v/>
          </cell>
          <cell r="AL421" t="str">
            <v/>
          </cell>
          <cell r="AM421" t="str">
            <v/>
          </cell>
          <cell r="AN421" t="str">
            <v/>
          </cell>
          <cell r="AO421" t="str">
            <v/>
          </cell>
          <cell r="AP421" t="str">
            <v/>
          </cell>
          <cell r="AQ421" t="str">
            <v/>
          </cell>
          <cell r="AR421" t="str">
            <v/>
          </cell>
          <cell r="AS421" t="str">
            <v/>
          </cell>
          <cell r="AT421" t="str">
            <v/>
          </cell>
          <cell r="AU421" t="str">
            <v/>
          </cell>
          <cell r="AV421" t="str">
            <v/>
          </cell>
          <cell r="AW421" t="str">
            <v/>
          </cell>
          <cell r="AX421" t="str">
            <v/>
          </cell>
          <cell r="AY421" t="str">
            <v/>
          </cell>
          <cell r="AZ421" t="str">
            <v/>
          </cell>
          <cell r="BA421" t="str">
            <v/>
          </cell>
          <cell r="BB421" t="str">
            <v/>
          </cell>
          <cell r="BC421" t="str">
            <v/>
          </cell>
          <cell r="BD421" t="str">
            <v/>
          </cell>
          <cell r="BE421" t="str">
            <v/>
          </cell>
          <cell r="BF421" t="str">
            <v/>
          </cell>
          <cell r="BG421" t="str">
            <v/>
          </cell>
          <cell r="BH421" t="str">
            <v/>
          </cell>
        </row>
        <row r="422">
          <cell r="A422">
            <v>268</v>
          </cell>
          <cell r="B422">
            <v>1</v>
          </cell>
          <cell r="C422" t="str">
            <v>DC4OT80</v>
          </cell>
          <cell r="D422" t="str">
            <v>DC4OT80-DC</v>
          </cell>
          <cell r="E422">
            <v>719</v>
          </cell>
          <cell r="F422" t="str">
            <v>Đồ án tốt nghiệp</v>
          </cell>
          <cell r="G422">
            <v>8</v>
          </cell>
          <cell r="H422" t="str">
            <v/>
          </cell>
          <cell r="I422" t="str">
            <v/>
          </cell>
          <cell r="J422">
            <v>480</v>
          </cell>
          <cell r="K422" t="str">
            <v/>
          </cell>
          <cell r="L422" t="str">
            <v>VĐ</v>
          </cell>
          <cell r="M422" t="str">
            <v/>
          </cell>
          <cell r="N422" t="str">
            <v>Ôtô</v>
          </cell>
          <cell r="O422" t="str">
            <v>CƠ KHÍ</v>
          </cell>
          <cell r="P422" t="str">
            <v>CKOT</v>
          </cell>
          <cell r="Q422" t="str">
            <v>KCK</v>
          </cell>
          <cell r="R422" t="str">
            <v>KCK-CKOT</v>
          </cell>
          <cell r="U422" t="str">
            <v/>
          </cell>
          <cell r="V422" t="str">
            <v/>
          </cell>
          <cell r="W422" t="str">
            <v/>
          </cell>
          <cell r="X422" t="str">
            <v/>
          </cell>
          <cell r="Y422" t="str">
            <v/>
          </cell>
          <cell r="Z422" t="str">
            <v/>
          </cell>
          <cell r="AA422" t="str">
            <v/>
          </cell>
          <cell r="AB422" t="str">
            <v>x</v>
          </cell>
          <cell r="AC422" t="str">
            <v/>
          </cell>
          <cell r="AD422" t="str">
            <v/>
          </cell>
          <cell r="AE422" t="str">
            <v/>
          </cell>
          <cell r="AG422" t="str">
            <v/>
          </cell>
          <cell r="AH422" t="str">
            <v/>
          </cell>
          <cell r="AJ422" t="str">
            <v/>
          </cell>
          <cell r="AK422" t="str">
            <v/>
          </cell>
          <cell r="AL422" t="str">
            <v/>
          </cell>
          <cell r="AM422" t="str">
            <v/>
          </cell>
          <cell r="AN422" t="str">
            <v/>
          </cell>
          <cell r="AO422" t="str">
            <v/>
          </cell>
          <cell r="AP422" t="str">
            <v/>
          </cell>
          <cell r="AQ422" t="str">
            <v/>
          </cell>
          <cell r="AR422" t="str">
            <v/>
          </cell>
          <cell r="AS422" t="str">
            <v/>
          </cell>
          <cell r="AT422" t="str">
            <v/>
          </cell>
          <cell r="AU422" t="str">
            <v/>
          </cell>
          <cell r="AV422" t="str">
            <v/>
          </cell>
          <cell r="AW422" t="str">
            <v/>
          </cell>
          <cell r="AX422" t="str">
            <v/>
          </cell>
          <cell r="AY422" t="str">
            <v/>
          </cell>
          <cell r="AZ422" t="str">
            <v/>
          </cell>
          <cell r="BA422" t="str">
            <v/>
          </cell>
          <cell r="BB422" t="str">
            <v/>
          </cell>
          <cell r="BC422" t="str">
            <v/>
          </cell>
          <cell r="BD422" t="str">
            <v/>
          </cell>
          <cell r="BE422" t="str">
            <v/>
          </cell>
          <cell r="BF422" t="str">
            <v/>
          </cell>
          <cell r="BG422" t="str">
            <v/>
          </cell>
          <cell r="BH422" t="str">
            <v/>
          </cell>
        </row>
        <row r="423">
          <cell r="A423">
            <v>268</v>
          </cell>
          <cell r="B423">
            <v>2</v>
          </cell>
          <cell r="C423" t="str">
            <v>DC4OT80</v>
          </cell>
          <cell r="D423" t="str">
            <v>DC4OT80-DL</v>
          </cell>
          <cell r="E423">
            <v>719</v>
          </cell>
          <cell r="F423" t="str">
            <v>Đồ án tốt nghiệp</v>
          </cell>
          <cell r="G423">
            <v>8</v>
          </cell>
          <cell r="H423" t="str">
            <v/>
          </cell>
          <cell r="I423" t="str">
            <v/>
          </cell>
          <cell r="J423">
            <v>480</v>
          </cell>
          <cell r="K423" t="str">
            <v/>
          </cell>
          <cell r="L423" t="str">
            <v>VĐ</v>
          </cell>
          <cell r="M423" t="str">
            <v/>
          </cell>
          <cell r="N423" t="str">
            <v>Ôtô</v>
          </cell>
          <cell r="O423" t="str">
            <v>CƠ KHÍ</v>
          </cell>
          <cell r="P423" t="str">
            <v>CKOT</v>
          </cell>
          <cell r="Q423" t="str">
            <v>KCK</v>
          </cell>
          <cell r="R423" t="str">
            <v>KCK-CKOT</v>
          </cell>
          <cell r="U423" t="str">
            <v/>
          </cell>
          <cell r="V423" t="str">
            <v/>
          </cell>
          <cell r="W423" t="str">
            <v/>
          </cell>
          <cell r="X423" t="str">
            <v/>
          </cell>
          <cell r="Y423" t="str">
            <v/>
          </cell>
          <cell r="Z423" t="str">
            <v/>
          </cell>
          <cell r="AA423" t="str">
            <v/>
          </cell>
          <cell r="AB423" t="str">
            <v>x</v>
          </cell>
          <cell r="AC423" t="str">
            <v/>
          </cell>
          <cell r="AD423" t="str">
            <v/>
          </cell>
          <cell r="AE423" t="str">
            <v/>
          </cell>
          <cell r="AG423" t="str">
            <v/>
          </cell>
          <cell r="AH423" t="str">
            <v/>
          </cell>
          <cell r="AJ423" t="str">
            <v/>
          </cell>
          <cell r="AK423" t="str">
            <v/>
          </cell>
          <cell r="AL423" t="str">
            <v/>
          </cell>
          <cell r="AM423" t="str">
            <v/>
          </cell>
          <cell r="AN423" t="str">
            <v/>
          </cell>
          <cell r="AO423" t="str">
            <v/>
          </cell>
          <cell r="AP423" t="str">
            <v/>
          </cell>
          <cell r="AQ423" t="str">
            <v/>
          </cell>
          <cell r="AR423" t="str">
            <v/>
          </cell>
          <cell r="AS423" t="str">
            <v/>
          </cell>
          <cell r="AT423" t="str">
            <v/>
          </cell>
          <cell r="AU423" t="str">
            <v/>
          </cell>
          <cell r="AV423" t="str">
            <v/>
          </cell>
          <cell r="AW423" t="str">
            <v/>
          </cell>
          <cell r="AX423" t="str">
            <v/>
          </cell>
          <cell r="AY423" t="str">
            <v/>
          </cell>
          <cell r="AZ423" t="str">
            <v/>
          </cell>
          <cell r="BA423" t="str">
            <v/>
          </cell>
          <cell r="BB423" t="str">
            <v/>
          </cell>
          <cell r="BC423" t="str">
            <v/>
          </cell>
          <cell r="BD423" t="str">
            <v/>
          </cell>
          <cell r="BE423" t="str">
            <v/>
          </cell>
          <cell r="BF423" t="str">
            <v/>
          </cell>
          <cell r="BG423" t="str">
            <v/>
          </cell>
          <cell r="BH423" t="str">
            <v/>
          </cell>
        </row>
        <row r="424">
          <cell r="A424">
            <v>268</v>
          </cell>
          <cell r="B424">
            <v>3</v>
          </cell>
          <cell r="C424" t="str">
            <v>DC4OT80</v>
          </cell>
          <cell r="D424" t="str">
            <v>DC4OT80-DV</v>
          </cell>
          <cell r="E424">
            <v>719</v>
          </cell>
          <cell r="F424" t="str">
            <v>Đồ án tốt nghiệp</v>
          </cell>
          <cell r="G424">
            <v>8</v>
          </cell>
          <cell r="H424" t="str">
            <v/>
          </cell>
          <cell r="I424" t="str">
            <v/>
          </cell>
          <cell r="J424">
            <v>480</v>
          </cell>
          <cell r="K424" t="str">
            <v/>
          </cell>
          <cell r="L424" t="str">
            <v>VĐ</v>
          </cell>
          <cell r="M424" t="str">
            <v/>
          </cell>
          <cell r="N424" t="str">
            <v>Ôtô</v>
          </cell>
          <cell r="O424" t="str">
            <v>CƠ KHÍ</v>
          </cell>
          <cell r="P424" t="str">
            <v>CKOT</v>
          </cell>
          <cell r="Q424" t="str">
            <v>KCK</v>
          </cell>
          <cell r="R424" t="str">
            <v>KCK-CKOT</v>
          </cell>
          <cell r="U424" t="str">
            <v/>
          </cell>
          <cell r="V424" t="str">
            <v/>
          </cell>
          <cell r="W424" t="str">
            <v/>
          </cell>
          <cell r="X424" t="str">
            <v/>
          </cell>
          <cell r="Y424" t="str">
            <v/>
          </cell>
          <cell r="Z424" t="str">
            <v/>
          </cell>
          <cell r="AA424" t="str">
            <v/>
          </cell>
          <cell r="AB424" t="str">
            <v>x</v>
          </cell>
          <cell r="AC424" t="str">
            <v/>
          </cell>
          <cell r="AD424" t="str">
            <v/>
          </cell>
          <cell r="AE424" t="str">
            <v/>
          </cell>
          <cell r="AG424" t="str">
            <v/>
          </cell>
          <cell r="AH424" t="str">
            <v/>
          </cell>
          <cell r="AJ424" t="str">
            <v/>
          </cell>
          <cell r="AK424" t="str">
            <v/>
          </cell>
          <cell r="AL424" t="str">
            <v/>
          </cell>
          <cell r="AM424" t="str">
            <v/>
          </cell>
          <cell r="AN424" t="str">
            <v/>
          </cell>
          <cell r="AO424" t="str">
            <v/>
          </cell>
          <cell r="AP424" t="str">
            <v/>
          </cell>
          <cell r="AQ424" t="str">
            <v/>
          </cell>
          <cell r="AR424" t="str">
            <v/>
          </cell>
          <cell r="AS424" t="str">
            <v/>
          </cell>
          <cell r="AT424" t="str">
            <v/>
          </cell>
          <cell r="AU424" t="str">
            <v/>
          </cell>
          <cell r="AV424" t="str">
            <v/>
          </cell>
          <cell r="AW424" t="str">
            <v/>
          </cell>
          <cell r="AX424" t="str">
            <v/>
          </cell>
          <cell r="AY424" t="str">
            <v/>
          </cell>
          <cell r="AZ424" t="str">
            <v/>
          </cell>
          <cell r="BA424" t="str">
            <v/>
          </cell>
          <cell r="BB424" t="str">
            <v/>
          </cell>
          <cell r="BC424" t="str">
            <v/>
          </cell>
          <cell r="BD424" t="str">
            <v/>
          </cell>
          <cell r="BE424" t="str">
            <v/>
          </cell>
          <cell r="BF424" t="str">
            <v/>
          </cell>
          <cell r="BG424" t="str">
            <v/>
          </cell>
          <cell r="BH424" t="str">
            <v/>
          </cell>
        </row>
        <row r="425">
          <cell r="A425">
            <v>269</v>
          </cell>
          <cell r="B425">
            <v>4</v>
          </cell>
          <cell r="C425" t="str">
            <v>CC4OT80</v>
          </cell>
          <cell r="D425" t="str">
            <v>CC4OT80-CC</v>
          </cell>
          <cell r="E425">
            <v>720</v>
          </cell>
          <cell r="F425" t="str">
            <v>Đồ án tốt nghiệp</v>
          </cell>
          <cell r="G425">
            <v>4</v>
          </cell>
          <cell r="H425" t="str">
            <v/>
          </cell>
          <cell r="I425" t="str">
            <v/>
          </cell>
          <cell r="J425">
            <v>240</v>
          </cell>
          <cell r="K425" t="str">
            <v/>
          </cell>
          <cell r="L425" t="str">
            <v>VĐ</v>
          </cell>
          <cell r="M425" t="str">
            <v/>
          </cell>
          <cell r="N425" t="str">
            <v>Ôtô</v>
          </cell>
          <cell r="O425" t="str">
            <v>CƠ KHÍ</v>
          </cell>
          <cell r="P425" t="str">
            <v>CKOT</v>
          </cell>
          <cell r="Q425" t="str">
            <v>KCK</v>
          </cell>
          <cell r="R425" t="str">
            <v>KCK-CKOT</v>
          </cell>
          <cell r="U425" t="str">
            <v/>
          </cell>
          <cell r="V425" t="str">
            <v/>
          </cell>
          <cell r="W425" t="str">
            <v/>
          </cell>
          <cell r="X425" t="str">
            <v/>
          </cell>
          <cell r="Y425" t="str">
            <v/>
          </cell>
          <cell r="Z425" t="str">
            <v/>
          </cell>
          <cell r="AA425" t="str">
            <v/>
          </cell>
          <cell r="AB425" t="str">
            <v/>
          </cell>
          <cell r="AC425" t="str">
            <v/>
          </cell>
          <cell r="AD425" t="str">
            <v/>
          </cell>
          <cell r="AE425" t="str">
            <v/>
          </cell>
          <cell r="AG425" t="str">
            <v/>
          </cell>
          <cell r="AH425" t="str">
            <v/>
          </cell>
          <cell r="AJ425" t="str">
            <v/>
          </cell>
          <cell r="AK425" t="str">
            <v/>
          </cell>
          <cell r="AL425" t="str">
            <v/>
          </cell>
          <cell r="AM425" t="str">
            <v/>
          </cell>
          <cell r="AN425" t="str">
            <v/>
          </cell>
          <cell r="AO425" t="str">
            <v/>
          </cell>
          <cell r="AP425" t="str">
            <v/>
          </cell>
          <cell r="AQ425" t="str">
            <v/>
          </cell>
          <cell r="AR425" t="str">
            <v/>
          </cell>
          <cell r="AS425" t="str">
            <v/>
          </cell>
          <cell r="AT425" t="str">
            <v/>
          </cell>
          <cell r="AU425" t="str">
            <v/>
          </cell>
          <cell r="AV425" t="str">
            <v/>
          </cell>
          <cell r="AW425" t="str">
            <v>x</v>
          </cell>
          <cell r="AX425" t="str">
            <v/>
          </cell>
          <cell r="AY425" t="str">
            <v/>
          </cell>
          <cell r="AZ425" t="str">
            <v/>
          </cell>
          <cell r="BA425" t="str">
            <v/>
          </cell>
          <cell r="BB425" t="str">
            <v/>
          </cell>
          <cell r="BC425" t="str">
            <v/>
          </cell>
          <cell r="BD425" t="str">
            <v/>
          </cell>
          <cell r="BE425" t="str">
            <v/>
          </cell>
          <cell r="BF425" t="str">
            <v/>
          </cell>
          <cell r="BG425" t="str">
            <v/>
          </cell>
          <cell r="BH425" t="str">
            <v/>
          </cell>
        </row>
        <row r="426">
          <cell r="A426">
            <v>270</v>
          </cell>
          <cell r="B426">
            <v>1</v>
          </cell>
          <cell r="C426" t="str">
            <v>DC3ME72</v>
          </cell>
          <cell r="D426" t="str">
            <v>DC3ME72-DC</v>
          </cell>
          <cell r="E426">
            <v>837</v>
          </cell>
          <cell r="F426" t="str">
            <v>Hệ thống cơ điện tử trên ô tô</v>
          </cell>
          <cell r="G426">
            <v>2</v>
          </cell>
          <cell r="H426">
            <v>30</v>
          </cell>
          <cell r="I426" t="str">
            <v/>
          </cell>
          <cell r="J426" t="str">
            <v/>
          </cell>
          <cell r="K426" t="str">
            <v/>
          </cell>
          <cell r="L426" t="str">
            <v/>
          </cell>
          <cell r="M426" t="str">
            <v/>
          </cell>
          <cell r="N426" t="str">
            <v>Ôtô</v>
          </cell>
          <cell r="O426" t="str">
            <v>CƠ KHÍ</v>
          </cell>
          <cell r="P426" t="str">
            <v>CKOT</v>
          </cell>
          <cell r="Q426" t="str">
            <v>KCK</v>
          </cell>
          <cell r="R426" t="str">
            <v>KCK-CKOT</v>
          </cell>
          <cell r="U426" t="str">
            <v/>
          </cell>
          <cell r="V426" t="str">
            <v/>
          </cell>
          <cell r="W426" t="str">
            <v/>
          </cell>
          <cell r="X426" t="str">
            <v/>
          </cell>
          <cell r="Y426" t="str">
            <v/>
          </cell>
          <cell r="Z426" t="str">
            <v/>
          </cell>
          <cell r="AA426" t="str">
            <v/>
          </cell>
          <cell r="AB426" t="str">
            <v/>
          </cell>
          <cell r="AC426" t="str">
            <v/>
          </cell>
          <cell r="AD426" t="str">
            <v/>
          </cell>
          <cell r="AE426" t="str">
            <v/>
          </cell>
          <cell r="AG426" t="str">
            <v/>
          </cell>
          <cell r="AH426" t="str">
            <v/>
          </cell>
          <cell r="AJ426" t="str">
            <v/>
          </cell>
          <cell r="AK426" t="str">
            <v/>
          </cell>
          <cell r="AL426" t="str">
            <v/>
          </cell>
          <cell r="AM426" t="str">
            <v/>
          </cell>
          <cell r="AN426" t="str">
            <v/>
          </cell>
          <cell r="AO426" t="str">
            <v/>
          </cell>
          <cell r="AP426" t="str">
            <v/>
          </cell>
          <cell r="AQ426" t="str">
            <v/>
          </cell>
          <cell r="AR426" t="str">
            <v/>
          </cell>
          <cell r="AS426" t="str">
            <v/>
          </cell>
          <cell r="AT426" t="str">
            <v/>
          </cell>
          <cell r="AU426" t="str">
            <v/>
          </cell>
          <cell r="AV426" t="str">
            <v/>
          </cell>
          <cell r="AW426" t="str">
            <v/>
          </cell>
          <cell r="AX426" t="str">
            <v/>
          </cell>
          <cell r="AY426" t="str">
            <v/>
          </cell>
          <cell r="AZ426" t="str">
            <v/>
          </cell>
          <cell r="BA426" t="str">
            <v/>
          </cell>
          <cell r="BB426" t="str">
            <v/>
          </cell>
          <cell r="BC426" t="str">
            <v/>
          </cell>
          <cell r="BD426" t="str">
            <v/>
          </cell>
          <cell r="BE426" t="str">
            <v/>
          </cell>
          <cell r="BF426" t="str">
            <v/>
          </cell>
          <cell r="BG426" t="str">
            <v/>
          </cell>
          <cell r="BH426" t="str">
            <v/>
          </cell>
        </row>
        <row r="427">
          <cell r="A427">
            <v>271</v>
          </cell>
          <cell r="B427">
            <v>1</v>
          </cell>
          <cell r="C427" t="str">
            <v>DC3OT36</v>
          </cell>
          <cell r="D427" t="str">
            <v>DC3OT36-DC</v>
          </cell>
          <cell r="E427">
            <v>579</v>
          </cell>
          <cell r="F427" t="str">
            <v>Hệ thống điều hòa và thiết bị tiện nghi trên ô tô</v>
          </cell>
          <cell r="G427">
            <v>2</v>
          </cell>
          <cell r="H427">
            <v>30</v>
          </cell>
          <cell r="I427" t="str">
            <v/>
          </cell>
          <cell r="J427" t="str">
            <v/>
          </cell>
          <cell r="K427" t="str">
            <v/>
          </cell>
          <cell r="L427" t="str">
            <v>VĐ</v>
          </cell>
          <cell r="M427">
            <v>60</v>
          </cell>
          <cell r="N427" t="str">
            <v>Ôtô</v>
          </cell>
          <cell r="O427" t="str">
            <v>CƠ KHÍ</v>
          </cell>
          <cell r="P427" t="str">
            <v>CKOT</v>
          </cell>
          <cell r="Q427" t="str">
            <v>KCK</v>
          </cell>
          <cell r="R427" t="str">
            <v>KCK-CKOT</v>
          </cell>
          <cell r="U427" t="str">
            <v/>
          </cell>
          <cell r="V427" t="str">
            <v/>
          </cell>
          <cell r="W427" t="str">
            <v/>
          </cell>
          <cell r="X427" t="str">
            <v/>
          </cell>
          <cell r="Y427" t="str">
            <v/>
          </cell>
          <cell r="Z427" t="str">
            <v/>
          </cell>
          <cell r="AA427" t="str">
            <v/>
          </cell>
          <cell r="AB427" t="str">
            <v>o</v>
          </cell>
          <cell r="AC427" t="str">
            <v/>
          </cell>
          <cell r="AD427" t="str">
            <v/>
          </cell>
          <cell r="AE427" t="str">
            <v/>
          </cell>
          <cell r="AG427" t="str">
            <v/>
          </cell>
          <cell r="AH427" t="str">
            <v/>
          </cell>
          <cell r="AJ427" t="str">
            <v/>
          </cell>
          <cell r="AK427" t="str">
            <v/>
          </cell>
          <cell r="AL427" t="str">
            <v/>
          </cell>
          <cell r="AM427" t="str">
            <v/>
          </cell>
          <cell r="AN427" t="str">
            <v/>
          </cell>
          <cell r="AO427" t="str">
            <v/>
          </cell>
          <cell r="AP427" t="str">
            <v/>
          </cell>
          <cell r="AQ427" t="str">
            <v/>
          </cell>
          <cell r="AR427" t="str">
            <v/>
          </cell>
          <cell r="AS427" t="str">
            <v/>
          </cell>
          <cell r="AT427" t="str">
            <v/>
          </cell>
          <cell r="AU427" t="str">
            <v/>
          </cell>
          <cell r="AV427" t="str">
            <v/>
          </cell>
          <cell r="AW427" t="str">
            <v>o</v>
          </cell>
          <cell r="AX427" t="str">
            <v/>
          </cell>
          <cell r="AY427" t="str">
            <v/>
          </cell>
          <cell r="AZ427" t="str">
            <v/>
          </cell>
          <cell r="BA427" t="str">
            <v/>
          </cell>
          <cell r="BB427" t="str">
            <v/>
          </cell>
          <cell r="BC427" t="str">
            <v/>
          </cell>
          <cell r="BD427" t="str">
            <v/>
          </cell>
          <cell r="BE427" t="str">
            <v/>
          </cell>
          <cell r="BF427" t="str">
            <v/>
          </cell>
          <cell r="BG427" t="str">
            <v/>
          </cell>
          <cell r="BH427" t="str">
            <v/>
          </cell>
        </row>
        <row r="428">
          <cell r="A428">
            <v>271</v>
          </cell>
          <cell r="B428">
            <v>4</v>
          </cell>
          <cell r="C428" t="str">
            <v>MH3OT36</v>
          </cell>
          <cell r="D428" t="str">
            <v>MH3OT36-CC</v>
          </cell>
          <cell r="E428">
            <v>579</v>
          </cell>
          <cell r="F428" t="str">
            <v>Hệ thống điều hòa và thiết bị tiện nghi trên ô tô</v>
          </cell>
          <cell r="G428">
            <v>2</v>
          </cell>
          <cell r="H428">
            <v>30</v>
          </cell>
          <cell r="I428" t="str">
            <v/>
          </cell>
          <cell r="J428" t="str">
            <v/>
          </cell>
          <cell r="K428" t="str">
            <v/>
          </cell>
          <cell r="L428" t="str">
            <v>VĐ</v>
          </cell>
          <cell r="M428">
            <v>60</v>
          </cell>
          <cell r="N428" t="str">
            <v>Ôtô</v>
          </cell>
          <cell r="O428" t="str">
            <v>CƠ KHÍ</v>
          </cell>
          <cell r="P428" t="str">
            <v>CKOT</v>
          </cell>
          <cell r="Q428" t="str">
            <v>KCK</v>
          </cell>
          <cell r="R428" t="str">
            <v>KCK-CKOT</v>
          </cell>
          <cell r="U428" t="str">
            <v/>
          </cell>
          <cell r="V428" t="str">
            <v/>
          </cell>
          <cell r="W428" t="str">
            <v/>
          </cell>
          <cell r="X428" t="str">
            <v/>
          </cell>
          <cell r="Y428" t="str">
            <v/>
          </cell>
          <cell r="Z428" t="str">
            <v/>
          </cell>
          <cell r="AA428" t="str">
            <v/>
          </cell>
          <cell r="AB428" t="str">
            <v>o</v>
          </cell>
          <cell r="AC428" t="str">
            <v/>
          </cell>
          <cell r="AD428" t="str">
            <v/>
          </cell>
          <cell r="AE428" t="str">
            <v/>
          </cell>
          <cell r="AG428" t="str">
            <v/>
          </cell>
          <cell r="AH428" t="str">
            <v/>
          </cell>
          <cell r="AJ428" t="str">
            <v/>
          </cell>
          <cell r="AK428" t="str">
            <v/>
          </cell>
          <cell r="AL428" t="str">
            <v/>
          </cell>
          <cell r="AM428" t="str">
            <v/>
          </cell>
          <cell r="AN428" t="str">
            <v/>
          </cell>
          <cell r="AO428" t="str">
            <v/>
          </cell>
          <cell r="AP428" t="str">
            <v/>
          </cell>
          <cell r="AQ428" t="str">
            <v/>
          </cell>
          <cell r="AR428" t="str">
            <v/>
          </cell>
          <cell r="AS428" t="str">
            <v/>
          </cell>
          <cell r="AT428" t="str">
            <v/>
          </cell>
          <cell r="AU428" t="str">
            <v/>
          </cell>
          <cell r="AV428" t="str">
            <v/>
          </cell>
          <cell r="AW428" t="str">
            <v>o</v>
          </cell>
          <cell r="AX428" t="str">
            <v/>
          </cell>
          <cell r="AY428" t="str">
            <v/>
          </cell>
          <cell r="AZ428" t="str">
            <v/>
          </cell>
          <cell r="BA428" t="str">
            <v/>
          </cell>
          <cell r="BB428" t="str">
            <v/>
          </cell>
          <cell r="BC428" t="str">
            <v/>
          </cell>
          <cell r="BD428" t="str">
            <v/>
          </cell>
          <cell r="BE428" t="str">
            <v/>
          </cell>
          <cell r="BF428" t="str">
            <v/>
          </cell>
          <cell r="BG428" t="str">
            <v/>
          </cell>
          <cell r="BH428" t="str">
            <v/>
          </cell>
        </row>
        <row r="429">
          <cell r="A429">
            <v>272</v>
          </cell>
          <cell r="B429">
            <v>1</v>
          </cell>
          <cell r="C429" t="str">
            <v>DC3CK83</v>
          </cell>
          <cell r="D429" t="str">
            <v>DC3CK83-DC</v>
          </cell>
          <cell r="E429">
            <v>583</v>
          </cell>
          <cell r="F429" t="str">
            <v>Hệ thống nhiên liệu diesel điều khiển điện tử</v>
          </cell>
          <cell r="G429">
            <v>2</v>
          </cell>
          <cell r="H429">
            <v>30</v>
          </cell>
          <cell r="I429" t="str">
            <v/>
          </cell>
          <cell r="J429" t="str">
            <v/>
          </cell>
          <cell r="K429" t="str">
            <v/>
          </cell>
          <cell r="L429" t="str">
            <v/>
          </cell>
          <cell r="M429" t="str">
            <v/>
          </cell>
          <cell r="N429" t="str">
            <v>Ôtô</v>
          </cell>
          <cell r="O429" t="str">
            <v>CƠ KHÍ</v>
          </cell>
          <cell r="P429" t="str">
            <v>CKOT</v>
          </cell>
          <cell r="Q429" t="str">
            <v>KCK</v>
          </cell>
          <cell r="R429" t="str">
            <v>KCK-CKOT</v>
          </cell>
          <cell r="U429" t="str">
            <v/>
          </cell>
          <cell r="V429" t="str">
            <v/>
          </cell>
          <cell r="W429" t="str">
            <v/>
          </cell>
          <cell r="X429" t="str">
            <v/>
          </cell>
          <cell r="Y429" t="str">
            <v/>
          </cell>
          <cell r="Z429" t="str">
            <v/>
          </cell>
          <cell r="AA429" t="str">
            <v/>
          </cell>
          <cell r="AB429" t="str">
            <v>o</v>
          </cell>
          <cell r="AC429" t="str">
            <v/>
          </cell>
          <cell r="AD429" t="str">
            <v/>
          </cell>
          <cell r="AE429" t="str">
            <v/>
          </cell>
          <cell r="AG429" t="str">
            <v/>
          </cell>
          <cell r="AH429" t="str">
            <v/>
          </cell>
          <cell r="AJ429" t="str">
            <v/>
          </cell>
          <cell r="AK429" t="str">
            <v/>
          </cell>
          <cell r="AL429" t="str">
            <v/>
          </cell>
          <cell r="AM429" t="str">
            <v/>
          </cell>
          <cell r="AN429" t="str">
            <v/>
          </cell>
          <cell r="AO429" t="str">
            <v/>
          </cell>
          <cell r="AP429" t="str">
            <v/>
          </cell>
          <cell r="AQ429" t="str">
            <v/>
          </cell>
          <cell r="AR429" t="str">
            <v/>
          </cell>
          <cell r="AS429" t="str">
            <v/>
          </cell>
          <cell r="AT429" t="str">
            <v/>
          </cell>
          <cell r="AU429" t="str">
            <v/>
          </cell>
          <cell r="AV429" t="str">
            <v/>
          </cell>
          <cell r="AW429" t="str">
            <v>o</v>
          </cell>
          <cell r="AX429" t="str">
            <v/>
          </cell>
          <cell r="AY429" t="str">
            <v/>
          </cell>
          <cell r="AZ429" t="str">
            <v/>
          </cell>
          <cell r="BA429" t="str">
            <v/>
          </cell>
          <cell r="BB429" t="str">
            <v/>
          </cell>
          <cell r="BC429" t="str">
            <v/>
          </cell>
          <cell r="BD429" t="str">
            <v/>
          </cell>
          <cell r="BE429" t="str">
            <v/>
          </cell>
          <cell r="BF429" t="str">
            <v/>
          </cell>
          <cell r="BG429" t="str">
            <v/>
          </cell>
          <cell r="BH429" t="str">
            <v/>
          </cell>
        </row>
        <row r="430">
          <cell r="A430">
            <v>272</v>
          </cell>
          <cell r="B430">
            <v>4</v>
          </cell>
          <cell r="C430" t="str">
            <v>MH3CK83</v>
          </cell>
          <cell r="D430" t="str">
            <v>MH3CK83-CC</v>
          </cell>
          <cell r="E430">
            <v>583</v>
          </cell>
          <cell r="F430" t="str">
            <v>Hệ thống nhiên liệu diesel điều khiển điện tử</v>
          </cell>
          <cell r="G430">
            <v>2</v>
          </cell>
          <cell r="H430">
            <v>30</v>
          </cell>
          <cell r="I430" t="str">
            <v/>
          </cell>
          <cell r="J430" t="str">
            <v/>
          </cell>
          <cell r="K430" t="str">
            <v/>
          </cell>
          <cell r="L430" t="str">
            <v/>
          </cell>
          <cell r="M430" t="str">
            <v/>
          </cell>
          <cell r="N430" t="str">
            <v>Ôtô</v>
          </cell>
          <cell r="O430" t="str">
            <v>CƠ KHÍ</v>
          </cell>
          <cell r="P430" t="str">
            <v>CKOT</v>
          </cell>
          <cell r="Q430" t="str">
            <v>KCK</v>
          </cell>
          <cell r="R430" t="str">
            <v>KCK-CKOT</v>
          </cell>
          <cell r="U430" t="str">
            <v/>
          </cell>
          <cell r="V430" t="str">
            <v/>
          </cell>
          <cell r="W430" t="str">
            <v/>
          </cell>
          <cell r="X430" t="str">
            <v/>
          </cell>
          <cell r="Y430" t="str">
            <v/>
          </cell>
          <cell r="Z430" t="str">
            <v/>
          </cell>
          <cell r="AA430" t="str">
            <v/>
          </cell>
          <cell r="AB430" t="str">
            <v>o</v>
          </cell>
          <cell r="AC430" t="str">
            <v/>
          </cell>
          <cell r="AD430" t="str">
            <v/>
          </cell>
          <cell r="AE430" t="str">
            <v/>
          </cell>
          <cell r="AG430" t="str">
            <v/>
          </cell>
          <cell r="AH430" t="str">
            <v/>
          </cell>
          <cell r="AJ430" t="str">
            <v/>
          </cell>
          <cell r="AK430" t="str">
            <v/>
          </cell>
          <cell r="AL430" t="str">
            <v/>
          </cell>
          <cell r="AM430" t="str">
            <v/>
          </cell>
          <cell r="AN430" t="str">
            <v/>
          </cell>
          <cell r="AO430" t="str">
            <v/>
          </cell>
          <cell r="AP430" t="str">
            <v/>
          </cell>
          <cell r="AQ430" t="str">
            <v/>
          </cell>
          <cell r="AR430" t="str">
            <v/>
          </cell>
          <cell r="AS430" t="str">
            <v/>
          </cell>
          <cell r="AT430" t="str">
            <v/>
          </cell>
          <cell r="AU430" t="str">
            <v/>
          </cell>
          <cell r="AV430" t="str">
            <v/>
          </cell>
          <cell r="AW430" t="str">
            <v>o</v>
          </cell>
          <cell r="AX430" t="str">
            <v/>
          </cell>
          <cell r="AY430" t="str">
            <v/>
          </cell>
          <cell r="AZ430" t="str">
            <v/>
          </cell>
          <cell r="BA430" t="str">
            <v/>
          </cell>
          <cell r="BB430" t="str">
            <v/>
          </cell>
          <cell r="BC430" t="str">
            <v/>
          </cell>
          <cell r="BD430" t="str">
            <v/>
          </cell>
          <cell r="BE430" t="str">
            <v/>
          </cell>
          <cell r="BF430" t="str">
            <v/>
          </cell>
          <cell r="BG430" t="str">
            <v/>
          </cell>
          <cell r="BH430" t="str">
            <v/>
          </cell>
        </row>
        <row r="431">
          <cell r="A431">
            <v>273</v>
          </cell>
          <cell r="B431">
            <v>1</v>
          </cell>
          <cell r="C431" t="str">
            <v>DC3CK84</v>
          </cell>
          <cell r="D431" t="str">
            <v>DC3CK84-DC</v>
          </cell>
          <cell r="E431">
            <v>584</v>
          </cell>
          <cell r="F431" t="str">
            <v>Hệ thống phanh điều khiển điện tử</v>
          </cell>
          <cell r="G431">
            <v>2</v>
          </cell>
          <cell r="H431">
            <v>30</v>
          </cell>
          <cell r="I431" t="str">
            <v/>
          </cell>
          <cell r="J431" t="str">
            <v/>
          </cell>
          <cell r="K431" t="str">
            <v/>
          </cell>
          <cell r="L431" t="str">
            <v/>
          </cell>
          <cell r="M431" t="str">
            <v/>
          </cell>
          <cell r="N431" t="str">
            <v>Ôtô</v>
          </cell>
          <cell r="O431" t="str">
            <v>CƠ KHÍ</v>
          </cell>
          <cell r="P431" t="str">
            <v>CKOT</v>
          </cell>
          <cell r="Q431" t="str">
            <v>KCK</v>
          </cell>
          <cell r="R431" t="str">
            <v>KCK-CKOT</v>
          </cell>
          <cell r="U431" t="str">
            <v/>
          </cell>
          <cell r="V431" t="str">
            <v/>
          </cell>
          <cell r="W431" t="str">
            <v/>
          </cell>
          <cell r="X431" t="str">
            <v/>
          </cell>
          <cell r="Y431" t="str">
            <v/>
          </cell>
          <cell r="Z431" t="str">
            <v/>
          </cell>
          <cell r="AA431" t="str">
            <v/>
          </cell>
          <cell r="AB431" t="str">
            <v>o</v>
          </cell>
          <cell r="AC431" t="str">
            <v/>
          </cell>
          <cell r="AD431" t="str">
            <v/>
          </cell>
          <cell r="AE431" t="str">
            <v/>
          </cell>
          <cell r="AG431" t="str">
            <v/>
          </cell>
          <cell r="AH431" t="str">
            <v/>
          </cell>
          <cell r="AJ431" t="str">
            <v/>
          </cell>
          <cell r="AK431" t="str">
            <v/>
          </cell>
          <cell r="AL431" t="str">
            <v/>
          </cell>
          <cell r="AM431" t="str">
            <v/>
          </cell>
          <cell r="AN431" t="str">
            <v/>
          </cell>
          <cell r="AO431" t="str">
            <v/>
          </cell>
          <cell r="AP431" t="str">
            <v/>
          </cell>
          <cell r="AQ431" t="str">
            <v/>
          </cell>
          <cell r="AR431" t="str">
            <v/>
          </cell>
          <cell r="AS431" t="str">
            <v/>
          </cell>
          <cell r="AT431" t="str">
            <v/>
          </cell>
          <cell r="AU431" t="str">
            <v/>
          </cell>
          <cell r="AV431" t="str">
            <v/>
          </cell>
          <cell r="AW431" t="str">
            <v>o</v>
          </cell>
          <cell r="AX431" t="str">
            <v/>
          </cell>
          <cell r="AY431" t="str">
            <v/>
          </cell>
          <cell r="AZ431" t="str">
            <v/>
          </cell>
          <cell r="BA431" t="str">
            <v/>
          </cell>
          <cell r="BB431" t="str">
            <v/>
          </cell>
          <cell r="BC431" t="str">
            <v/>
          </cell>
          <cell r="BD431" t="str">
            <v/>
          </cell>
          <cell r="BE431" t="str">
            <v/>
          </cell>
          <cell r="BF431" t="str">
            <v/>
          </cell>
          <cell r="BG431" t="str">
            <v/>
          </cell>
          <cell r="BH431" t="str">
            <v/>
          </cell>
        </row>
        <row r="432">
          <cell r="A432">
            <v>273</v>
          </cell>
          <cell r="B432">
            <v>4</v>
          </cell>
          <cell r="C432" t="str">
            <v>MH3CK84</v>
          </cell>
          <cell r="D432" t="str">
            <v>MH3CK84-CC</v>
          </cell>
          <cell r="E432">
            <v>584</v>
          </cell>
          <cell r="F432" t="str">
            <v>Hệ thống phanh điều khiển điện tử</v>
          </cell>
          <cell r="G432">
            <v>2</v>
          </cell>
          <cell r="H432">
            <v>30</v>
          </cell>
          <cell r="I432" t="str">
            <v/>
          </cell>
          <cell r="J432" t="str">
            <v/>
          </cell>
          <cell r="K432" t="str">
            <v/>
          </cell>
          <cell r="L432" t="str">
            <v/>
          </cell>
          <cell r="M432" t="str">
            <v/>
          </cell>
          <cell r="N432" t="str">
            <v>Ôtô</v>
          </cell>
          <cell r="O432" t="str">
            <v>CƠ KHÍ</v>
          </cell>
          <cell r="P432" t="str">
            <v>CKOT</v>
          </cell>
          <cell r="Q432" t="str">
            <v>KCK</v>
          </cell>
          <cell r="R432" t="str">
            <v>KCK-CKOT</v>
          </cell>
          <cell r="U432" t="str">
            <v/>
          </cell>
          <cell r="V432" t="str">
            <v/>
          </cell>
          <cell r="W432" t="str">
            <v/>
          </cell>
          <cell r="X432" t="str">
            <v/>
          </cell>
          <cell r="Y432" t="str">
            <v/>
          </cell>
          <cell r="Z432" t="str">
            <v/>
          </cell>
          <cell r="AA432" t="str">
            <v/>
          </cell>
          <cell r="AB432" t="str">
            <v>o</v>
          </cell>
          <cell r="AC432" t="str">
            <v/>
          </cell>
          <cell r="AD432" t="str">
            <v/>
          </cell>
          <cell r="AE432" t="str">
            <v/>
          </cell>
          <cell r="AG432" t="str">
            <v/>
          </cell>
          <cell r="AH432" t="str">
            <v/>
          </cell>
          <cell r="AJ432" t="str">
            <v/>
          </cell>
          <cell r="AK432" t="str">
            <v/>
          </cell>
          <cell r="AL432" t="str">
            <v/>
          </cell>
          <cell r="AM432" t="str">
            <v/>
          </cell>
          <cell r="AN432" t="str">
            <v/>
          </cell>
          <cell r="AO432" t="str">
            <v/>
          </cell>
          <cell r="AP432" t="str">
            <v/>
          </cell>
          <cell r="AQ432" t="str">
            <v/>
          </cell>
          <cell r="AR432" t="str">
            <v/>
          </cell>
          <cell r="AS432" t="str">
            <v/>
          </cell>
          <cell r="AT432" t="str">
            <v/>
          </cell>
          <cell r="AU432" t="str">
            <v/>
          </cell>
          <cell r="AV432" t="str">
            <v/>
          </cell>
          <cell r="AW432" t="str">
            <v>o</v>
          </cell>
          <cell r="AX432" t="str">
            <v/>
          </cell>
          <cell r="AY432" t="str">
            <v/>
          </cell>
          <cell r="AZ432" t="str">
            <v/>
          </cell>
          <cell r="BA432" t="str">
            <v/>
          </cell>
          <cell r="BB432" t="str">
            <v/>
          </cell>
          <cell r="BC432" t="str">
            <v/>
          </cell>
          <cell r="BD432" t="str">
            <v/>
          </cell>
          <cell r="BE432" t="str">
            <v/>
          </cell>
          <cell r="BF432" t="str">
            <v/>
          </cell>
          <cell r="BG432" t="str">
            <v/>
          </cell>
          <cell r="BH432" t="str">
            <v/>
          </cell>
        </row>
        <row r="433">
          <cell r="A433">
            <v>274</v>
          </cell>
          <cell r="B433">
            <v>1</v>
          </cell>
          <cell r="C433" t="str">
            <v>DC3CK82</v>
          </cell>
          <cell r="D433" t="str">
            <v>DC3CK82-DC</v>
          </cell>
          <cell r="E433">
            <v>582</v>
          </cell>
          <cell r="F433" t="str">
            <v>Hệ thống treo điều khiển điện tử</v>
          </cell>
          <cell r="G433">
            <v>2</v>
          </cell>
          <cell r="H433">
            <v>30</v>
          </cell>
          <cell r="I433" t="str">
            <v/>
          </cell>
          <cell r="J433" t="str">
            <v/>
          </cell>
          <cell r="K433" t="str">
            <v/>
          </cell>
          <cell r="L433" t="str">
            <v/>
          </cell>
          <cell r="M433" t="str">
            <v/>
          </cell>
          <cell r="N433" t="str">
            <v>Ôtô</v>
          </cell>
          <cell r="O433" t="str">
            <v>CƠ KHÍ</v>
          </cell>
          <cell r="P433" t="str">
            <v>CKOT</v>
          </cell>
          <cell r="Q433" t="str">
            <v>KCK</v>
          </cell>
          <cell r="R433" t="str">
            <v>KCK-CKOT</v>
          </cell>
          <cell r="U433" t="str">
            <v/>
          </cell>
          <cell r="V433" t="str">
            <v/>
          </cell>
          <cell r="W433" t="str">
            <v/>
          </cell>
          <cell r="X433" t="str">
            <v/>
          </cell>
          <cell r="Y433" t="str">
            <v/>
          </cell>
          <cell r="Z433" t="str">
            <v/>
          </cell>
          <cell r="AA433" t="str">
            <v/>
          </cell>
          <cell r="AB433" t="str">
            <v>o</v>
          </cell>
          <cell r="AC433" t="str">
            <v/>
          </cell>
          <cell r="AD433" t="str">
            <v/>
          </cell>
          <cell r="AE433" t="str">
            <v/>
          </cell>
          <cell r="AG433" t="str">
            <v/>
          </cell>
          <cell r="AH433" t="str">
            <v/>
          </cell>
          <cell r="AJ433" t="str">
            <v/>
          </cell>
          <cell r="AK433" t="str">
            <v/>
          </cell>
          <cell r="AL433" t="str">
            <v/>
          </cell>
          <cell r="AM433" t="str">
            <v/>
          </cell>
          <cell r="AN433" t="str">
            <v/>
          </cell>
          <cell r="AO433" t="str">
            <v/>
          </cell>
          <cell r="AP433" t="str">
            <v/>
          </cell>
          <cell r="AQ433" t="str">
            <v/>
          </cell>
          <cell r="AR433" t="str">
            <v/>
          </cell>
          <cell r="AS433" t="str">
            <v/>
          </cell>
          <cell r="AT433" t="str">
            <v/>
          </cell>
          <cell r="AU433" t="str">
            <v/>
          </cell>
          <cell r="AV433" t="str">
            <v/>
          </cell>
          <cell r="AW433" t="str">
            <v>o</v>
          </cell>
          <cell r="AX433" t="str">
            <v/>
          </cell>
          <cell r="AY433" t="str">
            <v/>
          </cell>
          <cell r="AZ433" t="str">
            <v/>
          </cell>
          <cell r="BA433" t="str">
            <v/>
          </cell>
          <cell r="BB433" t="str">
            <v/>
          </cell>
          <cell r="BC433" t="str">
            <v/>
          </cell>
          <cell r="BD433" t="str">
            <v/>
          </cell>
          <cell r="BE433" t="str">
            <v/>
          </cell>
          <cell r="BF433" t="str">
            <v/>
          </cell>
          <cell r="BG433" t="str">
            <v/>
          </cell>
          <cell r="BH433" t="str">
            <v/>
          </cell>
        </row>
        <row r="434">
          <cell r="A434">
            <v>274</v>
          </cell>
          <cell r="B434">
            <v>4</v>
          </cell>
          <cell r="C434" t="str">
            <v>MH3CK82</v>
          </cell>
          <cell r="D434" t="str">
            <v>MH3CK82-CC</v>
          </cell>
          <cell r="E434">
            <v>582</v>
          </cell>
          <cell r="F434" t="str">
            <v>Hệ thống treo điều khiển điện tử</v>
          </cell>
          <cell r="G434">
            <v>2</v>
          </cell>
          <cell r="H434">
            <v>30</v>
          </cell>
          <cell r="I434" t="str">
            <v/>
          </cell>
          <cell r="J434" t="str">
            <v/>
          </cell>
          <cell r="K434" t="str">
            <v/>
          </cell>
          <cell r="L434" t="str">
            <v/>
          </cell>
          <cell r="M434" t="str">
            <v/>
          </cell>
          <cell r="N434" t="str">
            <v>Ôtô</v>
          </cell>
          <cell r="O434" t="str">
            <v>CƠ KHÍ</v>
          </cell>
          <cell r="P434" t="str">
            <v>CKOT</v>
          </cell>
          <cell r="Q434" t="str">
            <v>KCK</v>
          </cell>
          <cell r="R434" t="str">
            <v>KCK-CKOT</v>
          </cell>
          <cell r="U434" t="str">
            <v/>
          </cell>
          <cell r="V434" t="str">
            <v/>
          </cell>
          <cell r="W434" t="str">
            <v/>
          </cell>
          <cell r="X434" t="str">
            <v/>
          </cell>
          <cell r="Y434" t="str">
            <v/>
          </cell>
          <cell r="Z434" t="str">
            <v/>
          </cell>
          <cell r="AA434" t="str">
            <v/>
          </cell>
          <cell r="AB434" t="str">
            <v>o</v>
          </cell>
          <cell r="AC434" t="str">
            <v/>
          </cell>
          <cell r="AD434" t="str">
            <v/>
          </cell>
          <cell r="AE434" t="str">
            <v/>
          </cell>
          <cell r="AG434" t="str">
            <v/>
          </cell>
          <cell r="AH434" t="str">
            <v/>
          </cell>
          <cell r="AJ434" t="str">
            <v/>
          </cell>
          <cell r="AK434" t="str">
            <v/>
          </cell>
          <cell r="AL434" t="str">
            <v/>
          </cell>
          <cell r="AM434" t="str">
            <v/>
          </cell>
          <cell r="AN434" t="str">
            <v/>
          </cell>
          <cell r="AO434" t="str">
            <v/>
          </cell>
          <cell r="AP434" t="str">
            <v/>
          </cell>
          <cell r="AQ434" t="str">
            <v/>
          </cell>
          <cell r="AR434" t="str">
            <v/>
          </cell>
          <cell r="AS434" t="str">
            <v/>
          </cell>
          <cell r="AT434" t="str">
            <v/>
          </cell>
          <cell r="AU434" t="str">
            <v/>
          </cell>
          <cell r="AV434" t="str">
            <v/>
          </cell>
          <cell r="AW434" t="str">
            <v>o</v>
          </cell>
          <cell r="AX434" t="str">
            <v/>
          </cell>
          <cell r="AY434" t="str">
            <v/>
          </cell>
          <cell r="AZ434" t="str">
            <v/>
          </cell>
          <cell r="BA434" t="str">
            <v/>
          </cell>
          <cell r="BB434" t="str">
            <v/>
          </cell>
          <cell r="BC434" t="str">
            <v/>
          </cell>
          <cell r="BD434" t="str">
            <v/>
          </cell>
          <cell r="BE434" t="str">
            <v/>
          </cell>
          <cell r="BF434" t="str">
            <v/>
          </cell>
          <cell r="BG434" t="str">
            <v/>
          </cell>
          <cell r="BH434" t="str">
            <v/>
          </cell>
        </row>
        <row r="435">
          <cell r="A435">
            <v>275</v>
          </cell>
          <cell r="B435">
            <v>1</v>
          </cell>
          <cell r="C435" t="str">
            <v>DC3OT85</v>
          </cell>
          <cell r="D435" t="str">
            <v>DC3OT85-DC</v>
          </cell>
          <cell r="E435">
            <v>585</v>
          </cell>
          <cell r="F435" t="str">
            <v xml:space="preserve">Hộp số tự động trên ô tô </v>
          </cell>
          <cell r="G435">
            <v>2</v>
          </cell>
          <cell r="H435">
            <v>30</v>
          </cell>
          <cell r="I435" t="str">
            <v/>
          </cell>
          <cell r="J435" t="str">
            <v/>
          </cell>
          <cell r="K435" t="str">
            <v/>
          </cell>
          <cell r="L435" t="str">
            <v/>
          </cell>
          <cell r="M435" t="str">
            <v/>
          </cell>
          <cell r="N435" t="str">
            <v>Ôtô</v>
          </cell>
          <cell r="O435" t="str">
            <v>CƠ KHÍ</v>
          </cell>
          <cell r="P435" t="str">
            <v>CKOT</v>
          </cell>
          <cell r="Q435" t="str">
            <v>KCK</v>
          </cell>
          <cell r="R435" t="str">
            <v>KCK-CKOT</v>
          </cell>
          <cell r="U435" t="str">
            <v/>
          </cell>
          <cell r="V435" t="str">
            <v/>
          </cell>
          <cell r="W435" t="str">
            <v/>
          </cell>
          <cell r="X435" t="str">
            <v/>
          </cell>
          <cell r="Y435" t="str">
            <v/>
          </cell>
          <cell r="Z435" t="str">
            <v/>
          </cell>
          <cell r="AA435" t="str">
            <v/>
          </cell>
          <cell r="AB435" t="str">
            <v>o</v>
          </cell>
          <cell r="AC435" t="str">
            <v/>
          </cell>
          <cell r="AD435" t="str">
            <v/>
          </cell>
          <cell r="AE435" t="str">
            <v/>
          </cell>
          <cell r="AG435" t="str">
            <v/>
          </cell>
          <cell r="AH435" t="str">
            <v/>
          </cell>
          <cell r="AJ435" t="str">
            <v/>
          </cell>
          <cell r="AK435" t="str">
            <v/>
          </cell>
          <cell r="AL435" t="str">
            <v/>
          </cell>
          <cell r="AM435" t="str">
            <v/>
          </cell>
          <cell r="AN435" t="str">
            <v/>
          </cell>
          <cell r="AO435" t="str">
            <v/>
          </cell>
          <cell r="AP435" t="str">
            <v/>
          </cell>
          <cell r="AQ435" t="str">
            <v/>
          </cell>
          <cell r="AR435" t="str">
            <v/>
          </cell>
          <cell r="AS435" t="str">
            <v/>
          </cell>
          <cell r="AT435" t="str">
            <v/>
          </cell>
          <cell r="AU435" t="str">
            <v/>
          </cell>
          <cell r="AV435" t="str">
            <v/>
          </cell>
          <cell r="AW435" t="str">
            <v>o</v>
          </cell>
          <cell r="AX435" t="str">
            <v/>
          </cell>
          <cell r="AY435" t="str">
            <v/>
          </cell>
          <cell r="AZ435" t="str">
            <v/>
          </cell>
          <cell r="BA435" t="str">
            <v/>
          </cell>
          <cell r="BB435" t="str">
            <v/>
          </cell>
          <cell r="BC435" t="str">
            <v/>
          </cell>
          <cell r="BD435" t="str">
            <v/>
          </cell>
          <cell r="BE435" t="str">
            <v/>
          </cell>
          <cell r="BF435" t="str">
            <v/>
          </cell>
          <cell r="BG435" t="str">
            <v/>
          </cell>
          <cell r="BH435" t="str">
            <v/>
          </cell>
        </row>
        <row r="436">
          <cell r="A436">
            <v>275</v>
          </cell>
          <cell r="B436">
            <v>4</v>
          </cell>
          <cell r="C436" t="str">
            <v>MH3OT85</v>
          </cell>
          <cell r="D436" t="str">
            <v>MH3OT85-CC</v>
          </cell>
          <cell r="E436">
            <v>585</v>
          </cell>
          <cell r="F436" t="str">
            <v xml:space="preserve">Hộp số tự động trên ô tô </v>
          </cell>
          <cell r="G436">
            <v>2</v>
          </cell>
          <cell r="H436">
            <v>30</v>
          </cell>
          <cell r="I436" t="str">
            <v/>
          </cell>
          <cell r="J436" t="str">
            <v/>
          </cell>
          <cell r="K436" t="str">
            <v/>
          </cell>
          <cell r="L436" t="str">
            <v/>
          </cell>
          <cell r="M436" t="str">
            <v/>
          </cell>
          <cell r="N436" t="str">
            <v>Ôtô</v>
          </cell>
          <cell r="O436" t="str">
            <v>CƠ KHÍ</v>
          </cell>
          <cell r="P436" t="str">
            <v>CKOT</v>
          </cell>
          <cell r="Q436" t="str">
            <v>KCK</v>
          </cell>
          <cell r="R436" t="str">
            <v>KCK-CKOT</v>
          </cell>
          <cell r="U436" t="str">
            <v/>
          </cell>
          <cell r="V436" t="str">
            <v/>
          </cell>
          <cell r="W436" t="str">
            <v/>
          </cell>
          <cell r="X436" t="str">
            <v/>
          </cell>
          <cell r="Y436" t="str">
            <v/>
          </cell>
          <cell r="Z436" t="str">
            <v/>
          </cell>
          <cell r="AA436" t="str">
            <v/>
          </cell>
          <cell r="AB436" t="str">
            <v>o</v>
          </cell>
          <cell r="AC436" t="str">
            <v/>
          </cell>
          <cell r="AD436" t="str">
            <v/>
          </cell>
          <cell r="AE436" t="str">
            <v/>
          </cell>
          <cell r="AG436" t="str">
            <v/>
          </cell>
          <cell r="AH436" t="str">
            <v/>
          </cell>
          <cell r="AJ436" t="str">
            <v/>
          </cell>
          <cell r="AK436" t="str">
            <v/>
          </cell>
          <cell r="AL436" t="str">
            <v/>
          </cell>
          <cell r="AM436" t="str">
            <v/>
          </cell>
          <cell r="AN436" t="str">
            <v/>
          </cell>
          <cell r="AO436" t="str">
            <v/>
          </cell>
          <cell r="AP436" t="str">
            <v/>
          </cell>
          <cell r="AQ436" t="str">
            <v/>
          </cell>
          <cell r="AR436" t="str">
            <v/>
          </cell>
          <cell r="AS436" t="str">
            <v/>
          </cell>
          <cell r="AT436" t="str">
            <v/>
          </cell>
          <cell r="AU436" t="str">
            <v/>
          </cell>
          <cell r="AV436" t="str">
            <v/>
          </cell>
          <cell r="AW436" t="str">
            <v>o</v>
          </cell>
          <cell r="AX436" t="str">
            <v/>
          </cell>
          <cell r="AY436" t="str">
            <v/>
          </cell>
          <cell r="AZ436" t="str">
            <v/>
          </cell>
          <cell r="BA436" t="str">
            <v/>
          </cell>
          <cell r="BB436" t="str">
            <v/>
          </cell>
          <cell r="BC436" t="str">
            <v/>
          </cell>
          <cell r="BD436" t="str">
            <v/>
          </cell>
          <cell r="BE436" t="str">
            <v/>
          </cell>
          <cell r="BF436" t="str">
            <v/>
          </cell>
          <cell r="BG436" t="str">
            <v/>
          </cell>
          <cell r="BH436" t="str">
            <v/>
          </cell>
        </row>
        <row r="437">
          <cell r="A437">
            <v>276</v>
          </cell>
          <cell r="B437">
            <v>1</v>
          </cell>
          <cell r="C437" t="str">
            <v>DC3OT43</v>
          </cell>
          <cell r="D437" t="str">
            <v>DC3OT43-DC</v>
          </cell>
          <cell r="E437">
            <v>372</v>
          </cell>
          <cell r="F437" t="str">
            <v xml:space="preserve">Kết cấu - tính toán ô tô </v>
          </cell>
          <cell r="G437">
            <v>4</v>
          </cell>
          <cell r="H437">
            <v>60</v>
          </cell>
          <cell r="I437" t="str">
            <v/>
          </cell>
          <cell r="J437" t="str">
            <v/>
          </cell>
          <cell r="K437" t="str">
            <v/>
          </cell>
          <cell r="L437" t="str">
            <v>VĐ</v>
          </cell>
          <cell r="M437">
            <v>90</v>
          </cell>
          <cell r="N437" t="str">
            <v>Ôtô</v>
          </cell>
          <cell r="O437" t="str">
            <v>CƠ KHÍ</v>
          </cell>
          <cell r="P437" t="str">
            <v>CKOT</v>
          </cell>
          <cell r="Q437" t="str">
            <v>KCK</v>
          </cell>
          <cell r="R437" t="str">
            <v>KCK-CKOT</v>
          </cell>
          <cell r="U437" t="str">
            <v/>
          </cell>
          <cell r="V437" t="str">
            <v/>
          </cell>
          <cell r="W437" t="str">
            <v/>
          </cell>
          <cell r="X437" t="str">
            <v/>
          </cell>
          <cell r="Y437" t="str">
            <v/>
          </cell>
          <cell r="Z437" t="str">
            <v/>
          </cell>
          <cell r="AA437" t="str">
            <v/>
          </cell>
          <cell r="AB437" t="str">
            <v>x</v>
          </cell>
          <cell r="AC437" t="str">
            <v/>
          </cell>
          <cell r="AD437" t="str">
            <v/>
          </cell>
          <cell r="AE437" t="str">
            <v/>
          </cell>
          <cell r="AG437" t="str">
            <v/>
          </cell>
          <cell r="AH437" t="str">
            <v/>
          </cell>
          <cell r="AJ437" t="str">
            <v/>
          </cell>
          <cell r="AK437" t="str">
            <v/>
          </cell>
          <cell r="AL437" t="str">
            <v/>
          </cell>
          <cell r="AM437" t="str">
            <v/>
          </cell>
          <cell r="AN437" t="str">
            <v/>
          </cell>
          <cell r="AO437" t="str">
            <v/>
          </cell>
          <cell r="AP437" t="str">
            <v/>
          </cell>
          <cell r="AQ437" t="str">
            <v/>
          </cell>
          <cell r="AR437" t="str">
            <v/>
          </cell>
          <cell r="AS437" t="str">
            <v/>
          </cell>
          <cell r="AT437" t="str">
            <v/>
          </cell>
          <cell r="AU437" t="str">
            <v/>
          </cell>
          <cell r="AV437" t="str">
            <v/>
          </cell>
          <cell r="AW437" t="str">
            <v/>
          </cell>
          <cell r="AX437" t="str">
            <v/>
          </cell>
          <cell r="AY437" t="str">
            <v/>
          </cell>
          <cell r="AZ437" t="str">
            <v/>
          </cell>
          <cell r="BA437" t="str">
            <v/>
          </cell>
          <cell r="BB437" t="str">
            <v/>
          </cell>
          <cell r="BC437" t="str">
            <v/>
          </cell>
          <cell r="BD437" t="str">
            <v/>
          </cell>
          <cell r="BE437" t="str">
            <v/>
          </cell>
          <cell r="BF437" t="str">
            <v/>
          </cell>
          <cell r="BG437" t="str">
            <v/>
          </cell>
          <cell r="BH437" t="str">
            <v/>
          </cell>
        </row>
        <row r="438">
          <cell r="A438">
            <v>277</v>
          </cell>
          <cell r="B438">
            <v>2</v>
          </cell>
          <cell r="C438" t="str">
            <v>DL3OT43</v>
          </cell>
          <cell r="D438" t="str">
            <v>DL3OT43-DL</v>
          </cell>
          <cell r="E438">
            <v>373</v>
          </cell>
          <cell r="F438" t="str">
            <v xml:space="preserve">Kết cấu - tính toán ô tô </v>
          </cell>
          <cell r="G438">
            <v>2</v>
          </cell>
          <cell r="H438">
            <v>30</v>
          </cell>
          <cell r="I438" t="str">
            <v/>
          </cell>
          <cell r="J438" t="str">
            <v/>
          </cell>
          <cell r="K438" t="str">
            <v/>
          </cell>
          <cell r="L438" t="str">
            <v>VĐ</v>
          </cell>
          <cell r="M438">
            <v>90</v>
          </cell>
          <cell r="N438" t="str">
            <v>Ôtô</v>
          </cell>
          <cell r="O438" t="str">
            <v>CƠ KHÍ</v>
          </cell>
          <cell r="P438" t="str">
            <v>CKOT</v>
          </cell>
          <cell r="Q438" t="str">
            <v>KCK</v>
          </cell>
          <cell r="R438" t="str">
            <v>KCK-CKOT</v>
          </cell>
          <cell r="U438" t="str">
            <v/>
          </cell>
          <cell r="V438" t="str">
            <v/>
          </cell>
          <cell r="W438" t="str">
            <v/>
          </cell>
          <cell r="X438" t="str">
            <v/>
          </cell>
          <cell r="Y438" t="str">
            <v/>
          </cell>
          <cell r="Z438" t="str">
            <v/>
          </cell>
          <cell r="AA438" t="str">
            <v/>
          </cell>
          <cell r="AB438" t="str">
            <v/>
          </cell>
          <cell r="AC438" t="str">
            <v/>
          </cell>
          <cell r="AD438" t="str">
            <v/>
          </cell>
          <cell r="AE438" t="str">
            <v/>
          </cell>
          <cell r="AG438" t="str">
            <v/>
          </cell>
          <cell r="AH438" t="str">
            <v/>
          </cell>
          <cell r="AJ438" t="str">
            <v/>
          </cell>
          <cell r="AK438" t="str">
            <v/>
          </cell>
          <cell r="AL438" t="str">
            <v/>
          </cell>
          <cell r="AM438" t="str">
            <v/>
          </cell>
          <cell r="AN438" t="str">
            <v/>
          </cell>
          <cell r="AO438" t="str">
            <v/>
          </cell>
          <cell r="AP438" t="str">
            <v/>
          </cell>
          <cell r="AQ438" t="str">
            <v/>
          </cell>
          <cell r="AR438" t="str">
            <v/>
          </cell>
          <cell r="AS438" t="str">
            <v/>
          </cell>
          <cell r="AT438" t="str">
            <v/>
          </cell>
          <cell r="AU438" t="str">
            <v/>
          </cell>
          <cell r="AV438" t="str">
            <v/>
          </cell>
          <cell r="AW438" t="str">
            <v/>
          </cell>
          <cell r="AX438" t="str">
            <v/>
          </cell>
          <cell r="AY438" t="str">
            <v/>
          </cell>
          <cell r="AZ438" t="str">
            <v/>
          </cell>
          <cell r="BA438" t="str">
            <v/>
          </cell>
          <cell r="BB438" t="str">
            <v/>
          </cell>
          <cell r="BC438" t="str">
            <v/>
          </cell>
          <cell r="BD438" t="str">
            <v/>
          </cell>
          <cell r="BE438" t="str">
            <v/>
          </cell>
          <cell r="BF438" t="str">
            <v/>
          </cell>
          <cell r="BG438" t="str">
            <v/>
          </cell>
          <cell r="BH438" t="str">
            <v/>
          </cell>
        </row>
        <row r="439">
          <cell r="A439">
            <v>277</v>
          </cell>
          <cell r="B439">
            <v>3</v>
          </cell>
          <cell r="C439" t="str">
            <v>DT3OT43</v>
          </cell>
          <cell r="D439" t="str">
            <v>DT3OT43-DV</v>
          </cell>
          <cell r="E439">
            <v>373</v>
          </cell>
          <cell r="F439" t="str">
            <v xml:space="preserve">Kết cấu - tính toán ô tô </v>
          </cell>
          <cell r="G439">
            <v>2</v>
          </cell>
          <cell r="H439">
            <v>30</v>
          </cell>
          <cell r="I439" t="str">
            <v/>
          </cell>
          <cell r="J439" t="str">
            <v/>
          </cell>
          <cell r="K439" t="str">
            <v/>
          </cell>
          <cell r="L439" t="str">
            <v>VĐ</v>
          </cell>
          <cell r="M439">
            <v>90</v>
          </cell>
          <cell r="N439" t="str">
            <v>Ôtô</v>
          </cell>
          <cell r="O439" t="str">
            <v>CƠ KHÍ</v>
          </cell>
          <cell r="P439" t="str">
            <v>CKOT</v>
          </cell>
          <cell r="Q439" t="str">
            <v>KCK</v>
          </cell>
          <cell r="R439" t="str">
            <v>KCK-CKOT</v>
          </cell>
          <cell r="U439" t="str">
            <v/>
          </cell>
          <cell r="V439" t="str">
            <v/>
          </cell>
          <cell r="W439" t="str">
            <v/>
          </cell>
          <cell r="X439" t="str">
            <v/>
          </cell>
          <cell r="Y439" t="str">
            <v/>
          </cell>
          <cell r="Z439" t="str">
            <v/>
          </cell>
          <cell r="AA439" t="str">
            <v/>
          </cell>
          <cell r="AB439" t="str">
            <v/>
          </cell>
          <cell r="AC439" t="str">
            <v/>
          </cell>
          <cell r="AD439" t="str">
            <v/>
          </cell>
          <cell r="AE439" t="str">
            <v/>
          </cell>
          <cell r="AG439" t="str">
            <v/>
          </cell>
          <cell r="AH439" t="str">
            <v/>
          </cell>
          <cell r="AJ439" t="str">
            <v/>
          </cell>
          <cell r="AK439" t="str">
            <v/>
          </cell>
          <cell r="AL439" t="str">
            <v/>
          </cell>
          <cell r="AM439" t="str">
            <v/>
          </cell>
          <cell r="AN439" t="str">
            <v/>
          </cell>
          <cell r="AO439" t="str">
            <v/>
          </cell>
          <cell r="AP439" t="str">
            <v/>
          </cell>
          <cell r="AQ439" t="str">
            <v/>
          </cell>
          <cell r="AR439" t="str">
            <v/>
          </cell>
          <cell r="AS439" t="str">
            <v/>
          </cell>
          <cell r="AT439" t="str">
            <v/>
          </cell>
          <cell r="AU439" t="str">
            <v/>
          </cell>
          <cell r="AV439" t="str">
            <v/>
          </cell>
          <cell r="AW439" t="str">
            <v/>
          </cell>
          <cell r="AX439" t="str">
            <v/>
          </cell>
          <cell r="AY439" t="str">
            <v/>
          </cell>
          <cell r="AZ439" t="str">
            <v/>
          </cell>
          <cell r="BA439" t="str">
            <v/>
          </cell>
          <cell r="BB439" t="str">
            <v/>
          </cell>
          <cell r="BC439" t="str">
            <v/>
          </cell>
          <cell r="BD439" t="str">
            <v/>
          </cell>
          <cell r="BE439" t="str">
            <v/>
          </cell>
          <cell r="BF439" t="str">
            <v/>
          </cell>
          <cell r="BG439" t="str">
            <v/>
          </cell>
          <cell r="BH439" t="str">
            <v/>
          </cell>
        </row>
        <row r="440">
          <cell r="A440">
            <v>278</v>
          </cell>
          <cell r="B440">
            <v>4</v>
          </cell>
          <cell r="C440" t="str">
            <v>MH3OT43</v>
          </cell>
          <cell r="D440" t="str">
            <v>MH3OT43-CC</v>
          </cell>
          <cell r="E440">
            <v>374</v>
          </cell>
          <cell r="F440" t="str">
            <v xml:space="preserve">Kết cấu - tính toán ô tô </v>
          </cell>
          <cell r="G440">
            <v>3</v>
          </cell>
          <cell r="H440">
            <v>30</v>
          </cell>
          <cell r="I440">
            <v>30</v>
          </cell>
          <cell r="J440" t="str">
            <v/>
          </cell>
          <cell r="K440" t="str">
            <v/>
          </cell>
          <cell r="L440" t="str">
            <v>VĐ</v>
          </cell>
          <cell r="M440">
            <v>90</v>
          </cell>
          <cell r="N440" t="str">
            <v>Ôtô</v>
          </cell>
          <cell r="O440" t="str">
            <v>CƠ KHÍ</v>
          </cell>
          <cell r="P440" t="str">
            <v>CKOT</v>
          </cell>
          <cell r="Q440" t="str">
            <v>KCK</v>
          </cell>
          <cell r="R440" t="str">
            <v>KCK-CKOT</v>
          </cell>
          <cell r="U440" t="str">
            <v/>
          </cell>
          <cell r="V440" t="str">
            <v/>
          </cell>
          <cell r="W440" t="str">
            <v/>
          </cell>
          <cell r="X440" t="str">
            <v/>
          </cell>
          <cell r="Y440" t="str">
            <v/>
          </cell>
          <cell r="Z440" t="str">
            <v/>
          </cell>
          <cell r="AA440" t="str">
            <v/>
          </cell>
          <cell r="AB440" t="str">
            <v/>
          </cell>
          <cell r="AC440" t="str">
            <v/>
          </cell>
          <cell r="AD440" t="str">
            <v/>
          </cell>
          <cell r="AE440" t="str">
            <v/>
          </cell>
          <cell r="AG440" t="str">
            <v/>
          </cell>
          <cell r="AH440" t="str">
            <v/>
          </cell>
          <cell r="AJ440" t="str">
            <v/>
          </cell>
          <cell r="AK440" t="str">
            <v/>
          </cell>
          <cell r="AL440" t="str">
            <v/>
          </cell>
          <cell r="AM440" t="str">
            <v/>
          </cell>
          <cell r="AN440" t="str">
            <v/>
          </cell>
          <cell r="AO440" t="str">
            <v/>
          </cell>
          <cell r="AP440" t="str">
            <v/>
          </cell>
          <cell r="AQ440" t="str">
            <v/>
          </cell>
          <cell r="AR440" t="str">
            <v/>
          </cell>
          <cell r="AS440" t="str">
            <v/>
          </cell>
          <cell r="AT440" t="str">
            <v/>
          </cell>
          <cell r="AU440" t="str">
            <v/>
          </cell>
          <cell r="AV440" t="str">
            <v/>
          </cell>
          <cell r="AW440" t="str">
            <v>x</v>
          </cell>
          <cell r="AX440" t="str">
            <v/>
          </cell>
          <cell r="AY440" t="str">
            <v/>
          </cell>
          <cell r="AZ440" t="str">
            <v/>
          </cell>
          <cell r="BA440" t="str">
            <v/>
          </cell>
          <cell r="BB440" t="str">
            <v/>
          </cell>
          <cell r="BC440" t="str">
            <v/>
          </cell>
          <cell r="BD440" t="str">
            <v/>
          </cell>
          <cell r="BE440" t="str">
            <v/>
          </cell>
          <cell r="BF440" t="str">
            <v/>
          </cell>
          <cell r="BG440" t="str">
            <v/>
          </cell>
          <cell r="BH440" t="str">
            <v/>
          </cell>
        </row>
        <row r="441">
          <cell r="A441">
            <v>279</v>
          </cell>
          <cell r="B441">
            <v>1</v>
          </cell>
          <cell r="C441" t="str">
            <v>DC3VB52</v>
          </cell>
          <cell r="D441" t="str">
            <v>DC3VB52-DC</v>
          </cell>
          <cell r="E441">
            <v>787</v>
          </cell>
          <cell r="F441" t="str">
            <v>Khai thác kỹ thuật ô tô</v>
          </cell>
          <cell r="G441">
            <v>2</v>
          </cell>
          <cell r="H441">
            <v>30</v>
          </cell>
          <cell r="I441" t="str">
            <v/>
          </cell>
          <cell r="J441" t="str">
            <v/>
          </cell>
          <cell r="K441" t="str">
            <v/>
          </cell>
          <cell r="L441" t="str">
            <v>VĐ</v>
          </cell>
          <cell r="M441" t="str">
            <v/>
          </cell>
          <cell r="N441" t="str">
            <v>Ôtô</v>
          </cell>
          <cell r="O441" t="str">
            <v>CƠ KHÍ</v>
          </cell>
          <cell r="P441" t="str">
            <v>CKOT</v>
          </cell>
          <cell r="Q441" t="str">
            <v>KCK</v>
          </cell>
          <cell r="R441" t="str">
            <v>KCK-CKOT</v>
          </cell>
          <cell r="U441" t="str">
            <v/>
          </cell>
          <cell r="V441" t="str">
            <v/>
          </cell>
          <cell r="W441" t="str">
            <v/>
          </cell>
          <cell r="X441" t="str">
            <v/>
          </cell>
          <cell r="Y441" t="str">
            <v/>
          </cell>
          <cell r="Z441" t="str">
            <v/>
          </cell>
          <cell r="AA441" t="str">
            <v/>
          </cell>
          <cell r="AB441" t="str">
            <v/>
          </cell>
          <cell r="AC441" t="str">
            <v/>
          </cell>
          <cell r="AD441" t="str">
            <v/>
          </cell>
          <cell r="AE441" t="str">
            <v/>
          </cell>
          <cell r="AG441" t="str">
            <v/>
          </cell>
          <cell r="AH441" t="str">
            <v/>
          </cell>
          <cell r="AJ441" t="str">
            <v/>
          </cell>
          <cell r="AK441" t="str">
            <v/>
          </cell>
          <cell r="AL441" t="str">
            <v/>
          </cell>
          <cell r="AM441" t="str">
            <v>x</v>
          </cell>
          <cell r="AN441" t="str">
            <v/>
          </cell>
          <cell r="AO441" t="str">
            <v/>
          </cell>
          <cell r="AP441" t="str">
            <v/>
          </cell>
          <cell r="AQ441" t="str">
            <v/>
          </cell>
          <cell r="AR441" t="str">
            <v/>
          </cell>
          <cell r="AS441" t="str">
            <v/>
          </cell>
          <cell r="AT441" t="str">
            <v/>
          </cell>
          <cell r="AU441" t="str">
            <v/>
          </cell>
          <cell r="AV441" t="str">
            <v/>
          </cell>
          <cell r="AW441" t="str">
            <v/>
          </cell>
          <cell r="AX441" t="str">
            <v/>
          </cell>
          <cell r="AY441" t="str">
            <v/>
          </cell>
          <cell r="AZ441" t="str">
            <v/>
          </cell>
          <cell r="BA441" t="str">
            <v/>
          </cell>
          <cell r="BB441" t="str">
            <v/>
          </cell>
          <cell r="BC441" t="str">
            <v/>
          </cell>
          <cell r="BD441" t="str">
            <v/>
          </cell>
          <cell r="BE441" t="str">
            <v/>
          </cell>
          <cell r="BF441" t="str">
            <v>x</v>
          </cell>
          <cell r="BG441" t="str">
            <v/>
          </cell>
          <cell r="BH441" t="str">
            <v/>
          </cell>
        </row>
        <row r="442">
          <cell r="A442">
            <v>279</v>
          </cell>
          <cell r="B442">
            <v>4</v>
          </cell>
          <cell r="C442" t="str">
            <v>CC3VB52</v>
          </cell>
          <cell r="D442" t="str">
            <v>CC3VB52-CC</v>
          </cell>
          <cell r="E442">
            <v>787</v>
          </cell>
          <cell r="F442" t="str">
            <v>Khai thác kỹ thuật ô tô</v>
          </cell>
          <cell r="G442">
            <v>2</v>
          </cell>
          <cell r="H442">
            <v>30</v>
          </cell>
          <cell r="I442" t="str">
            <v/>
          </cell>
          <cell r="J442" t="str">
            <v/>
          </cell>
          <cell r="K442" t="str">
            <v/>
          </cell>
          <cell r="L442" t="str">
            <v/>
          </cell>
          <cell r="M442" t="str">
            <v/>
          </cell>
          <cell r="N442" t="str">
            <v>Ôtô</v>
          </cell>
          <cell r="O442" t="str">
            <v>CƠ KHÍ</v>
          </cell>
          <cell r="P442" t="str">
            <v>CKOT</v>
          </cell>
          <cell r="Q442" t="str">
            <v>KCK</v>
          </cell>
          <cell r="R442" t="str">
            <v>KCK-CKOT</v>
          </cell>
          <cell r="U442" t="str">
            <v/>
          </cell>
          <cell r="V442" t="str">
            <v/>
          </cell>
          <cell r="W442" t="str">
            <v/>
          </cell>
          <cell r="X442" t="str">
            <v/>
          </cell>
          <cell r="Y442" t="str">
            <v/>
          </cell>
          <cell r="Z442" t="str">
            <v/>
          </cell>
          <cell r="AA442" t="str">
            <v/>
          </cell>
          <cell r="AB442" t="str">
            <v/>
          </cell>
          <cell r="AC442" t="str">
            <v/>
          </cell>
          <cell r="AD442" t="str">
            <v/>
          </cell>
          <cell r="AE442" t="str">
            <v/>
          </cell>
          <cell r="AG442" t="str">
            <v/>
          </cell>
          <cell r="AH442" t="str">
            <v/>
          </cell>
          <cell r="AJ442" t="str">
            <v/>
          </cell>
          <cell r="AK442" t="str">
            <v/>
          </cell>
          <cell r="AL442" t="str">
            <v/>
          </cell>
          <cell r="AM442" t="str">
            <v>x</v>
          </cell>
          <cell r="AN442" t="str">
            <v/>
          </cell>
          <cell r="AO442" t="str">
            <v/>
          </cell>
          <cell r="AP442" t="str">
            <v/>
          </cell>
          <cell r="AQ442" t="str">
            <v/>
          </cell>
          <cell r="AR442" t="str">
            <v/>
          </cell>
          <cell r="AS442" t="str">
            <v/>
          </cell>
          <cell r="AT442" t="str">
            <v/>
          </cell>
          <cell r="AU442" t="str">
            <v/>
          </cell>
          <cell r="AV442" t="str">
            <v/>
          </cell>
          <cell r="AW442" t="str">
            <v/>
          </cell>
          <cell r="AX442" t="str">
            <v/>
          </cell>
          <cell r="AY442" t="str">
            <v/>
          </cell>
          <cell r="AZ442" t="str">
            <v/>
          </cell>
          <cell r="BA442" t="str">
            <v/>
          </cell>
          <cell r="BB442" t="str">
            <v/>
          </cell>
          <cell r="BC442" t="str">
            <v/>
          </cell>
          <cell r="BD442" t="str">
            <v/>
          </cell>
          <cell r="BE442" t="str">
            <v/>
          </cell>
          <cell r="BF442" t="str">
            <v>x</v>
          </cell>
          <cell r="BG442" t="str">
            <v/>
          </cell>
          <cell r="BH442" t="str">
            <v/>
          </cell>
        </row>
        <row r="443">
          <cell r="A443">
            <v>280</v>
          </cell>
          <cell r="B443">
            <v>1</v>
          </cell>
          <cell r="C443" t="str">
            <v>DC2OT70</v>
          </cell>
          <cell r="D443" t="str">
            <v>DC2OT70-DC</v>
          </cell>
          <cell r="E443">
            <v>116</v>
          </cell>
          <cell r="F443" t="str">
            <v>Lý thuyết ô tô</v>
          </cell>
          <cell r="G443">
            <v>3</v>
          </cell>
          <cell r="H443">
            <v>45</v>
          </cell>
          <cell r="I443" t="str">
            <v/>
          </cell>
          <cell r="J443" t="str">
            <v/>
          </cell>
          <cell r="K443" t="str">
            <v/>
          </cell>
          <cell r="L443" t="str">
            <v>VĐ</v>
          </cell>
          <cell r="M443" t="str">
            <v/>
          </cell>
          <cell r="N443" t="str">
            <v>Ôtô</v>
          </cell>
          <cell r="O443" t="str">
            <v>CƠ KHÍ</v>
          </cell>
          <cell r="P443" t="str">
            <v>CKOT</v>
          </cell>
          <cell r="Q443" t="str">
            <v>KCK</v>
          </cell>
          <cell r="R443" t="str">
            <v>KCK-CKOT</v>
          </cell>
          <cell r="U443" t="str">
            <v/>
          </cell>
          <cell r="V443" t="str">
            <v/>
          </cell>
          <cell r="W443" t="str">
            <v/>
          </cell>
          <cell r="X443" t="str">
            <v/>
          </cell>
          <cell r="Y443" t="str">
            <v/>
          </cell>
          <cell r="Z443" t="str">
            <v/>
          </cell>
          <cell r="AA443" t="str">
            <v/>
          </cell>
          <cell r="AB443" t="str">
            <v>x</v>
          </cell>
          <cell r="AC443" t="str">
            <v/>
          </cell>
          <cell r="AD443" t="str">
            <v/>
          </cell>
          <cell r="AE443" t="str">
            <v/>
          </cell>
          <cell r="AG443" t="str">
            <v/>
          </cell>
          <cell r="AH443" t="str">
            <v/>
          </cell>
          <cell r="AJ443" t="str">
            <v/>
          </cell>
          <cell r="AK443" t="str">
            <v/>
          </cell>
          <cell r="AL443" t="str">
            <v/>
          </cell>
          <cell r="AM443" t="str">
            <v/>
          </cell>
          <cell r="AN443" t="str">
            <v/>
          </cell>
          <cell r="AO443" t="str">
            <v/>
          </cell>
          <cell r="AP443" t="str">
            <v/>
          </cell>
          <cell r="AQ443" t="str">
            <v/>
          </cell>
          <cell r="AR443" t="str">
            <v/>
          </cell>
          <cell r="AS443" t="str">
            <v/>
          </cell>
          <cell r="AT443" t="str">
            <v/>
          </cell>
          <cell r="AU443" t="str">
            <v/>
          </cell>
          <cell r="AV443" t="str">
            <v/>
          </cell>
          <cell r="AW443" t="str">
            <v/>
          </cell>
          <cell r="AX443" t="str">
            <v/>
          </cell>
          <cell r="AY443" t="str">
            <v/>
          </cell>
          <cell r="AZ443" t="str">
            <v/>
          </cell>
          <cell r="BA443" t="str">
            <v/>
          </cell>
          <cell r="BB443" t="str">
            <v/>
          </cell>
          <cell r="BC443" t="str">
            <v/>
          </cell>
          <cell r="BD443" t="str">
            <v/>
          </cell>
          <cell r="BE443" t="str">
            <v/>
          </cell>
          <cell r="BF443" t="str">
            <v/>
          </cell>
          <cell r="BG443" t="str">
            <v/>
          </cell>
          <cell r="BH443" t="str">
            <v/>
          </cell>
        </row>
        <row r="444">
          <cell r="A444">
            <v>281</v>
          </cell>
          <cell r="B444">
            <v>2</v>
          </cell>
          <cell r="C444" t="str">
            <v>DL2OT70</v>
          </cell>
          <cell r="D444" t="str">
            <v>DL2OT70-DL</v>
          </cell>
          <cell r="E444">
            <v>117</v>
          </cell>
          <cell r="F444" t="str">
            <v>Lý thuyết ô tô</v>
          </cell>
          <cell r="G444">
            <v>2</v>
          </cell>
          <cell r="H444">
            <v>30</v>
          </cell>
          <cell r="I444" t="str">
            <v/>
          </cell>
          <cell r="J444" t="str">
            <v/>
          </cell>
          <cell r="K444" t="str">
            <v/>
          </cell>
          <cell r="L444" t="str">
            <v>VĐ</v>
          </cell>
          <cell r="M444" t="str">
            <v/>
          </cell>
          <cell r="N444" t="str">
            <v>Ôtô</v>
          </cell>
          <cell r="O444" t="str">
            <v>CƠ KHÍ</v>
          </cell>
          <cell r="P444" t="str">
            <v>CKOT</v>
          </cell>
          <cell r="Q444" t="str">
            <v>KCK</v>
          </cell>
          <cell r="R444" t="str">
            <v>KCK-CKOT</v>
          </cell>
          <cell r="U444" t="str">
            <v/>
          </cell>
          <cell r="V444" t="str">
            <v/>
          </cell>
          <cell r="W444" t="str">
            <v/>
          </cell>
          <cell r="X444" t="str">
            <v/>
          </cell>
          <cell r="Y444" t="str">
            <v/>
          </cell>
          <cell r="Z444" t="str">
            <v/>
          </cell>
          <cell r="AA444" t="str">
            <v/>
          </cell>
          <cell r="AB444" t="str">
            <v/>
          </cell>
          <cell r="AC444" t="str">
            <v/>
          </cell>
          <cell r="AD444" t="str">
            <v/>
          </cell>
          <cell r="AE444" t="str">
            <v/>
          </cell>
          <cell r="AG444" t="str">
            <v/>
          </cell>
          <cell r="AH444" t="str">
            <v/>
          </cell>
          <cell r="AJ444" t="str">
            <v/>
          </cell>
          <cell r="AK444" t="str">
            <v/>
          </cell>
          <cell r="AL444" t="str">
            <v/>
          </cell>
          <cell r="AM444" t="str">
            <v/>
          </cell>
          <cell r="AN444" t="str">
            <v/>
          </cell>
          <cell r="AO444" t="str">
            <v/>
          </cell>
          <cell r="AP444" t="str">
            <v/>
          </cell>
          <cell r="AQ444" t="str">
            <v/>
          </cell>
          <cell r="AR444" t="str">
            <v/>
          </cell>
          <cell r="AS444" t="str">
            <v/>
          </cell>
          <cell r="AT444" t="str">
            <v/>
          </cell>
          <cell r="AU444" t="str">
            <v/>
          </cell>
          <cell r="AV444" t="str">
            <v/>
          </cell>
          <cell r="AW444" t="str">
            <v/>
          </cell>
          <cell r="AX444" t="str">
            <v/>
          </cell>
          <cell r="AY444" t="str">
            <v/>
          </cell>
          <cell r="AZ444" t="str">
            <v/>
          </cell>
          <cell r="BA444" t="str">
            <v/>
          </cell>
          <cell r="BB444" t="str">
            <v/>
          </cell>
          <cell r="BC444" t="str">
            <v/>
          </cell>
          <cell r="BD444" t="str">
            <v/>
          </cell>
          <cell r="BE444" t="str">
            <v/>
          </cell>
          <cell r="BF444" t="str">
            <v/>
          </cell>
          <cell r="BG444" t="str">
            <v/>
          </cell>
          <cell r="BH444" t="str">
            <v/>
          </cell>
        </row>
        <row r="445">
          <cell r="A445">
            <v>281</v>
          </cell>
          <cell r="B445">
            <v>3</v>
          </cell>
          <cell r="C445" t="str">
            <v>DT2OT70</v>
          </cell>
          <cell r="D445" t="str">
            <v>DT2OT70-DV</v>
          </cell>
          <cell r="E445">
            <v>117</v>
          </cell>
          <cell r="F445" t="str">
            <v>Lý thuyết ô tô</v>
          </cell>
          <cell r="G445">
            <v>2</v>
          </cell>
          <cell r="H445">
            <v>30</v>
          </cell>
          <cell r="I445" t="str">
            <v/>
          </cell>
          <cell r="J445" t="str">
            <v/>
          </cell>
          <cell r="K445" t="str">
            <v/>
          </cell>
          <cell r="L445" t="str">
            <v>VĐ</v>
          </cell>
          <cell r="M445" t="str">
            <v/>
          </cell>
          <cell r="N445" t="str">
            <v>Ôtô</v>
          </cell>
          <cell r="O445" t="str">
            <v>CƠ KHÍ</v>
          </cell>
          <cell r="P445" t="str">
            <v>CKOT</v>
          </cell>
          <cell r="Q445" t="str">
            <v>KCK</v>
          </cell>
          <cell r="R445" t="str">
            <v>KCK-CKOT</v>
          </cell>
          <cell r="U445" t="str">
            <v/>
          </cell>
          <cell r="V445" t="str">
            <v/>
          </cell>
          <cell r="W445" t="str">
            <v/>
          </cell>
          <cell r="X445" t="str">
            <v/>
          </cell>
          <cell r="Y445" t="str">
            <v/>
          </cell>
          <cell r="Z445" t="str">
            <v/>
          </cell>
          <cell r="AA445" t="str">
            <v/>
          </cell>
          <cell r="AB445" t="str">
            <v/>
          </cell>
          <cell r="AC445" t="str">
            <v/>
          </cell>
          <cell r="AD445" t="str">
            <v/>
          </cell>
          <cell r="AE445" t="str">
            <v/>
          </cell>
          <cell r="AG445" t="str">
            <v/>
          </cell>
          <cell r="AH445" t="str">
            <v/>
          </cell>
          <cell r="AJ445" t="str">
            <v/>
          </cell>
          <cell r="AK445" t="str">
            <v/>
          </cell>
          <cell r="AL445" t="str">
            <v/>
          </cell>
          <cell r="AM445" t="str">
            <v/>
          </cell>
          <cell r="AN445" t="str">
            <v/>
          </cell>
          <cell r="AO445" t="str">
            <v/>
          </cell>
          <cell r="AP445" t="str">
            <v/>
          </cell>
          <cell r="AQ445" t="str">
            <v/>
          </cell>
          <cell r="AR445" t="str">
            <v/>
          </cell>
          <cell r="AS445" t="str">
            <v/>
          </cell>
          <cell r="AT445" t="str">
            <v/>
          </cell>
          <cell r="AU445" t="str">
            <v/>
          </cell>
          <cell r="AV445" t="str">
            <v/>
          </cell>
          <cell r="AW445" t="str">
            <v/>
          </cell>
          <cell r="AX445" t="str">
            <v/>
          </cell>
          <cell r="AY445" t="str">
            <v/>
          </cell>
          <cell r="AZ445" t="str">
            <v/>
          </cell>
          <cell r="BA445" t="str">
            <v/>
          </cell>
          <cell r="BB445" t="str">
            <v/>
          </cell>
          <cell r="BC445" t="str">
            <v/>
          </cell>
          <cell r="BD445" t="str">
            <v/>
          </cell>
          <cell r="BE445" t="str">
            <v/>
          </cell>
          <cell r="BF445" t="str">
            <v/>
          </cell>
          <cell r="BG445" t="str">
            <v/>
          </cell>
          <cell r="BH445" t="str">
            <v/>
          </cell>
        </row>
        <row r="446">
          <cell r="A446">
            <v>282</v>
          </cell>
          <cell r="B446">
            <v>4</v>
          </cell>
          <cell r="C446" t="str">
            <v>MH2OT70</v>
          </cell>
          <cell r="D446" t="str">
            <v>MH2OT70-CC</v>
          </cell>
          <cell r="E446">
            <v>118</v>
          </cell>
          <cell r="F446" t="str">
            <v>Lý thuyết ô tô</v>
          </cell>
          <cell r="G446">
            <v>3</v>
          </cell>
          <cell r="H446">
            <v>45</v>
          </cell>
          <cell r="I446" t="str">
            <v/>
          </cell>
          <cell r="J446" t="str">
            <v/>
          </cell>
          <cell r="K446" t="str">
            <v/>
          </cell>
          <cell r="L446" t="str">
            <v>VĐ</v>
          </cell>
          <cell r="M446" t="str">
            <v/>
          </cell>
          <cell r="N446" t="str">
            <v>Ôtô</v>
          </cell>
          <cell r="O446" t="str">
            <v>CƠ KHÍ</v>
          </cell>
          <cell r="P446" t="str">
            <v>CKOT</v>
          </cell>
          <cell r="Q446" t="str">
            <v>KCK</v>
          </cell>
          <cell r="R446" t="str">
            <v>KCK-CKOT</v>
          </cell>
          <cell r="U446" t="str">
            <v/>
          </cell>
          <cell r="V446" t="str">
            <v/>
          </cell>
          <cell r="W446" t="str">
            <v/>
          </cell>
          <cell r="X446" t="str">
            <v/>
          </cell>
          <cell r="Y446" t="str">
            <v/>
          </cell>
          <cell r="Z446" t="str">
            <v/>
          </cell>
          <cell r="AA446" t="str">
            <v/>
          </cell>
          <cell r="AB446" t="str">
            <v/>
          </cell>
          <cell r="AC446" t="str">
            <v/>
          </cell>
          <cell r="AD446" t="str">
            <v/>
          </cell>
          <cell r="AE446" t="str">
            <v/>
          </cell>
          <cell r="AG446" t="str">
            <v/>
          </cell>
          <cell r="AH446" t="str">
            <v/>
          </cell>
          <cell r="AJ446" t="str">
            <v/>
          </cell>
          <cell r="AK446" t="str">
            <v/>
          </cell>
          <cell r="AL446" t="str">
            <v/>
          </cell>
          <cell r="AM446" t="str">
            <v/>
          </cell>
          <cell r="AN446" t="str">
            <v/>
          </cell>
          <cell r="AO446" t="str">
            <v/>
          </cell>
          <cell r="AP446" t="str">
            <v/>
          </cell>
          <cell r="AQ446" t="str">
            <v/>
          </cell>
          <cell r="AR446" t="str">
            <v/>
          </cell>
          <cell r="AS446" t="str">
            <v/>
          </cell>
          <cell r="AT446" t="str">
            <v/>
          </cell>
          <cell r="AU446" t="str">
            <v/>
          </cell>
          <cell r="AV446" t="str">
            <v/>
          </cell>
          <cell r="AW446" t="str">
            <v>x</v>
          </cell>
          <cell r="AX446" t="str">
            <v/>
          </cell>
          <cell r="AY446" t="str">
            <v/>
          </cell>
          <cell r="AZ446" t="str">
            <v/>
          </cell>
          <cell r="BA446" t="str">
            <v/>
          </cell>
          <cell r="BB446" t="str">
            <v/>
          </cell>
          <cell r="BC446" t="str">
            <v/>
          </cell>
          <cell r="BD446" t="str">
            <v/>
          </cell>
          <cell r="BE446" t="str">
            <v/>
          </cell>
          <cell r="BF446" t="str">
            <v/>
          </cell>
          <cell r="BG446" t="str">
            <v/>
          </cell>
          <cell r="BH446" t="str">
            <v/>
          </cell>
        </row>
        <row r="447">
          <cell r="A447">
            <v>283</v>
          </cell>
          <cell r="B447">
            <v>1</v>
          </cell>
          <cell r="C447" t="str">
            <v>DC3OT54</v>
          </cell>
          <cell r="D447" t="str">
            <v>DC3OT54-DC</v>
          </cell>
          <cell r="E447">
            <v>386</v>
          </cell>
          <cell r="F447" t="str">
            <v>Thí nghiệm ôtô</v>
          </cell>
          <cell r="G447">
            <v>2</v>
          </cell>
          <cell r="H447">
            <v>15</v>
          </cell>
          <cell r="I447">
            <v>30</v>
          </cell>
          <cell r="J447" t="str">
            <v/>
          </cell>
          <cell r="K447" t="str">
            <v/>
          </cell>
          <cell r="L447" t="str">
            <v>VĐ</v>
          </cell>
          <cell r="M447">
            <v>60</v>
          </cell>
          <cell r="N447" t="str">
            <v>Ôtô</v>
          </cell>
          <cell r="O447" t="str">
            <v>CƠ KHÍ</v>
          </cell>
          <cell r="P447" t="str">
            <v>CKOT</v>
          </cell>
          <cell r="Q447" t="str">
            <v>KCK</v>
          </cell>
          <cell r="R447" t="str">
            <v>KCK-CKOT</v>
          </cell>
          <cell r="U447" t="str">
            <v/>
          </cell>
          <cell r="V447" t="str">
            <v/>
          </cell>
          <cell r="W447" t="str">
            <v/>
          </cell>
          <cell r="X447" t="str">
            <v/>
          </cell>
          <cell r="Y447" t="str">
            <v/>
          </cell>
          <cell r="Z447" t="str">
            <v/>
          </cell>
          <cell r="AA447" t="str">
            <v/>
          </cell>
          <cell r="AB447" t="str">
            <v>x</v>
          </cell>
          <cell r="AC447" t="str">
            <v/>
          </cell>
          <cell r="AD447" t="str">
            <v/>
          </cell>
          <cell r="AE447" t="str">
            <v/>
          </cell>
          <cell r="AG447" t="str">
            <v/>
          </cell>
          <cell r="AH447" t="str">
            <v/>
          </cell>
          <cell r="AJ447" t="str">
            <v/>
          </cell>
          <cell r="AK447" t="str">
            <v/>
          </cell>
          <cell r="AL447" t="str">
            <v/>
          </cell>
          <cell r="AM447" t="str">
            <v/>
          </cell>
          <cell r="AN447" t="str">
            <v/>
          </cell>
          <cell r="AO447" t="str">
            <v/>
          </cell>
          <cell r="AP447" t="str">
            <v/>
          </cell>
          <cell r="AQ447" t="str">
            <v/>
          </cell>
          <cell r="AR447" t="str">
            <v/>
          </cell>
          <cell r="AS447" t="str">
            <v/>
          </cell>
          <cell r="AT447" t="str">
            <v/>
          </cell>
          <cell r="AU447" t="str">
            <v/>
          </cell>
          <cell r="AV447" t="str">
            <v/>
          </cell>
          <cell r="AW447" t="str">
            <v/>
          </cell>
          <cell r="AX447" t="str">
            <v/>
          </cell>
          <cell r="AY447" t="str">
            <v/>
          </cell>
          <cell r="AZ447" t="str">
            <v/>
          </cell>
          <cell r="BA447" t="str">
            <v/>
          </cell>
          <cell r="BB447" t="str">
            <v/>
          </cell>
          <cell r="BC447" t="str">
            <v/>
          </cell>
          <cell r="BD447" t="str">
            <v/>
          </cell>
          <cell r="BE447" t="str">
            <v/>
          </cell>
          <cell r="BF447" t="str">
            <v/>
          </cell>
          <cell r="BG447" t="str">
            <v/>
          </cell>
          <cell r="BH447" t="str">
            <v/>
          </cell>
        </row>
        <row r="448">
          <cell r="A448">
            <v>283</v>
          </cell>
          <cell r="B448">
            <v>2</v>
          </cell>
          <cell r="C448" t="str">
            <v>DC3OT54</v>
          </cell>
          <cell r="D448" t="str">
            <v>DC3OT54-DL</v>
          </cell>
          <cell r="E448">
            <v>386</v>
          </cell>
          <cell r="F448" t="str">
            <v>Thí nghiệm ôtô</v>
          </cell>
          <cell r="G448">
            <v>2</v>
          </cell>
          <cell r="H448">
            <v>15</v>
          </cell>
          <cell r="I448">
            <v>30</v>
          </cell>
          <cell r="J448" t="str">
            <v/>
          </cell>
          <cell r="K448" t="str">
            <v/>
          </cell>
          <cell r="L448" t="str">
            <v>VĐ</v>
          </cell>
          <cell r="M448">
            <v>60</v>
          </cell>
          <cell r="N448" t="str">
            <v>Ôtô</v>
          </cell>
          <cell r="O448" t="str">
            <v>CƠ KHÍ</v>
          </cell>
          <cell r="P448" t="str">
            <v>CKOT</v>
          </cell>
          <cell r="Q448" t="str">
            <v>KCK</v>
          </cell>
          <cell r="R448" t="str">
            <v>KCK-CKOT</v>
          </cell>
          <cell r="U448" t="str">
            <v/>
          </cell>
          <cell r="V448" t="str">
            <v/>
          </cell>
          <cell r="W448" t="str">
            <v/>
          </cell>
          <cell r="X448" t="str">
            <v/>
          </cell>
          <cell r="Y448" t="str">
            <v/>
          </cell>
          <cell r="Z448" t="str">
            <v/>
          </cell>
          <cell r="AA448" t="str">
            <v/>
          </cell>
          <cell r="AB448" t="str">
            <v>x</v>
          </cell>
          <cell r="AC448" t="str">
            <v/>
          </cell>
          <cell r="AD448" t="str">
            <v/>
          </cell>
          <cell r="AE448" t="str">
            <v/>
          </cell>
          <cell r="AG448" t="str">
            <v/>
          </cell>
          <cell r="AH448" t="str">
            <v/>
          </cell>
          <cell r="AJ448" t="str">
            <v/>
          </cell>
          <cell r="AK448" t="str">
            <v/>
          </cell>
          <cell r="AL448" t="str">
            <v/>
          </cell>
          <cell r="AM448" t="str">
            <v/>
          </cell>
          <cell r="AN448" t="str">
            <v/>
          </cell>
          <cell r="AO448" t="str">
            <v/>
          </cell>
          <cell r="AP448" t="str">
            <v/>
          </cell>
          <cell r="AQ448" t="str">
            <v/>
          </cell>
          <cell r="AR448" t="str">
            <v/>
          </cell>
          <cell r="AS448" t="str">
            <v/>
          </cell>
          <cell r="AT448" t="str">
            <v/>
          </cell>
          <cell r="AU448" t="str">
            <v/>
          </cell>
          <cell r="AV448" t="str">
            <v/>
          </cell>
          <cell r="AW448" t="str">
            <v/>
          </cell>
          <cell r="AX448" t="str">
            <v/>
          </cell>
          <cell r="AY448" t="str">
            <v/>
          </cell>
          <cell r="AZ448" t="str">
            <v/>
          </cell>
          <cell r="BA448" t="str">
            <v/>
          </cell>
          <cell r="BB448" t="str">
            <v/>
          </cell>
          <cell r="BC448" t="str">
            <v/>
          </cell>
          <cell r="BD448" t="str">
            <v/>
          </cell>
          <cell r="BE448" t="str">
            <v/>
          </cell>
          <cell r="BF448" t="str">
            <v/>
          </cell>
          <cell r="BG448" t="str">
            <v/>
          </cell>
          <cell r="BH448" t="str">
            <v/>
          </cell>
        </row>
        <row r="449">
          <cell r="A449">
            <v>283</v>
          </cell>
          <cell r="B449">
            <v>3</v>
          </cell>
          <cell r="C449" t="str">
            <v>DC3OT54</v>
          </cell>
          <cell r="D449" t="str">
            <v>DC3OT54-DV</v>
          </cell>
          <cell r="E449">
            <v>386</v>
          </cell>
          <cell r="F449" t="str">
            <v>Thí nghiệm ôtô</v>
          </cell>
          <cell r="G449">
            <v>2</v>
          </cell>
          <cell r="H449">
            <v>15</v>
          </cell>
          <cell r="I449">
            <v>30</v>
          </cell>
          <cell r="J449" t="str">
            <v/>
          </cell>
          <cell r="K449" t="str">
            <v/>
          </cell>
          <cell r="L449" t="str">
            <v>VĐ</v>
          </cell>
          <cell r="M449">
            <v>60</v>
          </cell>
          <cell r="N449" t="str">
            <v>Ôtô</v>
          </cell>
          <cell r="O449" t="str">
            <v>CƠ KHÍ</v>
          </cell>
          <cell r="P449" t="str">
            <v>CKOT</v>
          </cell>
          <cell r="Q449" t="str">
            <v>KCK</v>
          </cell>
          <cell r="R449" t="str">
            <v>KCK-CKOT</v>
          </cell>
          <cell r="U449" t="str">
            <v/>
          </cell>
          <cell r="V449" t="str">
            <v/>
          </cell>
          <cell r="W449" t="str">
            <v/>
          </cell>
          <cell r="X449" t="str">
            <v/>
          </cell>
          <cell r="Y449" t="str">
            <v/>
          </cell>
          <cell r="Z449" t="str">
            <v/>
          </cell>
          <cell r="AA449" t="str">
            <v/>
          </cell>
          <cell r="AB449" t="str">
            <v>x</v>
          </cell>
          <cell r="AC449" t="str">
            <v/>
          </cell>
          <cell r="AD449" t="str">
            <v/>
          </cell>
          <cell r="AE449" t="str">
            <v/>
          </cell>
          <cell r="AG449" t="str">
            <v/>
          </cell>
          <cell r="AH449" t="str">
            <v/>
          </cell>
          <cell r="AJ449" t="str">
            <v/>
          </cell>
          <cell r="AK449" t="str">
            <v/>
          </cell>
          <cell r="AL449" t="str">
            <v/>
          </cell>
          <cell r="AM449" t="str">
            <v/>
          </cell>
          <cell r="AN449" t="str">
            <v/>
          </cell>
          <cell r="AO449" t="str">
            <v/>
          </cell>
          <cell r="AP449" t="str">
            <v/>
          </cell>
          <cell r="AQ449" t="str">
            <v/>
          </cell>
          <cell r="AR449" t="str">
            <v/>
          </cell>
          <cell r="AS449" t="str">
            <v/>
          </cell>
          <cell r="AT449" t="str">
            <v/>
          </cell>
          <cell r="AU449" t="str">
            <v/>
          </cell>
          <cell r="AV449" t="str">
            <v/>
          </cell>
          <cell r="AW449" t="str">
            <v/>
          </cell>
          <cell r="AX449" t="str">
            <v/>
          </cell>
          <cell r="AY449" t="str">
            <v/>
          </cell>
          <cell r="AZ449" t="str">
            <v/>
          </cell>
          <cell r="BA449" t="str">
            <v/>
          </cell>
          <cell r="BB449" t="str">
            <v/>
          </cell>
          <cell r="BC449" t="str">
            <v/>
          </cell>
          <cell r="BD449" t="str">
            <v/>
          </cell>
          <cell r="BE449" t="str">
            <v/>
          </cell>
          <cell r="BF449" t="str">
            <v/>
          </cell>
          <cell r="BG449" t="str">
            <v/>
          </cell>
          <cell r="BH449" t="str">
            <v/>
          </cell>
        </row>
        <row r="450">
          <cell r="A450">
            <v>284</v>
          </cell>
          <cell r="B450">
            <v>1</v>
          </cell>
          <cell r="C450" t="str">
            <v>DC4VB21</v>
          </cell>
          <cell r="D450" t="str">
            <v>DC4VB21-DC</v>
          </cell>
          <cell r="E450">
            <v>674</v>
          </cell>
          <cell r="F450" t="str">
            <v>Thực hành kỹ thuật ô tô</v>
          </cell>
          <cell r="G450">
            <v>2</v>
          </cell>
          <cell r="H450" t="str">
            <v/>
          </cell>
          <cell r="I450">
            <v>60</v>
          </cell>
          <cell r="J450" t="str">
            <v/>
          </cell>
          <cell r="K450" t="str">
            <v/>
          </cell>
          <cell r="L450" t="str">
            <v>TH</v>
          </cell>
          <cell r="M450" t="str">
            <v/>
          </cell>
          <cell r="N450" t="str">
            <v>Ôtô</v>
          </cell>
          <cell r="O450" t="str">
            <v>CƠ KHÍ</v>
          </cell>
          <cell r="P450" t="str">
            <v>CKOT</v>
          </cell>
          <cell r="Q450" t="str">
            <v>KCK</v>
          </cell>
          <cell r="R450" t="str">
            <v>KCK-CKOT</v>
          </cell>
          <cell r="U450" t="str">
            <v/>
          </cell>
          <cell r="V450" t="str">
            <v/>
          </cell>
          <cell r="W450" t="str">
            <v/>
          </cell>
          <cell r="X450" t="str">
            <v/>
          </cell>
          <cell r="Y450" t="str">
            <v/>
          </cell>
          <cell r="Z450" t="str">
            <v/>
          </cell>
          <cell r="AA450" t="str">
            <v/>
          </cell>
          <cell r="AB450" t="str">
            <v/>
          </cell>
          <cell r="AC450" t="str">
            <v/>
          </cell>
          <cell r="AD450" t="str">
            <v/>
          </cell>
          <cell r="AE450" t="str">
            <v/>
          </cell>
          <cell r="AG450" t="str">
            <v/>
          </cell>
          <cell r="AH450" t="str">
            <v/>
          </cell>
          <cell r="AJ450" t="str">
            <v/>
          </cell>
          <cell r="AK450" t="str">
            <v/>
          </cell>
          <cell r="AL450" t="str">
            <v/>
          </cell>
          <cell r="AM450" t="str">
            <v>x</v>
          </cell>
          <cell r="AN450" t="str">
            <v/>
          </cell>
          <cell r="AO450" t="str">
            <v/>
          </cell>
          <cell r="AP450" t="str">
            <v/>
          </cell>
          <cell r="AQ450" t="str">
            <v/>
          </cell>
          <cell r="AR450" t="str">
            <v/>
          </cell>
          <cell r="AS450" t="str">
            <v/>
          </cell>
          <cell r="AT450" t="str">
            <v/>
          </cell>
          <cell r="AU450" t="str">
            <v/>
          </cell>
          <cell r="AV450" t="str">
            <v/>
          </cell>
          <cell r="AW450" t="str">
            <v/>
          </cell>
          <cell r="AX450" t="str">
            <v/>
          </cell>
          <cell r="AY450" t="str">
            <v/>
          </cell>
          <cell r="AZ450" t="str">
            <v/>
          </cell>
          <cell r="BA450" t="str">
            <v/>
          </cell>
          <cell r="BB450" t="str">
            <v/>
          </cell>
          <cell r="BC450" t="str">
            <v/>
          </cell>
          <cell r="BD450" t="str">
            <v/>
          </cell>
          <cell r="BE450" t="str">
            <v/>
          </cell>
          <cell r="BF450" t="str">
            <v>x</v>
          </cell>
          <cell r="BG450" t="str">
            <v/>
          </cell>
          <cell r="BH450" t="str">
            <v/>
          </cell>
        </row>
        <row r="451">
          <cell r="A451">
            <v>284</v>
          </cell>
          <cell r="B451">
            <v>4</v>
          </cell>
          <cell r="C451" t="str">
            <v>CC4VB21</v>
          </cell>
          <cell r="D451" t="str">
            <v>CC4VB21-CC</v>
          </cell>
          <cell r="E451">
            <v>674</v>
          </cell>
          <cell r="F451" t="str">
            <v>Thực hành kỹ thuật ô tô</v>
          </cell>
          <cell r="G451">
            <v>2</v>
          </cell>
          <cell r="H451" t="str">
            <v/>
          </cell>
          <cell r="I451">
            <v>60</v>
          </cell>
          <cell r="J451" t="str">
            <v/>
          </cell>
          <cell r="K451" t="str">
            <v/>
          </cell>
          <cell r="L451" t="str">
            <v>TH</v>
          </cell>
          <cell r="M451" t="str">
            <v/>
          </cell>
          <cell r="N451" t="str">
            <v>Ôtô</v>
          </cell>
          <cell r="O451" t="str">
            <v>CƠ KHÍ</v>
          </cell>
          <cell r="P451" t="str">
            <v>CKOT</v>
          </cell>
          <cell r="Q451" t="str">
            <v>KCK</v>
          </cell>
          <cell r="R451" t="str">
            <v>KCK-CKOT</v>
          </cell>
          <cell r="U451" t="str">
            <v/>
          </cell>
          <cell r="V451" t="str">
            <v/>
          </cell>
          <cell r="W451" t="str">
            <v/>
          </cell>
          <cell r="X451" t="str">
            <v/>
          </cell>
          <cell r="Y451" t="str">
            <v/>
          </cell>
          <cell r="Z451" t="str">
            <v/>
          </cell>
          <cell r="AA451" t="str">
            <v/>
          </cell>
          <cell r="AB451" t="str">
            <v/>
          </cell>
          <cell r="AC451" t="str">
            <v/>
          </cell>
          <cell r="AD451" t="str">
            <v/>
          </cell>
          <cell r="AE451" t="str">
            <v/>
          </cell>
          <cell r="AG451" t="str">
            <v/>
          </cell>
          <cell r="AH451" t="str">
            <v/>
          </cell>
          <cell r="AJ451" t="str">
            <v/>
          </cell>
          <cell r="AK451" t="str">
            <v/>
          </cell>
          <cell r="AL451" t="str">
            <v/>
          </cell>
          <cell r="AM451" t="str">
            <v>x</v>
          </cell>
          <cell r="AN451" t="str">
            <v/>
          </cell>
          <cell r="AO451" t="str">
            <v/>
          </cell>
          <cell r="AP451" t="str">
            <v/>
          </cell>
          <cell r="AQ451" t="str">
            <v/>
          </cell>
          <cell r="AR451" t="str">
            <v/>
          </cell>
          <cell r="AS451" t="str">
            <v/>
          </cell>
          <cell r="AT451" t="str">
            <v/>
          </cell>
          <cell r="AU451" t="str">
            <v/>
          </cell>
          <cell r="AV451" t="str">
            <v/>
          </cell>
          <cell r="AW451" t="str">
            <v/>
          </cell>
          <cell r="AX451" t="str">
            <v/>
          </cell>
          <cell r="AY451" t="str">
            <v/>
          </cell>
          <cell r="AZ451" t="str">
            <v/>
          </cell>
          <cell r="BA451" t="str">
            <v/>
          </cell>
          <cell r="BB451" t="str">
            <v/>
          </cell>
          <cell r="BC451" t="str">
            <v/>
          </cell>
          <cell r="BD451" t="str">
            <v/>
          </cell>
          <cell r="BE451" t="str">
            <v/>
          </cell>
          <cell r="BF451" t="str">
            <v>x</v>
          </cell>
          <cell r="BG451" t="str">
            <v/>
          </cell>
          <cell r="BH451" t="str">
            <v/>
          </cell>
        </row>
        <row r="452">
          <cell r="A452">
            <v>285</v>
          </cell>
          <cell r="B452">
            <v>3</v>
          </cell>
          <cell r="C452" t="str">
            <v>DT4OT23</v>
          </cell>
          <cell r="D452" t="str">
            <v>DT4OT23-DV</v>
          </cell>
          <cell r="E452">
            <v>634</v>
          </cell>
          <cell r="F452" t="str">
            <v>Thực tập Chẩn đoán và kiểm định kỹ thuật ô tô</v>
          </cell>
          <cell r="G452">
            <v>2</v>
          </cell>
          <cell r="H452" t="str">
            <v/>
          </cell>
          <cell r="I452" t="str">
            <v/>
          </cell>
          <cell r="J452">
            <v>90</v>
          </cell>
          <cell r="K452" t="str">
            <v/>
          </cell>
          <cell r="L452" t="str">
            <v>TH</v>
          </cell>
          <cell r="M452" t="str">
            <v/>
          </cell>
          <cell r="N452" t="str">
            <v>Ôtô</v>
          </cell>
          <cell r="O452" t="str">
            <v>CƠ KHÍ</v>
          </cell>
          <cell r="P452" t="str">
            <v>CKOT</v>
          </cell>
          <cell r="Q452" t="str">
            <v>KCK</v>
          </cell>
          <cell r="R452" t="str">
            <v>KCK-CKOT</v>
          </cell>
          <cell r="U452" t="str">
            <v/>
          </cell>
          <cell r="V452" t="str">
            <v/>
          </cell>
          <cell r="W452" t="str">
            <v/>
          </cell>
          <cell r="X452" t="str">
            <v/>
          </cell>
          <cell r="Y452" t="str">
            <v/>
          </cell>
          <cell r="Z452" t="str">
            <v/>
          </cell>
          <cell r="AA452" t="str">
            <v/>
          </cell>
          <cell r="AB452" t="str">
            <v/>
          </cell>
          <cell r="AC452" t="str">
            <v/>
          </cell>
          <cell r="AD452" t="str">
            <v/>
          </cell>
          <cell r="AE452" t="str">
            <v/>
          </cell>
          <cell r="AG452" t="str">
            <v/>
          </cell>
          <cell r="AH452" t="str">
            <v/>
          </cell>
          <cell r="AJ452" t="str">
            <v/>
          </cell>
          <cell r="AK452" t="str">
            <v/>
          </cell>
          <cell r="AL452" t="str">
            <v/>
          </cell>
          <cell r="AM452" t="str">
            <v/>
          </cell>
          <cell r="AN452" t="str">
            <v/>
          </cell>
          <cell r="AO452" t="str">
            <v/>
          </cell>
          <cell r="AP452" t="str">
            <v/>
          </cell>
          <cell r="AQ452" t="str">
            <v/>
          </cell>
          <cell r="AR452" t="str">
            <v/>
          </cell>
          <cell r="AS452" t="str">
            <v/>
          </cell>
          <cell r="AT452" t="str">
            <v/>
          </cell>
          <cell r="AU452" t="str">
            <v/>
          </cell>
          <cell r="AV452" t="str">
            <v/>
          </cell>
          <cell r="AW452" t="str">
            <v/>
          </cell>
          <cell r="AX452" t="str">
            <v/>
          </cell>
          <cell r="AY452" t="str">
            <v/>
          </cell>
          <cell r="AZ452" t="str">
            <v/>
          </cell>
          <cell r="BA452" t="str">
            <v/>
          </cell>
          <cell r="BB452" t="str">
            <v/>
          </cell>
          <cell r="BC452" t="str">
            <v/>
          </cell>
          <cell r="BD452" t="str">
            <v/>
          </cell>
          <cell r="BE452" t="str">
            <v/>
          </cell>
          <cell r="BF452" t="str">
            <v/>
          </cell>
          <cell r="BG452" t="str">
            <v/>
          </cell>
          <cell r="BH452" t="str">
            <v/>
          </cell>
        </row>
        <row r="453">
          <cell r="A453">
            <v>285</v>
          </cell>
          <cell r="B453">
            <v>4</v>
          </cell>
          <cell r="C453" t="str">
            <v>CC4OT23</v>
          </cell>
          <cell r="D453" t="str">
            <v>CC4OT23-CC</v>
          </cell>
          <cell r="E453">
            <v>634</v>
          </cell>
          <cell r="F453" t="str">
            <v>Thực tập Chẩn đoán và kiểm định kỹ thuật ô tô</v>
          </cell>
          <cell r="G453">
            <v>2</v>
          </cell>
          <cell r="H453" t="str">
            <v/>
          </cell>
          <cell r="I453" t="str">
            <v/>
          </cell>
          <cell r="J453">
            <v>90</v>
          </cell>
          <cell r="K453" t="str">
            <v/>
          </cell>
          <cell r="L453" t="str">
            <v>TH</v>
          </cell>
          <cell r="M453" t="str">
            <v/>
          </cell>
          <cell r="N453" t="str">
            <v>Ôtô</v>
          </cell>
          <cell r="O453" t="str">
            <v>CƠ KHÍ</v>
          </cell>
          <cell r="P453" t="str">
            <v>CKOT</v>
          </cell>
          <cell r="Q453" t="str">
            <v>KCK</v>
          </cell>
          <cell r="R453" t="str">
            <v>KCK-CKOT</v>
          </cell>
          <cell r="U453" t="str">
            <v/>
          </cell>
          <cell r="V453" t="str">
            <v/>
          </cell>
          <cell r="W453" t="str">
            <v/>
          </cell>
          <cell r="X453" t="str">
            <v/>
          </cell>
          <cell r="Y453" t="str">
            <v/>
          </cell>
          <cell r="Z453" t="str">
            <v/>
          </cell>
          <cell r="AA453" t="str">
            <v/>
          </cell>
          <cell r="AB453" t="str">
            <v/>
          </cell>
          <cell r="AC453" t="str">
            <v/>
          </cell>
          <cell r="AD453" t="str">
            <v/>
          </cell>
          <cell r="AE453" t="str">
            <v/>
          </cell>
          <cell r="AG453" t="str">
            <v/>
          </cell>
          <cell r="AH453" t="str">
            <v/>
          </cell>
          <cell r="AJ453" t="str">
            <v/>
          </cell>
          <cell r="AK453" t="str">
            <v/>
          </cell>
          <cell r="AL453" t="str">
            <v/>
          </cell>
          <cell r="AM453" t="str">
            <v/>
          </cell>
          <cell r="AN453" t="str">
            <v/>
          </cell>
          <cell r="AO453" t="str">
            <v/>
          </cell>
          <cell r="AP453" t="str">
            <v/>
          </cell>
          <cell r="AQ453" t="str">
            <v/>
          </cell>
          <cell r="AR453" t="str">
            <v/>
          </cell>
          <cell r="AS453" t="str">
            <v/>
          </cell>
          <cell r="AT453" t="str">
            <v/>
          </cell>
          <cell r="AU453" t="str">
            <v/>
          </cell>
          <cell r="AV453" t="str">
            <v/>
          </cell>
          <cell r="AW453" t="str">
            <v/>
          </cell>
          <cell r="AX453" t="str">
            <v/>
          </cell>
          <cell r="AY453" t="str">
            <v/>
          </cell>
          <cell r="AZ453" t="str">
            <v/>
          </cell>
          <cell r="BA453" t="str">
            <v/>
          </cell>
          <cell r="BB453" t="str">
            <v/>
          </cell>
          <cell r="BC453" t="str">
            <v/>
          </cell>
          <cell r="BD453" t="str">
            <v/>
          </cell>
          <cell r="BE453" t="str">
            <v/>
          </cell>
          <cell r="BF453" t="str">
            <v/>
          </cell>
          <cell r="BG453" t="str">
            <v/>
          </cell>
          <cell r="BH453" t="str">
            <v/>
          </cell>
        </row>
        <row r="454">
          <cell r="A454">
            <v>286</v>
          </cell>
          <cell r="B454">
            <v>1</v>
          </cell>
          <cell r="C454" t="str">
            <v>DC4OT70</v>
          </cell>
          <cell r="D454" t="str">
            <v>DC4OT70-DC</v>
          </cell>
          <cell r="E454">
            <v>696</v>
          </cell>
          <cell r="F454" t="str">
            <v>Thực tập tốt nghiệp</v>
          </cell>
          <cell r="G454">
            <v>4</v>
          </cell>
          <cell r="H454" t="str">
            <v/>
          </cell>
          <cell r="I454" t="str">
            <v/>
          </cell>
          <cell r="J454">
            <v>180</v>
          </cell>
          <cell r="K454" t="str">
            <v/>
          </cell>
          <cell r="L454" t="str">
            <v>VĐ</v>
          </cell>
          <cell r="M454" t="str">
            <v/>
          </cell>
          <cell r="N454" t="str">
            <v>Ôtô</v>
          </cell>
          <cell r="O454" t="str">
            <v>CƠ KHÍ</v>
          </cell>
          <cell r="P454" t="str">
            <v>CKOT</v>
          </cell>
          <cell r="Q454" t="str">
            <v>KCK</v>
          </cell>
          <cell r="R454" t="str">
            <v>KCK-CKOT</v>
          </cell>
          <cell r="U454" t="str">
            <v/>
          </cell>
          <cell r="V454" t="str">
            <v/>
          </cell>
          <cell r="W454" t="str">
            <v/>
          </cell>
          <cell r="X454" t="str">
            <v/>
          </cell>
          <cell r="Y454" t="str">
            <v/>
          </cell>
          <cell r="Z454" t="str">
            <v/>
          </cell>
          <cell r="AA454" t="str">
            <v/>
          </cell>
          <cell r="AB454" t="str">
            <v>x</v>
          </cell>
          <cell r="AC454" t="str">
            <v/>
          </cell>
          <cell r="AD454" t="str">
            <v/>
          </cell>
          <cell r="AE454" t="str">
            <v/>
          </cell>
          <cell r="AG454" t="str">
            <v/>
          </cell>
          <cell r="AH454" t="str">
            <v/>
          </cell>
          <cell r="AJ454" t="str">
            <v/>
          </cell>
          <cell r="AK454" t="str">
            <v/>
          </cell>
          <cell r="AL454" t="str">
            <v/>
          </cell>
          <cell r="AM454" t="str">
            <v/>
          </cell>
          <cell r="AN454" t="str">
            <v/>
          </cell>
          <cell r="AO454" t="str">
            <v/>
          </cell>
          <cell r="AP454" t="str">
            <v/>
          </cell>
          <cell r="AQ454" t="str">
            <v/>
          </cell>
          <cell r="AR454" t="str">
            <v/>
          </cell>
          <cell r="AS454" t="str">
            <v/>
          </cell>
          <cell r="AT454" t="str">
            <v/>
          </cell>
          <cell r="AU454" t="str">
            <v/>
          </cell>
          <cell r="AV454" t="str">
            <v/>
          </cell>
          <cell r="AW454" t="str">
            <v>x</v>
          </cell>
          <cell r="AX454" t="str">
            <v/>
          </cell>
          <cell r="AY454" t="str">
            <v/>
          </cell>
          <cell r="AZ454" t="str">
            <v/>
          </cell>
          <cell r="BA454" t="str">
            <v/>
          </cell>
          <cell r="BB454" t="str">
            <v/>
          </cell>
          <cell r="BC454" t="str">
            <v/>
          </cell>
          <cell r="BD454" t="str">
            <v/>
          </cell>
          <cell r="BE454" t="str">
            <v/>
          </cell>
          <cell r="BF454" t="str">
            <v/>
          </cell>
          <cell r="BG454" t="str">
            <v/>
          </cell>
          <cell r="BH454" t="str">
            <v/>
          </cell>
        </row>
        <row r="455">
          <cell r="A455">
            <v>286</v>
          </cell>
          <cell r="B455">
            <v>2</v>
          </cell>
          <cell r="C455" t="str">
            <v>DC4OT70</v>
          </cell>
          <cell r="D455" t="str">
            <v>DC4OT70-DL</v>
          </cell>
          <cell r="E455">
            <v>696</v>
          </cell>
          <cell r="F455" t="str">
            <v>Thực tập tốt nghiệp</v>
          </cell>
          <cell r="G455">
            <v>4</v>
          </cell>
          <cell r="H455" t="str">
            <v/>
          </cell>
          <cell r="I455" t="str">
            <v/>
          </cell>
          <cell r="J455">
            <v>180</v>
          </cell>
          <cell r="K455" t="str">
            <v/>
          </cell>
          <cell r="L455" t="str">
            <v>VĐ</v>
          </cell>
          <cell r="M455" t="str">
            <v/>
          </cell>
          <cell r="N455" t="str">
            <v>Ôtô</v>
          </cell>
          <cell r="O455" t="str">
            <v>CƠ KHÍ</v>
          </cell>
          <cell r="P455" t="str">
            <v>CKOT</v>
          </cell>
          <cell r="Q455" t="str">
            <v>KCK</v>
          </cell>
          <cell r="R455" t="str">
            <v>KCK-CKOT</v>
          </cell>
          <cell r="U455" t="str">
            <v/>
          </cell>
          <cell r="V455" t="str">
            <v/>
          </cell>
          <cell r="W455" t="str">
            <v/>
          </cell>
          <cell r="X455" t="str">
            <v/>
          </cell>
          <cell r="Y455" t="str">
            <v/>
          </cell>
          <cell r="Z455" t="str">
            <v/>
          </cell>
          <cell r="AA455" t="str">
            <v/>
          </cell>
          <cell r="AB455" t="str">
            <v>x</v>
          </cell>
          <cell r="AC455" t="str">
            <v/>
          </cell>
          <cell r="AD455" t="str">
            <v/>
          </cell>
          <cell r="AE455" t="str">
            <v/>
          </cell>
          <cell r="AG455" t="str">
            <v/>
          </cell>
          <cell r="AH455" t="str">
            <v/>
          </cell>
          <cell r="AJ455" t="str">
            <v/>
          </cell>
          <cell r="AK455" t="str">
            <v/>
          </cell>
          <cell r="AL455" t="str">
            <v/>
          </cell>
          <cell r="AM455" t="str">
            <v/>
          </cell>
          <cell r="AN455" t="str">
            <v/>
          </cell>
          <cell r="AO455" t="str">
            <v/>
          </cell>
          <cell r="AP455" t="str">
            <v/>
          </cell>
          <cell r="AQ455" t="str">
            <v/>
          </cell>
          <cell r="AR455" t="str">
            <v/>
          </cell>
          <cell r="AS455" t="str">
            <v/>
          </cell>
          <cell r="AT455" t="str">
            <v/>
          </cell>
          <cell r="AU455" t="str">
            <v/>
          </cell>
          <cell r="AV455" t="str">
            <v/>
          </cell>
          <cell r="AW455" t="str">
            <v>x</v>
          </cell>
          <cell r="AX455" t="str">
            <v/>
          </cell>
          <cell r="AY455" t="str">
            <v/>
          </cell>
          <cell r="AZ455" t="str">
            <v/>
          </cell>
          <cell r="BA455" t="str">
            <v/>
          </cell>
          <cell r="BB455" t="str">
            <v/>
          </cell>
          <cell r="BC455" t="str">
            <v/>
          </cell>
          <cell r="BD455" t="str">
            <v/>
          </cell>
          <cell r="BE455" t="str">
            <v/>
          </cell>
          <cell r="BF455" t="str">
            <v/>
          </cell>
          <cell r="BG455" t="str">
            <v/>
          </cell>
          <cell r="BH455" t="str">
            <v/>
          </cell>
        </row>
        <row r="456">
          <cell r="A456">
            <v>286</v>
          </cell>
          <cell r="B456">
            <v>3</v>
          </cell>
          <cell r="C456" t="str">
            <v>DC4OT70</v>
          </cell>
          <cell r="D456" t="str">
            <v>DC4OT70-DV</v>
          </cell>
          <cell r="E456">
            <v>696</v>
          </cell>
          <cell r="F456" t="str">
            <v>Thực tập tốt nghiệp</v>
          </cell>
          <cell r="G456">
            <v>4</v>
          </cell>
          <cell r="H456" t="str">
            <v/>
          </cell>
          <cell r="I456" t="str">
            <v/>
          </cell>
          <cell r="J456">
            <v>180</v>
          </cell>
          <cell r="K456" t="str">
            <v/>
          </cell>
          <cell r="L456" t="str">
            <v>VĐ</v>
          </cell>
          <cell r="M456" t="str">
            <v/>
          </cell>
          <cell r="N456" t="str">
            <v>Ôtô</v>
          </cell>
          <cell r="O456" t="str">
            <v>CƠ KHÍ</v>
          </cell>
          <cell r="P456" t="str">
            <v>CKOT</v>
          </cell>
          <cell r="Q456" t="str">
            <v>KCK</v>
          </cell>
          <cell r="R456" t="str">
            <v>KCK-CKOT</v>
          </cell>
          <cell r="U456" t="str">
            <v/>
          </cell>
          <cell r="V456" t="str">
            <v/>
          </cell>
          <cell r="W456" t="str">
            <v/>
          </cell>
          <cell r="X456" t="str">
            <v/>
          </cell>
          <cell r="Y456" t="str">
            <v/>
          </cell>
          <cell r="Z456" t="str">
            <v/>
          </cell>
          <cell r="AA456" t="str">
            <v/>
          </cell>
          <cell r="AB456" t="str">
            <v>x</v>
          </cell>
          <cell r="AC456" t="str">
            <v/>
          </cell>
          <cell r="AD456" t="str">
            <v/>
          </cell>
          <cell r="AE456" t="str">
            <v/>
          </cell>
          <cell r="AG456" t="str">
            <v/>
          </cell>
          <cell r="AH456" t="str">
            <v/>
          </cell>
          <cell r="AJ456" t="str">
            <v/>
          </cell>
          <cell r="AK456" t="str">
            <v/>
          </cell>
          <cell r="AL456" t="str">
            <v/>
          </cell>
          <cell r="AM456" t="str">
            <v/>
          </cell>
          <cell r="AN456" t="str">
            <v/>
          </cell>
          <cell r="AO456" t="str">
            <v/>
          </cell>
          <cell r="AP456" t="str">
            <v/>
          </cell>
          <cell r="AQ456" t="str">
            <v/>
          </cell>
          <cell r="AR456" t="str">
            <v/>
          </cell>
          <cell r="AS456" t="str">
            <v/>
          </cell>
          <cell r="AT456" t="str">
            <v/>
          </cell>
          <cell r="AU456" t="str">
            <v/>
          </cell>
          <cell r="AV456" t="str">
            <v/>
          </cell>
          <cell r="AW456" t="str">
            <v>x</v>
          </cell>
          <cell r="AX456" t="str">
            <v/>
          </cell>
          <cell r="AY456" t="str">
            <v/>
          </cell>
          <cell r="AZ456" t="str">
            <v/>
          </cell>
          <cell r="BA456" t="str">
            <v/>
          </cell>
          <cell r="BB456" t="str">
            <v/>
          </cell>
          <cell r="BC456" t="str">
            <v/>
          </cell>
          <cell r="BD456" t="str">
            <v/>
          </cell>
          <cell r="BE456" t="str">
            <v/>
          </cell>
          <cell r="BF456" t="str">
            <v/>
          </cell>
          <cell r="BG456" t="str">
            <v/>
          </cell>
          <cell r="BH456" t="str">
            <v/>
          </cell>
        </row>
        <row r="457">
          <cell r="A457">
            <v>286</v>
          </cell>
          <cell r="B457">
            <v>4</v>
          </cell>
          <cell r="C457" t="str">
            <v>CC4OT70</v>
          </cell>
          <cell r="D457" t="str">
            <v>CC4OT70-CC</v>
          </cell>
          <cell r="E457">
            <v>696</v>
          </cell>
          <cell r="F457" t="str">
            <v>Thực tập tốt nghiệp</v>
          </cell>
          <cell r="G457">
            <v>4</v>
          </cell>
          <cell r="H457" t="str">
            <v/>
          </cell>
          <cell r="I457" t="str">
            <v/>
          </cell>
          <cell r="J457">
            <v>180</v>
          </cell>
          <cell r="K457" t="str">
            <v/>
          </cell>
          <cell r="L457" t="str">
            <v>VĐ</v>
          </cell>
          <cell r="M457" t="str">
            <v/>
          </cell>
          <cell r="N457" t="str">
            <v>Ôtô</v>
          </cell>
          <cell r="O457" t="str">
            <v>CƠ KHÍ</v>
          </cell>
          <cell r="P457" t="str">
            <v>CKOT</v>
          </cell>
          <cell r="Q457" t="str">
            <v>KCK</v>
          </cell>
          <cell r="R457" t="str">
            <v>KCK-CKOT</v>
          </cell>
          <cell r="U457" t="str">
            <v/>
          </cell>
          <cell r="V457" t="str">
            <v/>
          </cell>
          <cell r="W457" t="str">
            <v/>
          </cell>
          <cell r="X457" t="str">
            <v/>
          </cell>
          <cell r="Y457" t="str">
            <v/>
          </cell>
          <cell r="Z457" t="str">
            <v/>
          </cell>
          <cell r="AA457" t="str">
            <v/>
          </cell>
          <cell r="AB457" t="str">
            <v>x</v>
          </cell>
          <cell r="AC457" t="str">
            <v/>
          </cell>
          <cell r="AD457" t="str">
            <v/>
          </cell>
          <cell r="AE457" t="str">
            <v/>
          </cell>
          <cell r="AG457" t="str">
            <v/>
          </cell>
          <cell r="AH457" t="str">
            <v/>
          </cell>
          <cell r="AJ457" t="str">
            <v/>
          </cell>
          <cell r="AK457" t="str">
            <v/>
          </cell>
          <cell r="AL457" t="str">
            <v/>
          </cell>
          <cell r="AM457" t="str">
            <v/>
          </cell>
          <cell r="AN457" t="str">
            <v/>
          </cell>
          <cell r="AO457" t="str">
            <v/>
          </cell>
          <cell r="AP457" t="str">
            <v/>
          </cell>
          <cell r="AQ457" t="str">
            <v/>
          </cell>
          <cell r="AR457" t="str">
            <v/>
          </cell>
          <cell r="AS457" t="str">
            <v/>
          </cell>
          <cell r="AT457" t="str">
            <v/>
          </cell>
          <cell r="AU457" t="str">
            <v/>
          </cell>
          <cell r="AV457" t="str">
            <v/>
          </cell>
          <cell r="AW457" t="str">
            <v>x</v>
          </cell>
          <cell r="AX457" t="str">
            <v/>
          </cell>
          <cell r="AY457" t="str">
            <v/>
          </cell>
          <cell r="AZ457" t="str">
            <v/>
          </cell>
          <cell r="BA457" t="str">
            <v/>
          </cell>
          <cell r="BB457" t="str">
            <v/>
          </cell>
          <cell r="BC457" t="str">
            <v/>
          </cell>
          <cell r="BD457" t="str">
            <v/>
          </cell>
          <cell r="BE457" t="str">
            <v/>
          </cell>
          <cell r="BF457" t="str">
            <v/>
          </cell>
          <cell r="BG457" t="str">
            <v/>
          </cell>
          <cell r="BH457" t="str">
            <v/>
          </cell>
        </row>
        <row r="458">
          <cell r="A458">
            <v>287</v>
          </cell>
          <cell r="B458">
            <v>1</v>
          </cell>
          <cell r="C458" t="str">
            <v>DC3OT31</v>
          </cell>
          <cell r="D458" t="str">
            <v>DC3OT31-DC</v>
          </cell>
          <cell r="E458">
            <v>376</v>
          </cell>
          <cell r="F458" t="str">
            <v xml:space="preserve">Trang bị điện và các thiết bị điều khiển tự động trên ô tô </v>
          </cell>
          <cell r="G458">
            <v>4</v>
          </cell>
          <cell r="H458">
            <v>45</v>
          </cell>
          <cell r="I458">
            <v>30</v>
          </cell>
          <cell r="J458" t="str">
            <v/>
          </cell>
          <cell r="K458" t="str">
            <v/>
          </cell>
          <cell r="L458" t="str">
            <v>VĐ</v>
          </cell>
          <cell r="M458" t="str">
            <v/>
          </cell>
          <cell r="N458" t="str">
            <v>Ôtô</v>
          </cell>
          <cell r="O458" t="str">
            <v>CƠ KHÍ</v>
          </cell>
          <cell r="P458" t="str">
            <v>CKOT</v>
          </cell>
          <cell r="Q458" t="str">
            <v>KCK</v>
          </cell>
          <cell r="R458" t="str">
            <v>KCK-CKOT</v>
          </cell>
          <cell r="U458" t="str">
            <v/>
          </cell>
          <cell r="V458" t="str">
            <v/>
          </cell>
          <cell r="W458" t="str">
            <v/>
          </cell>
          <cell r="X458" t="str">
            <v/>
          </cell>
          <cell r="Y458" t="str">
            <v/>
          </cell>
          <cell r="Z458" t="str">
            <v/>
          </cell>
          <cell r="AA458" t="str">
            <v/>
          </cell>
          <cell r="AB458" t="str">
            <v>x</v>
          </cell>
          <cell r="AC458" t="str">
            <v/>
          </cell>
          <cell r="AD458" t="str">
            <v/>
          </cell>
          <cell r="AE458" t="str">
            <v/>
          </cell>
          <cell r="AG458" t="str">
            <v/>
          </cell>
          <cell r="AH458" t="str">
            <v/>
          </cell>
          <cell r="AJ458" t="str">
            <v/>
          </cell>
          <cell r="AK458" t="str">
            <v/>
          </cell>
          <cell r="AL458" t="str">
            <v/>
          </cell>
          <cell r="AM458" t="str">
            <v/>
          </cell>
          <cell r="AN458" t="str">
            <v/>
          </cell>
          <cell r="AO458" t="str">
            <v/>
          </cell>
          <cell r="AP458" t="str">
            <v/>
          </cell>
          <cell r="AQ458" t="str">
            <v/>
          </cell>
          <cell r="AR458" t="str">
            <v/>
          </cell>
          <cell r="AS458" t="str">
            <v/>
          </cell>
          <cell r="AT458" t="str">
            <v/>
          </cell>
          <cell r="AU458" t="str">
            <v/>
          </cell>
          <cell r="AV458" t="str">
            <v/>
          </cell>
          <cell r="AW458" t="str">
            <v/>
          </cell>
          <cell r="AX458" t="str">
            <v/>
          </cell>
          <cell r="AY458" t="str">
            <v/>
          </cell>
          <cell r="AZ458" t="str">
            <v/>
          </cell>
          <cell r="BA458" t="str">
            <v/>
          </cell>
          <cell r="BB458" t="str">
            <v/>
          </cell>
          <cell r="BC458" t="str">
            <v/>
          </cell>
          <cell r="BD458" t="str">
            <v/>
          </cell>
          <cell r="BE458" t="str">
            <v/>
          </cell>
          <cell r="BF458" t="str">
            <v/>
          </cell>
          <cell r="BG458" t="str">
            <v/>
          </cell>
          <cell r="BH458" t="str">
            <v/>
          </cell>
        </row>
        <row r="459">
          <cell r="A459">
            <v>288</v>
          </cell>
          <cell r="B459">
            <v>2</v>
          </cell>
          <cell r="C459" t="str">
            <v>DL3OT31</v>
          </cell>
          <cell r="D459" t="str">
            <v>DL3OT31-DL</v>
          </cell>
          <cell r="E459">
            <v>377</v>
          </cell>
          <cell r="F459" t="str">
            <v xml:space="preserve">Trang bị điện và các thiết bị điều khiển tự động trên ô tô </v>
          </cell>
          <cell r="G459">
            <v>2</v>
          </cell>
          <cell r="H459">
            <v>30</v>
          </cell>
          <cell r="I459" t="str">
            <v/>
          </cell>
          <cell r="J459" t="str">
            <v/>
          </cell>
          <cell r="K459" t="str">
            <v/>
          </cell>
          <cell r="L459" t="str">
            <v>VĐ</v>
          </cell>
          <cell r="M459" t="str">
            <v/>
          </cell>
          <cell r="N459" t="str">
            <v>Ôtô</v>
          </cell>
          <cell r="O459" t="str">
            <v>CƠ KHÍ</v>
          </cell>
          <cell r="P459" t="str">
            <v>CKOT</v>
          </cell>
          <cell r="Q459" t="str">
            <v>KCK</v>
          </cell>
          <cell r="R459" t="str">
            <v>KCK-CKOT</v>
          </cell>
          <cell r="U459" t="str">
            <v/>
          </cell>
          <cell r="V459" t="str">
            <v/>
          </cell>
          <cell r="W459" t="str">
            <v/>
          </cell>
          <cell r="X459" t="str">
            <v/>
          </cell>
          <cell r="Y459" t="str">
            <v/>
          </cell>
          <cell r="Z459" t="str">
            <v/>
          </cell>
          <cell r="AA459" t="str">
            <v/>
          </cell>
          <cell r="AB459" t="str">
            <v/>
          </cell>
          <cell r="AC459" t="str">
            <v/>
          </cell>
          <cell r="AD459" t="str">
            <v/>
          </cell>
          <cell r="AE459" t="str">
            <v/>
          </cell>
          <cell r="AG459" t="str">
            <v/>
          </cell>
          <cell r="AH459" t="str">
            <v/>
          </cell>
          <cell r="AJ459" t="str">
            <v/>
          </cell>
          <cell r="AK459" t="str">
            <v/>
          </cell>
          <cell r="AL459" t="str">
            <v/>
          </cell>
          <cell r="AM459" t="str">
            <v/>
          </cell>
          <cell r="AN459" t="str">
            <v/>
          </cell>
          <cell r="AO459" t="str">
            <v/>
          </cell>
          <cell r="AP459" t="str">
            <v/>
          </cell>
          <cell r="AQ459" t="str">
            <v/>
          </cell>
          <cell r="AR459" t="str">
            <v/>
          </cell>
          <cell r="AS459" t="str">
            <v/>
          </cell>
          <cell r="AT459" t="str">
            <v/>
          </cell>
          <cell r="AU459" t="str">
            <v/>
          </cell>
          <cell r="AV459" t="str">
            <v/>
          </cell>
          <cell r="AW459" t="str">
            <v/>
          </cell>
          <cell r="AX459" t="str">
            <v/>
          </cell>
          <cell r="AY459" t="str">
            <v/>
          </cell>
          <cell r="AZ459" t="str">
            <v/>
          </cell>
          <cell r="BA459" t="str">
            <v/>
          </cell>
          <cell r="BB459" t="str">
            <v/>
          </cell>
          <cell r="BC459" t="str">
            <v/>
          </cell>
          <cell r="BD459" t="str">
            <v/>
          </cell>
          <cell r="BE459" t="str">
            <v/>
          </cell>
          <cell r="BF459" t="str">
            <v/>
          </cell>
          <cell r="BG459" t="str">
            <v/>
          </cell>
          <cell r="BH459" t="str">
            <v/>
          </cell>
        </row>
        <row r="460">
          <cell r="A460">
            <v>288</v>
          </cell>
          <cell r="B460">
            <v>3</v>
          </cell>
          <cell r="C460" t="str">
            <v>DT3OT31</v>
          </cell>
          <cell r="D460" t="str">
            <v>DT3OT31-DV</v>
          </cell>
          <cell r="E460">
            <v>377</v>
          </cell>
          <cell r="F460" t="str">
            <v xml:space="preserve">Trang bị điện và các thiết bị điều khiển tự động trên ô tô </v>
          </cell>
          <cell r="G460">
            <v>2</v>
          </cell>
          <cell r="H460">
            <v>30</v>
          </cell>
          <cell r="I460" t="str">
            <v/>
          </cell>
          <cell r="J460" t="str">
            <v/>
          </cell>
          <cell r="K460" t="str">
            <v/>
          </cell>
          <cell r="L460" t="str">
            <v>VĐ</v>
          </cell>
          <cell r="M460" t="str">
            <v/>
          </cell>
          <cell r="N460" t="str">
            <v>Ôtô</v>
          </cell>
          <cell r="O460" t="str">
            <v>CƠ KHÍ</v>
          </cell>
          <cell r="P460" t="str">
            <v>CKOT</v>
          </cell>
          <cell r="Q460" t="str">
            <v>KCK</v>
          </cell>
          <cell r="R460" t="str">
            <v>KCK-CKOT</v>
          </cell>
          <cell r="U460" t="str">
            <v/>
          </cell>
          <cell r="V460" t="str">
            <v/>
          </cell>
          <cell r="W460" t="str">
            <v/>
          </cell>
          <cell r="X460" t="str">
            <v/>
          </cell>
          <cell r="Y460" t="str">
            <v/>
          </cell>
          <cell r="Z460" t="str">
            <v/>
          </cell>
          <cell r="AA460" t="str">
            <v/>
          </cell>
          <cell r="AB460" t="str">
            <v/>
          </cell>
          <cell r="AC460" t="str">
            <v/>
          </cell>
          <cell r="AD460" t="str">
            <v/>
          </cell>
          <cell r="AE460" t="str">
            <v/>
          </cell>
          <cell r="AG460" t="str">
            <v/>
          </cell>
          <cell r="AH460" t="str">
            <v/>
          </cell>
          <cell r="AJ460" t="str">
            <v/>
          </cell>
          <cell r="AK460" t="str">
            <v/>
          </cell>
          <cell r="AL460" t="str">
            <v/>
          </cell>
          <cell r="AM460" t="str">
            <v/>
          </cell>
          <cell r="AN460" t="str">
            <v/>
          </cell>
          <cell r="AO460" t="str">
            <v/>
          </cell>
          <cell r="AP460" t="str">
            <v/>
          </cell>
          <cell r="AQ460" t="str">
            <v/>
          </cell>
          <cell r="AR460" t="str">
            <v/>
          </cell>
          <cell r="AS460" t="str">
            <v/>
          </cell>
          <cell r="AT460" t="str">
            <v/>
          </cell>
          <cell r="AU460" t="str">
            <v/>
          </cell>
          <cell r="AV460" t="str">
            <v/>
          </cell>
          <cell r="AW460" t="str">
            <v/>
          </cell>
          <cell r="AX460" t="str">
            <v/>
          </cell>
          <cell r="AY460" t="str">
            <v/>
          </cell>
          <cell r="AZ460" t="str">
            <v/>
          </cell>
          <cell r="BA460" t="str">
            <v/>
          </cell>
          <cell r="BB460" t="str">
            <v/>
          </cell>
          <cell r="BC460" t="str">
            <v/>
          </cell>
          <cell r="BD460" t="str">
            <v/>
          </cell>
          <cell r="BE460" t="str">
            <v/>
          </cell>
          <cell r="BF460" t="str">
            <v/>
          </cell>
          <cell r="BG460" t="str">
            <v/>
          </cell>
          <cell r="BH460" t="str">
            <v/>
          </cell>
        </row>
        <row r="461">
          <cell r="A461">
            <v>289</v>
          </cell>
          <cell r="B461">
            <v>4</v>
          </cell>
          <cell r="C461" t="str">
            <v>MH3OT31</v>
          </cell>
          <cell r="D461" t="str">
            <v>MH3OT31-CC</v>
          </cell>
          <cell r="E461">
            <v>378</v>
          </cell>
          <cell r="F461" t="str">
            <v xml:space="preserve">Trang bị điện và các thiết bị điều khiển tự động trên ô tô </v>
          </cell>
          <cell r="G461">
            <v>3</v>
          </cell>
          <cell r="H461">
            <v>30</v>
          </cell>
          <cell r="I461">
            <v>30</v>
          </cell>
          <cell r="J461" t="str">
            <v/>
          </cell>
          <cell r="K461" t="str">
            <v/>
          </cell>
          <cell r="L461" t="str">
            <v>VĐ</v>
          </cell>
          <cell r="M461" t="str">
            <v/>
          </cell>
          <cell r="N461" t="str">
            <v>Ôtô</v>
          </cell>
          <cell r="O461" t="str">
            <v>CƠ KHÍ</v>
          </cell>
          <cell r="P461" t="str">
            <v>CKOT</v>
          </cell>
          <cell r="Q461" t="str">
            <v>KCK</v>
          </cell>
          <cell r="R461" t="str">
            <v>KCK-CKOT</v>
          </cell>
          <cell r="U461" t="str">
            <v/>
          </cell>
          <cell r="V461" t="str">
            <v/>
          </cell>
          <cell r="W461" t="str">
            <v/>
          </cell>
          <cell r="X461" t="str">
            <v/>
          </cell>
          <cell r="Y461" t="str">
            <v/>
          </cell>
          <cell r="Z461" t="str">
            <v/>
          </cell>
          <cell r="AA461" t="str">
            <v/>
          </cell>
          <cell r="AB461" t="str">
            <v/>
          </cell>
          <cell r="AC461" t="str">
            <v/>
          </cell>
          <cell r="AD461" t="str">
            <v/>
          </cell>
          <cell r="AE461" t="str">
            <v/>
          </cell>
          <cell r="AG461" t="str">
            <v/>
          </cell>
          <cell r="AH461" t="str">
            <v/>
          </cell>
          <cell r="AJ461" t="str">
            <v/>
          </cell>
          <cell r="AK461" t="str">
            <v/>
          </cell>
          <cell r="AL461" t="str">
            <v/>
          </cell>
          <cell r="AM461" t="str">
            <v/>
          </cell>
          <cell r="AN461" t="str">
            <v/>
          </cell>
          <cell r="AO461" t="str">
            <v/>
          </cell>
          <cell r="AP461" t="str">
            <v/>
          </cell>
          <cell r="AQ461" t="str">
            <v/>
          </cell>
          <cell r="AR461" t="str">
            <v/>
          </cell>
          <cell r="AS461" t="str">
            <v/>
          </cell>
          <cell r="AT461" t="str">
            <v/>
          </cell>
          <cell r="AU461" t="str">
            <v/>
          </cell>
          <cell r="AV461" t="str">
            <v/>
          </cell>
          <cell r="AW461" t="str">
            <v>x</v>
          </cell>
          <cell r="AX461" t="str">
            <v/>
          </cell>
          <cell r="AY461" t="str">
            <v/>
          </cell>
          <cell r="AZ461" t="str">
            <v/>
          </cell>
          <cell r="BA461" t="str">
            <v/>
          </cell>
          <cell r="BB461" t="str">
            <v/>
          </cell>
          <cell r="BC461" t="str">
            <v/>
          </cell>
          <cell r="BD461" t="str">
            <v/>
          </cell>
          <cell r="BE461" t="str">
            <v/>
          </cell>
          <cell r="BF461" t="str">
            <v/>
          </cell>
          <cell r="BG461" t="str">
            <v/>
          </cell>
          <cell r="BH461" t="str">
            <v/>
          </cell>
        </row>
        <row r="462">
          <cell r="A462">
            <v>290</v>
          </cell>
          <cell r="B462">
            <v>1</v>
          </cell>
          <cell r="C462" t="str">
            <v>DC3OT46</v>
          </cell>
          <cell r="D462" t="str">
            <v>DC3OT46-DC</v>
          </cell>
          <cell r="E462">
            <v>845</v>
          </cell>
          <cell r="F462" t="str">
            <v>Trang bị điện và thiết bị điều khiển tự động trên ô tô</v>
          </cell>
          <cell r="G462">
            <v>2</v>
          </cell>
          <cell r="H462" t="str">
            <v/>
          </cell>
          <cell r="I462" t="str">
            <v/>
          </cell>
          <cell r="J462" t="str">
            <v/>
          </cell>
          <cell r="K462" t="str">
            <v/>
          </cell>
          <cell r="L462" t="str">
            <v/>
          </cell>
          <cell r="M462" t="str">
            <v/>
          </cell>
          <cell r="N462" t="str">
            <v>Ôtô</v>
          </cell>
          <cell r="O462" t="str">
            <v>CƠ KHÍ</v>
          </cell>
          <cell r="P462" t="str">
            <v>CKOT</v>
          </cell>
          <cell r="Q462" t="str">
            <v>KCK</v>
          </cell>
          <cell r="R462" t="str">
            <v>KCK-CKOT</v>
          </cell>
          <cell r="U462" t="str">
            <v/>
          </cell>
          <cell r="V462" t="str">
            <v/>
          </cell>
          <cell r="W462" t="str">
            <v/>
          </cell>
          <cell r="X462" t="str">
            <v/>
          </cell>
          <cell r="Y462" t="str">
            <v/>
          </cell>
          <cell r="Z462" t="str">
            <v/>
          </cell>
          <cell r="AA462" t="str">
            <v/>
          </cell>
          <cell r="AB462" t="str">
            <v/>
          </cell>
          <cell r="AC462" t="str">
            <v/>
          </cell>
          <cell r="AD462" t="str">
            <v/>
          </cell>
          <cell r="AE462" t="str">
            <v/>
          </cell>
          <cell r="AG462" t="str">
            <v/>
          </cell>
          <cell r="AH462" t="str">
            <v/>
          </cell>
          <cell r="AJ462" t="str">
            <v/>
          </cell>
          <cell r="AK462" t="str">
            <v/>
          </cell>
          <cell r="AL462" t="str">
            <v/>
          </cell>
          <cell r="AM462" t="str">
            <v/>
          </cell>
          <cell r="AN462" t="str">
            <v/>
          </cell>
          <cell r="AO462" t="str">
            <v/>
          </cell>
          <cell r="AP462" t="str">
            <v/>
          </cell>
          <cell r="AQ462" t="str">
            <v/>
          </cell>
          <cell r="AR462" t="str">
            <v/>
          </cell>
          <cell r="AS462" t="str">
            <v/>
          </cell>
          <cell r="AT462" t="str">
            <v/>
          </cell>
          <cell r="AU462" t="str">
            <v/>
          </cell>
          <cell r="AV462" t="str">
            <v/>
          </cell>
          <cell r="AW462" t="str">
            <v/>
          </cell>
          <cell r="AX462" t="str">
            <v/>
          </cell>
          <cell r="AY462" t="str">
            <v/>
          </cell>
          <cell r="AZ462" t="str">
            <v/>
          </cell>
          <cell r="BA462" t="str">
            <v/>
          </cell>
          <cell r="BB462" t="str">
            <v/>
          </cell>
          <cell r="BC462" t="str">
            <v/>
          </cell>
          <cell r="BD462" t="str">
            <v/>
          </cell>
          <cell r="BE462" t="str">
            <v/>
          </cell>
          <cell r="BF462" t="str">
            <v/>
          </cell>
          <cell r="BG462" t="str">
            <v/>
          </cell>
          <cell r="BH462" t="str">
            <v/>
          </cell>
        </row>
        <row r="463">
          <cell r="A463">
            <v>291</v>
          </cell>
          <cell r="B463">
            <v>1</v>
          </cell>
          <cell r="C463" t="str">
            <v>DC3OT34</v>
          </cell>
          <cell r="D463" t="str">
            <v>DC3OT34-DC</v>
          </cell>
          <cell r="E463">
            <v>586</v>
          </cell>
          <cell r="F463" t="str">
            <v>Xe chuyên dùng</v>
          </cell>
          <cell r="G463">
            <v>2</v>
          </cell>
          <cell r="H463">
            <v>30</v>
          </cell>
          <cell r="I463" t="str">
            <v/>
          </cell>
          <cell r="J463" t="str">
            <v/>
          </cell>
          <cell r="K463" t="str">
            <v/>
          </cell>
          <cell r="L463" t="str">
            <v/>
          </cell>
          <cell r="M463" t="str">
            <v/>
          </cell>
          <cell r="N463" t="str">
            <v>Ôtô</v>
          </cell>
          <cell r="O463" t="str">
            <v>CƠ KHÍ</v>
          </cell>
          <cell r="P463" t="str">
            <v>CKOT</v>
          </cell>
          <cell r="Q463" t="str">
            <v>KCK</v>
          </cell>
          <cell r="R463" t="str">
            <v>KCK-CKOT</v>
          </cell>
          <cell r="U463" t="str">
            <v/>
          </cell>
          <cell r="V463" t="str">
            <v/>
          </cell>
          <cell r="W463" t="str">
            <v/>
          </cell>
          <cell r="X463" t="str">
            <v/>
          </cell>
          <cell r="Y463" t="str">
            <v/>
          </cell>
          <cell r="Z463" t="str">
            <v/>
          </cell>
          <cell r="AA463" t="str">
            <v/>
          </cell>
          <cell r="AB463" t="str">
            <v>o</v>
          </cell>
          <cell r="AC463" t="str">
            <v/>
          </cell>
          <cell r="AD463" t="str">
            <v/>
          </cell>
          <cell r="AE463" t="str">
            <v/>
          </cell>
          <cell r="AG463" t="str">
            <v/>
          </cell>
          <cell r="AH463" t="str">
            <v/>
          </cell>
          <cell r="AJ463" t="str">
            <v/>
          </cell>
          <cell r="AK463" t="str">
            <v/>
          </cell>
          <cell r="AL463" t="str">
            <v/>
          </cell>
          <cell r="AM463" t="str">
            <v/>
          </cell>
          <cell r="AN463" t="str">
            <v/>
          </cell>
          <cell r="AO463" t="str">
            <v/>
          </cell>
          <cell r="AP463" t="str">
            <v/>
          </cell>
          <cell r="AQ463" t="str">
            <v/>
          </cell>
          <cell r="AR463" t="str">
            <v/>
          </cell>
          <cell r="AS463" t="str">
            <v/>
          </cell>
          <cell r="AT463" t="str">
            <v/>
          </cell>
          <cell r="AU463" t="str">
            <v/>
          </cell>
          <cell r="AV463" t="str">
            <v/>
          </cell>
          <cell r="AW463" t="str">
            <v>o</v>
          </cell>
          <cell r="AX463" t="str">
            <v/>
          </cell>
          <cell r="AY463" t="str">
            <v/>
          </cell>
          <cell r="AZ463" t="str">
            <v/>
          </cell>
          <cell r="BA463" t="str">
            <v/>
          </cell>
          <cell r="BB463" t="str">
            <v/>
          </cell>
          <cell r="BC463" t="str">
            <v/>
          </cell>
          <cell r="BD463" t="str">
            <v/>
          </cell>
          <cell r="BE463" t="str">
            <v/>
          </cell>
          <cell r="BF463" t="str">
            <v/>
          </cell>
          <cell r="BG463" t="str">
            <v/>
          </cell>
          <cell r="BH463" t="str">
            <v/>
          </cell>
        </row>
        <row r="464">
          <cell r="A464">
            <v>291</v>
          </cell>
          <cell r="B464">
            <v>4</v>
          </cell>
          <cell r="C464" t="str">
            <v>MH3OT34</v>
          </cell>
          <cell r="D464" t="str">
            <v>MH3OT34-CC</v>
          </cell>
          <cell r="E464">
            <v>586</v>
          </cell>
          <cell r="F464" t="str">
            <v>BD-SC Hệ thống truyền lực</v>
          </cell>
          <cell r="G464">
            <v>2</v>
          </cell>
          <cell r="H464">
            <v>30</v>
          </cell>
          <cell r="I464" t="str">
            <v/>
          </cell>
          <cell r="J464" t="str">
            <v/>
          </cell>
          <cell r="K464" t="str">
            <v/>
          </cell>
          <cell r="L464" t="str">
            <v>VĐ</v>
          </cell>
          <cell r="M464" t="str">
            <v/>
          </cell>
          <cell r="N464" t="str">
            <v>Ôtô</v>
          </cell>
          <cell r="O464" t="str">
            <v>CƠ KHÍ</v>
          </cell>
          <cell r="P464" t="str">
            <v>CKOT</v>
          </cell>
          <cell r="Q464" t="str">
            <v>KCK</v>
          </cell>
          <cell r="R464" t="str">
            <v>KCK-CKOT</v>
          </cell>
          <cell r="U464" t="str">
            <v/>
          </cell>
          <cell r="V464" t="str">
            <v/>
          </cell>
          <cell r="W464" t="str">
            <v/>
          </cell>
          <cell r="X464" t="str">
            <v/>
          </cell>
          <cell r="Y464" t="str">
            <v/>
          </cell>
          <cell r="Z464" t="str">
            <v/>
          </cell>
          <cell r="AA464" t="str">
            <v/>
          </cell>
          <cell r="AB464" t="str">
            <v>o</v>
          </cell>
          <cell r="AC464" t="str">
            <v/>
          </cell>
          <cell r="AD464" t="str">
            <v/>
          </cell>
          <cell r="AE464" t="str">
            <v/>
          </cell>
          <cell r="AG464" t="str">
            <v/>
          </cell>
          <cell r="AH464" t="str">
            <v/>
          </cell>
          <cell r="AJ464" t="str">
            <v/>
          </cell>
          <cell r="AK464" t="str">
            <v/>
          </cell>
          <cell r="AL464" t="str">
            <v/>
          </cell>
          <cell r="AM464" t="str">
            <v/>
          </cell>
          <cell r="AN464" t="str">
            <v/>
          </cell>
          <cell r="AO464" t="str">
            <v/>
          </cell>
          <cell r="AP464" t="str">
            <v/>
          </cell>
          <cell r="AQ464" t="str">
            <v/>
          </cell>
          <cell r="AR464" t="str">
            <v/>
          </cell>
          <cell r="AS464" t="str">
            <v/>
          </cell>
          <cell r="AT464" t="str">
            <v/>
          </cell>
          <cell r="AU464" t="str">
            <v/>
          </cell>
          <cell r="AV464" t="str">
            <v/>
          </cell>
          <cell r="AW464" t="str">
            <v>o</v>
          </cell>
          <cell r="AX464" t="str">
            <v/>
          </cell>
          <cell r="AY464" t="str">
            <v/>
          </cell>
          <cell r="AZ464" t="str">
            <v/>
          </cell>
          <cell r="BA464" t="str">
            <v/>
          </cell>
          <cell r="BB464" t="str">
            <v/>
          </cell>
          <cell r="BC464" t="str">
            <v/>
          </cell>
          <cell r="BD464" t="str">
            <v/>
          </cell>
          <cell r="BE464" t="str">
            <v/>
          </cell>
          <cell r="BF464" t="str">
            <v/>
          </cell>
          <cell r="BG464" t="str">
            <v/>
          </cell>
          <cell r="BH464" t="str">
            <v/>
          </cell>
        </row>
        <row r="465">
          <cell r="A465">
            <v>292</v>
          </cell>
          <cell r="B465">
            <v>1</v>
          </cell>
          <cell r="C465" t="str">
            <v>DC4OT24</v>
          </cell>
          <cell r="D465" t="str">
            <v>DC4OT24-DC</v>
          </cell>
          <cell r="E465">
            <v>651</v>
          </cell>
          <cell r="F465" t="str">
            <v>Thực tập Bảo dưỡng kỹ thuật và sửa chữa ô tô 1</v>
          </cell>
          <cell r="G465">
            <v>3</v>
          </cell>
          <cell r="H465" t="str">
            <v/>
          </cell>
          <cell r="I465" t="str">
            <v/>
          </cell>
          <cell r="J465">
            <v>135</v>
          </cell>
          <cell r="K465" t="str">
            <v/>
          </cell>
          <cell r="L465" t="str">
            <v>TH</v>
          </cell>
          <cell r="M465" t="str">
            <v/>
          </cell>
          <cell r="N465" t="str">
            <v>Trung tâm công nghệ CK</v>
          </cell>
          <cell r="O465" t="str">
            <v>CƠ KHÍ</v>
          </cell>
          <cell r="P465" t="str">
            <v>CNCK</v>
          </cell>
          <cell r="Q465" t="str">
            <v>KCK</v>
          </cell>
          <cell r="R465" t="str">
            <v>KCK-CNCK</v>
          </cell>
          <cell r="U465" t="str">
            <v/>
          </cell>
          <cell r="V465" t="str">
            <v/>
          </cell>
          <cell r="W465" t="str">
            <v/>
          </cell>
          <cell r="X465" t="str">
            <v/>
          </cell>
          <cell r="Y465" t="str">
            <v/>
          </cell>
          <cell r="Z465" t="str">
            <v/>
          </cell>
          <cell r="AA465" t="str">
            <v/>
          </cell>
          <cell r="AB465" t="str">
            <v>x</v>
          </cell>
          <cell r="AC465" t="str">
            <v/>
          </cell>
          <cell r="AD465" t="str">
            <v/>
          </cell>
          <cell r="AE465" t="str">
            <v/>
          </cell>
          <cell r="AG465" t="str">
            <v/>
          </cell>
          <cell r="AH465" t="str">
            <v/>
          </cell>
          <cell r="AJ465" t="str">
            <v/>
          </cell>
          <cell r="AK465" t="str">
            <v/>
          </cell>
          <cell r="AL465" t="str">
            <v/>
          </cell>
          <cell r="AM465" t="str">
            <v/>
          </cell>
          <cell r="AN465" t="str">
            <v/>
          </cell>
          <cell r="AO465" t="str">
            <v/>
          </cell>
          <cell r="AP465" t="str">
            <v/>
          </cell>
          <cell r="AQ465" t="str">
            <v/>
          </cell>
          <cell r="AR465" t="str">
            <v/>
          </cell>
          <cell r="AS465" t="str">
            <v/>
          </cell>
          <cell r="AT465" t="str">
            <v/>
          </cell>
          <cell r="AU465" t="str">
            <v/>
          </cell>
          <cell r="AV465" t="str">
            <v/>
          </cell>
          <cell r="AW465" t="str">
            <v>x</v>
          </cell>
          <cell r="AX465" t="str">
            <v/>
          </cell>
          <cell r="AY465" t="str">
            <v/>
          </cell>
          <cell r="AZ465" t="str">
            <v/>
          </cell>
          <cell r="BA465" t="str">
            <v/>
          </cell>
          <cell r="BB465" t="str">
            <v/>
          </cell>
          <cell r="BC465" t="str">
            <v/>
          </cell>
          <cell r="BD465" t="str">
            <v/>
          </cell>
          <cell r="BE465" t="str">
            <v/>
          </cell>
          <cell r="BF465" t="str">
            <v/>
          </cell>
          <cell r="BG465" t="str">
            <v/>
          </cell>
          <cell r="BH465" t="str">
            <v/>
          </cell>
        </row>
        <row r="466">
          <cell r="A466">
            <v>292</v>
          </cell>
          <cell r="B466">
            <v>4</v>
          </cell>
          <cell r="C466" t="str">
            <v>CC4OT24</v>
          </cell>
          <cell r="D466" t="str">
            <v>CC4OT24-CC</v>
          </cell>
          <cell r="E466">
            <v>651</v>
          </cell>
          <cell r="F466" t="str">
            <v>Thực tập Bảo dưỡng kỹ thuật và sửa chữa ô tô 1</v>
          </cell>
          <cell r="G466">
            <v>3</v>
          </cell>
          <cell r="H466" t="str">
            <v/>
          </cell>
          <cell r="I466" t="str">
            <v/>
          </cell>
          <cell r="J466">
            <v>135</v>
          </cell>
          <cell r="K466" t="str">
            <v/>
          </cell>
          <cell r="L466" t="str">
            <v>TH</v>
          </cell>
          <cell r="M466" t="str">
            <v/>
          </cell>
          <cell r="N466" t="str">
            <v>Trung tâm công nghệ CK</v>
          </cell>
          <cell r="O466" t="str">
            <v>CƠ KHÍ</v>
          </cell>
          <cell r="P466" t="str">
            <v>CNCK</v>
          </cell>
          <cell r="Q466" t="str">
            <v>KCK</v>
          </cell>
          <cell r="R466" t="str">
            <v>KCK-CNCK</v>
          </cell>
          <cell r="U466" t="str">
            <v/>
          </cell>
          <cell r="V466" t="str">
            <v/>
          </cell>
          <cell r="W466" t="str">
            <v/>
          </cell>
          <cell r="X466" t="str">
            <v/>
          </cell>
          <cell r="Y466" t="str">
            <v/>
          </cell>
          <cell r="Z466" t="str">
            <v/>
          </cell>
          <cell r="AA466" t="str">
            <v/>
          </cell>
          <cell r="AB466" t="str">
            <v>x</v>
          </cell>
          <cell r="AC466" t="str">
            <v/>
          </cell>
          <cell r="AD466" t="str">
            <v/>
          </cell>
          <cell r="AE466" t="str">
            <v/>
          </cell>
          <cell r="AG466" t="str">
            <v/>
          </cell>
          <cell r="AH466" t="str">
            <v/>
          </cell>
          <cell r="AJ466" t="str">
            <v/>
          </cell>
          <cell r="AK466" t="str">
            <v/>
          </cell>
          <cell r="AL466" t="str">
            <v/>
          </cell>
          <cell r="AM466" t="str">
            <v/>
          </cell>
          <cell r="AN466" t="str">
            <v/>
          </cell>
          <cell r="AO466" t="str">
            <v/>
          </cell>
          <cell r="AP466" t="str">
            <v/>
          </cell>
          <cell r="AQ466" t="str">
            <v/>
          </cell>
          <cell r="AR466" t="str">
            <v/>
          </cell>
          <cell r="AS466" t="str">
            <v/>
          </cell>
          <cell r="AT466" t="str">
            <v/>
          </cell>
          <cell r="AU466" t="str">
            <v/>
          </cell>
          <cell r="AV466" t="str">
            <v/>
          </cell>
          <cell r="AW466" t="str">
            <v>x</v>
          </cell>
          <cell r="AX466" t="str">
            <v/>
          </cell>
          <cell r="AY466" t="str">
            <v/>
          </cell>
          <cell r="AZ466" t="str">
            <v/>
          </cell>
          <cell r="BA466" t="str">
            <v/>
          </cell>
          <cell r="BB466" t="str">
            <v/>
          </cell>
          <cell r="BC466" t="str">
            <v/>
          </cell>
          <cell r="BD466" t="str">
            <v/>
          </cell>
          <cell r="BE466" t="str">
            <v/>
          </cell>
          <cell r="BF466" t="str">
            <v/>
          </cell>
          <cell r="BG466" t="str">
            <v/>
          </cell>
          <cell r="BH466" t="str">
            <v/>
          </cell>
        </row>
        <row r="467">
          <cell r="A467">
            <v>293</v>
          </cell>
          <cell r="B467">
            <v>1</v>
          </cell>
          <cell r="C467" t="str">
            <v>DC4OT25</v>
          </cell>
          <cell r="D467" t="str">
            <v>DC4OT25-DC</v>
          </cell>
          <cell r="E467">
            <v>652</v>
          </cell>
          <cell r="F467" t="str">
            <v>Thực tập Bảo dưỡng kỹ thuật và sửa chữa ô tô 2</v>
          </cell>
          <cell r="G467">
            <v>3</v>
          </cell>
          <cell r="H467" t="str">
            <v/>
          </cell>
          <cell r="I467" t="str">
            <v/>
          </cell>
          <cell r="J467">
            <v>135</v>
          </cell>
          <cell r="K467" t="str">
            <v/>
          </cell>
          <cell r="L467" t="str">
            <v>TH</v>
          </cell>
          <cell r="M467" t="str">
            <v/>
          </cell>
          <cell r="N467" t="str">
            <v>Trung tâm công nghệ CK</v>
          </cell>
          <cell r="O467" t="str">
            <v>CƠ KHÍ</v>
          </cell>
          <cell r="P467" t="str">
            <v>CNCK</v>
          </cell>
          <cell r="Q467" t="str">
            <v>KCK</v>
          </cell>
          <cell r="R467" t="str">
            <v>KCK-CNCK</v>
          </cell>
          <cell r="U467" t="str">
            <v/>
          </cell>
          <cell r="V467" t="str">
            <v/>
          </cell>
          <cell r="W467" t="str">
            <v/>
          </cell>
          <cell r="X467" t="str">
            <v/>
          </cell>
          <cell r="Y467" t="str">
            <v/>
          </cell>
          <cell r="Z467" t="str">
            <v/>
          </cell>
          <cell r="AA467" t="str">
            <v/>
          </cell>
          <cell r="AB467" t="str">
            <v>x</v>
          </cell>
          <cell r="AC467" t="str">
            <v/>
          </cell>
          <cell r="AD467" t="str">
            <v/>
          </cell>
          <cell r="AE467" t="str">
            <v/>
          </cell>
          <cell r="AG467" t="str">
            <v/>
          </cell>
          <cell r="AH467" t="str">
            <v/>
          </cell>
          <cell r="AJ467" t="str">
            <v/>
          </cell>
          <cell r="AK467" t="str">
            <v/>
          </cell>
          <cell r="AL467" t="str">
            <v/>
          </cell>
          <cell r="AM467" t="str">
            <v/>
          </cell>
          <cell r="AN467" t="str">
            <v/>
          </cell>
          <cell r="AO467" t="str">
            <v/>
          </cell>
          <cell r="AP467" t="str">
            <v/>
          </cell>
          <cell r="AQ467" t="str">
            <v/>
          </cell>
          <cell r="AR467" t="str">
            <v/>
          </cell>
          <cell r="AS467" t="str">
            <v/>
          </cell>
          <cell r="AT467" t="str">
            <v/>
          </cell>
          <cell r="AU467" t="str">
            <v/>
          </cell>
          <cell r="AV467" t="str">
            <v/>
          </cell>
          <cell r="AW467" t="str">
            <v>x</v>
          </cell>
          <cell r="AX467" t="str">
            <v/>
          </cell>
          <cell r="AY467" t="str">
            <v/>
          </cell>
          <cell r="AZ467" t="str">
            <v/>
          </cell>
          <cell r="BA467" t="str">
            <v/>
          </cell>
          <cell r="BB467" t="str">
            <v/>
          </cell>
          <cell r="BC467" t="str">
            <v/>
          </cell>
          <cell r="BD467" t="str">
            <v/>
          </cell>
          <cell r="BE467" t="str">
            <v/>
          </cell>
          <cell r="BF467" t="str">
            <v/>
          </cell>
          <cell r="BG467" t="str">
            <v/>
          </cell>
          <cell r="BH467" t="str">
            <v/>
          </cell>
        </row>
        <row r="468">
          <cell r="A468">
            <v>293</v>
          </cell>
          <cell r="B468">
            <v>3</v>
          </cell>
          <cell r="C468" t="str">
            <v>DC4OT25</v>
          </cell>
          <cell r="D468" t="str">
            <v>DC4OT25-DV</v>
          </cell>
          <cell r="E468">
            <v>652</v>
          </cell>
          <cell r="F468" t="str">
            <v>Thực tập Bảo dưỡng kỹ thuật và sửa chữa ô tô 2</v>
          </cell>
          <cell r="G468">
            <v>3</v>
          </cell>
          <cell r="H468" t="str">
            <v/>
          </cell>
          <cell r="I468" t="str">
            <v/>
          </cell>
          <cell r="J468">
            <v>135</v>
          </cell>
          <cell r="K468" t="str">
            <v/>
          </cell>
          <cell r="L468" t="str">
            <v>TH</v>
          </cell>
          <cell r="M468" t="str">
            <v/>
          </cell>
          <cell r="N468" t="str">
            <v>Trung tâm công nghệ CK</v>
          </cell>
          <cell r="O468" t="str">
            <v>CƠ KHÍ</v>
          </cell>
          <cell r="P468" t="str">
            <v>CNCK</v>
          </cell>
          <cell r="Q468" t="str">
            <v>KCK</v>
          </cell>
          <cell r="R468" t="str">
            <v>KCK-CNCK</v>
          </cell>
          <cell r="U468" t="str">
            <v/>
          </cell>
          <cell r="V468" t="str">
            <v/>
          </cell>
          <cell r="W468" t="str">
            <v/>
          </cell>
          <cell r="X468" t="str">
            <v/>
          </cell>
          <cell r="Y468" t="str">
            <v/>
          </cell>
          <cell r="Z468" t="str">
            <v/>
          </cell>
          <cell r="AA468" t="str">
            <v/>
          </cell>
          <cell r="AB468" t="str">
            <v>x</v>
          </cell>
          <cell r="AC468" t="str">
            <v/>
          </cell>
          <cell r="AD468" t="str">
            <v/>
          </cell>
          <cell r="AE468" t="str">
            <v/>
          </cell>
          <cell r="AG468" t="str">
            <v/>
          </cell>
          <cell r="AH468" t="str">
            <v/>
          </cell>
          <cell r="AJ468" t="str">
            <v/>
          </cell>
          <cell r="AK468" t="str">
            <v/>
          </cell>
          <cell r="AL468" t="str">
            <v/>
          </cell>
          <cell r="AM468" t="str">
            <v/>
          </cell>
          <cell r="AN468" t="str">
            <v/>
          </cell>
          <cell r="AO468" t="str">
            <v/>
          </cell>
          <cell r="AP468" t="str">
            <v/>
          </cell>
          <cell r="AQ468" t="str">
            <v/>
          </cell>
          <cell r="AR468" t="str">
            <v/>
          </cell>
          <cell r="AS468" t="str">
            <v/>
          </cell>
          <cell r="AT468" t="str">
            <v/>
          </cell>
          <cell r="AU468" t="str">
            <v/>
          </cell>
          <cell r="AV468" t="str">
            <v/>
          </cell>
          <cell r="AW468" t="str">
            <v>x</v>
          </cell>
          <cell r="AX468" t="str">
            <v/>
          </cell>
          <cell r="AY468" t="str">
            <v/>
          </cell>
          <cell r="AZ468" t="str">
            <v/>
          </cell>
          <cell r="BA468" t="str">
            <v/>
          </cell>
          <cell r="BB468" t="str">
            <v/>
          </cell>
          <cell r="BC468" t="str">
            <v/>
          </cell>
          <cell r="BD468" t="str">
            <v/>
          </cell>
          <cell r="BE468" t="str">
            <v/>
          </cell>
          <cell r="BF468" t="str">
            <v/>
          </cell>
          <cell r="BG468" t="str">
            <v/>
          </cell>
          <cell r="BH468" t="str">
            <v/>
          </cell>
        </row>
        <row r="469">
          <cell r="A469">
            <v>293</v>
          </cell>
          <cell r="B469">
            <v>4</v>
          </cell>
          <cell r="C469" t="str">
            <v>CC4OT25</v>
          </cell>
          <cell r="D469" t="str">
            <v>CC4OT25-CC</v>
          </cell>
          <cell r="E469">
            <v>652</v>
          </cell>
          <cell r="F469" t="str">
            <v>Thực tập Bảo dưỡng kỹ thuật và sửa chữa ô tô 2</v>
          </cell>
          <cell r="G469">
            <v>3</v>
          </cell>
          <cell r="H469" t="str">
            <v/>
          </cell>
          <cell r="I469" t="str">
            <v/>
          </cell>
          <cell r="J469">
            <v>135</v>
          </cell>
          <cell r="K469" t="str">
            <v/>
          </cell>
          <cell r="L469" t="str">
            <v>TH</v>
          </cell>
          <cell r="M469" t="str">
            <v/>
          </cell>
          <cell r="N469" t="str">
            <v>Trung tâm công nghệ CK</v>
          </cell>
          <cell r="O469" t="str">
            <v>CƠ KHÍ</v>
          </cell>
          <cell r="P469" t="str">
            <v>CNCK</v>
          </cell>
          <cell r="Q469" t="str">
            <v>KCK</v>
          </cell>
          <cell r="R469" t="str">
            <v>KCK-CNCK</v>
          </cell>
          <cell r="U469" t="str">
            <v/>
          </cell>
          <cell r="V469" t="str">
            <v/>
          </cell>
          <cell r="W469" t="str">
            <v/>
          </cell>
          <cell r="X469" t="str">
            <v/>
          </cell>
          <cell r="Y469" t="str">
            <v/>
          </cell>
          <cell r="Z469" t="str">
            <v/>
          </cell>
          <cell r="AA469" t="str">
            <v/>
          </cell>
          <cell r="AB469" t="str">
            <v>x</v>
          </cell>
          <cell r="AC469" t="str">
            <v/>
          </cell>
          <cell r="AD469" t="str">
            <v/>
          </cell>
          <cell r="AE469" t="str">
            <v/>
          </cell>
          <cell r="AG469" t="str">
            <v/>
          </cell>
          <cell r="AH469" t="str">
            <v/>
          </cell>
          <cell r="AJ469" t="str">
            <v/>
          </cell>
          <cell r="AK469" t="str">
            <v/>
          </cell>
          <cell r="AL469" t="str">
            <v/>
          </cell>
          <cell r="AM469" t="str">
            <v/>
          </cell>
          <cell r="AN469" t="str">
            <v/>
          </cell>
          <cell r="AO469" t="str">
            <v/>
          </cell>
          <cell r="AP469" t="str">
            <v/>
          </cell>
          <cell r="AQ469" t="str">
            <v/>
          </cell>
          <cell r="AR469" t="str">
            <v/>
          </cell>
          <cell r="AS469" t="str">
            <v/>
          </cell>
          <cell r="AT469" t="str">
            <v/>
          </cell>
          <cell r="AU469" t="str">
            <v/>
          </cell>
          <cell r="AV469" t="str">
            <v/>
          </cell>
          <cell r="AW469" t="str">
            <v>x</v>
          </cell>
          <cell r="AX469" t="str">
            <v/>
          </cell>
          <cell r="AY469" t="str">
            <v/>
          </cell>
          <cell r="AZ469" t="str">
            <v/>
          </cell>
          <cell r="BA469" t="str">
            <v/>
          </cell>
          <cell r="BB469" t="str">
            <v/>
          </cell>
          <cell r="BC469" t="str">
            <v/>
          </cell>
          <cell r="BD469" t="str">
            <v/>
          </cell>
          <cell r="BE469" t="str">
            <v/>
          </cell>
          <cell r="BF469" t="str">
            <v/>
          </cell>
          <cell r="BG469" t="str">
            <v/>
          </cell>
          <cell r="BH469" t="str">
            <v/>
          </cell>
        </row>
        <row r="470">
          <cell r="A470">
            <v>294</v>
          </cell>
          <cell r="B470">
            <v>1</v>
          </cell>
          <cell r="C470" t="str">
            <v>DC4MX21</v>
          </cell>
          <cell r="D470" t="str">
            <v>DC4MX21-DC</v>
          </cell>
          <cell r="E470">
            <v>654</v>
          </cell>
          <cell r="F470" t="str">
            <v>Thực tập Cấu tạo máy xây dựng</v>
          </cell>
          <cell r="G470">
            <v>4</v>
          </cell>
          <cell r="H470" t="str">
            <v/>
          </cell>
          <cell r="I470" t="str">
            <v/>
          </cell>
          <cell r="J470">
            <v>180</v>
          </cell>
          <cell r="K470" t="str">
            <v/>
          </cell>
          <cell r="L470" t="str">
            <v>TH</v>
          </cell>
          <cell r="M470" t="str">
            <v/>
          </cell>
          <cell r="N470" t="str">
            <v>Trung tâm công nghệ CK</v>
          </cell>
          <cell r="O470" t="str">
            <v>CƠ KHÍ</v>
          </cell>
          <cell r="P470" t="str">
            <v>CNCK</v>
          </cell>
          <cell r="Q470" t="str">
            <v>KCK</v>
          </cell>
          <cell r="R470" t="str">
            <v>KCK-CNCK</v>
          </cell>
          <cell r="U470" t="str">
            <v/>
          </cell>
          <cell r="V470" t="str">
            <v/>
          </cell>
          <cell r="W470" t="str">
            <v/>
          </cell>
          <cell r="X470" t="str">
            <v/>
          </cell>
          <cell r="Y470" t="str">
            <v/>
          </cell>
          <cell r="Z470" t="str">
            <v/>
          </cell>
          <cell r="AA470" t="str">
            <v/>
          </cell>
          <cell r="AB470" t="str">
            <v/>
          </cell>
          <cell r="AC470" t="str">
            <v>x</v>
          </cell>
          <cell r="AD470" t="str">
            <v/>
          </cell>
          <cell r="AE470" t="str">
            <v/>
          </cell>
          <cell r="AG470" t="str">
            <v/>
          </cell>
          <cell r="AH470" t="str">
            <v/>
          </cell>
          <cell r="AJ470" t="str">
            <v/>
          </cell>
          <cell r="AK470" t="str">
            <v/>
          </cell>
          <cell r="AL470" t="str">
            <v/>
          </cell>
          <cell r="AM470" t="str">
            <v/>
          </cell>
          <cell r="AN470" t="str">
            <v/>
          </cell>
          <cell r="AO470" t="str">
            <v/>
          </cell>
          <cell r="AP470" t="str">
            <v/>
          </cell>
          <cell r="AQ470" t="str">
            <v/>
          </cell>
          <cell r="AR470" t="str">
            <v/>
          </cell>
          <cell r="AS470" t="str">
            <v/>
          </cell>
          <cell r="AT470" t="str">
            <v/>
          </cell>
          <cell r="AU470" t="str">
            <v/>
          </cell>
          <cell r="AV470" t="str">
            <v/>
          </cell>
          <cell r="AW470" t="str">
            <v/>
          </cell>
          <cell r="AX470" t="str">
            <v>x</v>
          </cell>
          <cell r="AY470" t="str">
            <v/>
          </cell>
          <cell r="AZ470" t="str">
            <v/>
          </cell>
          <cell r="BA470" t="str">
            <v/>
          </cell>
          <cell r="BB470" t="str">
            <v/>
          </cell>
          <cell r="BC470" t="str">
            <v/>
          </cell>
          <cell r="BD470" t="str">
            <v/>
          </cell>
          <cell r="BE470" t="str">
            <v/>
          </cell>
          <cell r="BF470" t="str">
            <v/>
          </cell>
          <cell r="BG470" t="str">
            <v/>
          </cell>
          <cell r="BH470" t="str">
            <v/>
          </cell>
        </row>
        <row r="471">
          <cell r="A471">
            <v>294</v>
          </cell>
          <cell r="B471">
            <v>4</v>
          </cell>
          <cell r="C471" t="str">
            <v>CC4MX21</v>
          </cell>
          <cell r="D471" t="str">
            <v>CC4MX21-CC</v>
          </cell>
          <cell r="E471">
            <v>654</v>
          </cell>
          <cell r="F471" t="str">
            <v>Thực tập Cấu tạo máy xây dựng</v>
          </cell>
          <cell r="G471">
            <v>4</v>
          </cell>
          <cell r="H471" t="str">
            <v/>
          </cell>
          <cell r="I471" t="str">
            <v/>
          </cell>
          <cell r="J471">
            <v>180</v>
          </cell>
          <cell r="K471" t="str">
            <v/>
          </cell>
          <cell r="L471" t="str">
            <v>TH</v>
          </cell>
          <cell r="M471" t="str">
            <v/>
          </cell>
          <cell r="N471" t="str">
            <v>Trung tâm công nghệ CK</v>
          </cell>
          <cell r="O471" t="str">
            <v>CƠ KHÍ</v>
          </cell>
          <cell r="P471" t="str">
            <v>CNCK</v>
          </cell>
          <cell r="Q471" t="str">
            <v>KCK</v>
          </cell>
          <cell r="R471" t="str">
            <v>KCK-CNCK</v>
          </cell>
          <cell r="U471" t="str">
            <v/>
          </cell>
          <cell r="V471" t="str">
            <v/>
          </cell>
          <cell r="W471" t="str">
            <v/>
          </cell>
          <cell r="X471" t="str">
            <v/>
          </cell>
          <cell r="Y471" t="str">
            <v/>
          </cell>
          <cell r="Z471" t="str">
            <v/>
          </cell>
          <cell r="AA471" t="str">
            <v/>
          </cell>
          <cell r="AB471" t="str">
            <v/>
          </cell>
          <cell r="AC471" t="str">
            <v>x</v>
          </cell>
          <cell r="AD471" t="str">
            <v/>
          </cell>
          <cell r="AE471" t="str">
            <v/>
          </cell>
          <cell r="AG471" t="str">
            <v/>
          </cell>
          <cell r="AH471" t="str">
            <v/>
          </cell>
          <cell r="AJ471" t="str">
            <v/>
          </cell>
          <cell r="AK471" t="str">
            <v/>
          </cell>
          <cell r="AL471" t="str">
            <v/>
          </cell>
          <cell r="AM471" t="str">
            <v/>
          </cell>
          <cell r="AN471" t="str">
            <v/>
          </cell>
          <cell r="AO471" t="str">
            <v/>
          </cell>
          <cell r="AP471" t="str">
            <v/>
          </cell>
          <cell r="AQ471" t="str">
            <v/>
          </cell>
          <cell r="AR471" t="str">
            <v/>
          </cell>
          <cell r="AS471" t="str">
            <v/>
          </cell>
          <cell r="AT471" t="str">
            <v/>
          </cell>
          <cell r="AU471" t="str">
            <v/>
          </cell>
          <cell r="AV471" t="str">
            <v/>
          </cell>
          <cell r="AW471" t="str">
            <v/>
          </cell>
          <cell r="AX471" t="str">
            <v>x</v>
          </cell>
          <cell r="AY471" t="str">
            <v/>
          </cell>
          <cell r="AZ471" t="str">
            <v/>
          </cell>
          <cell r="BA471" t="str">
            <v/>
          </cell>
          <cell r="BB471" t="str">
            <v/>
          </cell>
          <cell r="BC471" t="str">
            <v/>
          </cell>
          <cell r="BD471" t="str">
            <v/>
          </cell>
          <cell r="BE471" t="str">
            <v/>
          </cell>
          <cell r="BF471" t="str">
            <v/>
          </cell>
          <cell r="BG471" t="str">
            <v/>
          </cell>
          <cell r="BH471" t="str">
            <v/>
          </cell>
        </row>
        <row r="472">
          <cell r="A472">
            <v>295</v>
          </cell>
          <cell r="B472">
            <v>1</v>
          </cell>
          <cell r="C472" t="str">
            <v>DC4OT21</v>
          </cell>
          <cell r="D472" t="str">
            <v>DC4OT21-DC</v>
          </cell>
          <cell r="E472">
            <v>648</v>
          </cell>
          <cell r="F472" t="str">
            <v>Thực tập Cấu tạo ô tô 1</v>
          </cell>
          <cell r="G472">
            <v>3</v>
          </cell>
          <cell r="H472" t="str">
            <v/>
          </cell>
          <cell r="I472" t="str">
            <v/>
          </cell>
          <cell r="J472">
            <v>135</v>
          </cell>
          <cell r="K472" t="str">
            <v/>
          </cell>
          <cell r="L472" t="str">
            <v>TH</v>
          </cell>
          <cell r="M472" t="str">
            <v/>
          </cell>
          <cell r="N472" t="str">
            <v>Trung tâm công nghệ CK</v>
          </cell>
          <cell r="O472" t="str">
            <v>CƠ KHÍ</v>
          </cell>
          <cell r="P472" t="str">
            <v>CNCK</v>
          </cell>
          <cell r="Q472" t="str">
            <v>KCK</v>
          </cell>
          <cell r="R472" t="str">
            <v>KCK-CNCK</v>
          </cell>
          <cell r="U472" t="str">
            <v/>
          </cell>
          <cell r="V472" t="str">
            <v/>
          </cell>
          <cell r="W472" t="str">
            <v/>
          </cell>
          <cell r="X472" t="str">
            <v/>
          </cell>
          <cell r="Y472" t="str">
            <v/>
          </cell>
          <cell r="Z472" t="str">
            <v/>
          </cell>
          <cell r="AA472" t="str">
            <v/>
          </cell>
          <cell r="AB472" t="str">
            <v>x</v>
          </cell>
          <cell r="AC472" t="str">
            <v/>
          </cell>
          <cell r="AD472" t="str">
            <v/>
          </cell>
          <cell r="AE472" t="str">
            <v/>
          </cell>
          <cell r="AG472" t="str">
            <v/>
          </cell>
          <cell r="AH472" t="str">
            <v/>
          </cell>
          <cell r="AJ472" t="str">
            <v/>
          </cell>
          <cell r="AK472" t="str">
            <v/>
          </cell>
          <cell r="AL472" t="str">
            <v/>
          </cell>
          <cell r="AM472" t="str">
            <v/>
          </cell>
          <cell r="AN472" t="str">
            <v/>
          </cell>
          <cell r="AO472" t="str">
            <v/>
          </cell>
          <cell r="AP472" t="str">
            <v/>
          </cell>
          <cell r="AQ472" t="str">
            <v/>
          </cell>
          <cell r="AR472" t="str">
            <v/>
          </cell>
          <cell r="AS472" t="str">
            <v/>
          </cell>
          <cell r="AT472" t="str">
            <v/>
          </cell>
          <cell r="AU472" t="str">
            <v/>
          </cell>
          <cell r="AV472" t="str">
            <v/>
          </cell>
          <cell r="AW472" t="str">
            <v>x</v>
          </cell>
          <cell r="AX472" t="str">
            <v/>
          </cell>
          <cell r="AY472" t="str">
            <v/>
          </cell>
          <cell r="AZ472" t="str">
            <v/>
          </cell>
          <cell r="BA472" t="str">
            <v/>
          </cell>
          <cell r="BB472" t="str">
            <v/>
          </cell>
          <cell r="BC472" t="str">
            <v/>
          </cell>
          <cell r="BD472" t="str">
            <v/>
          </cell>
          <cell r="BE472" t="str">
            <v/>
          </cell>
          <cell r="BF472" t="str">
            <v/>
          </cell>
          <cell r="BG472" t="str">
            <v/>
          </cell>
          <cell r="BH472" t="str">
            <v/>
          </cell>
        </row>
        <row r="473">
          <cell r="A473">
            <v>295</v>
          </cell>
          <cell r="B473">
            <v>4</v>
          </cell>
          <cell r="C473" t="str">
            <v>CC4OT21</v>
          </cell>
          <cell r="D473" t="str">
            <v>CC4OT21-CC</v>
          </cell>
          <cell r="E473">
            <v>648</v>
          </cell>
          <cell r="F473" t="str">
            <v>Thực tập Cấu tạo ô tô 1</v>
          </cell>
          <cell r="G473">
            <v>3</v>
          </cell>
          <cell r="H473" t="str">
            <v/>
          </cell>
          <cell r="I473" t="str">
            <v/>
          </cell>
          <cell r="J473">
            <v>135</v>
          </cell>
          <cell r="K473" t="str">
            <v/>
          </cell>
          <cell r="L473" t="str">
            <v>TH</v>
          </cell>
          <cell r="M473" t="str">
            <v/>
          </cell>
          <cell r="N473" t="str">
            <v>Trung tâm công nghệ CK</v>
          </cell>
          <cell r="O473" t="str">
            <v>CƠ KHÍ</v>
          </cell>
          <cell r="P473" t="str">
            <v>CNCK</v>
          </cell>
          <cell r="Q473" t="str">
            <v>KCK</v>
          </cell>
          <cell r="R473" t="str">
            <v>KCK-CNCK</v>
          </cell>
          <cell r="U473" t="str">
            <v/>
          </cell>
          <cell r="V473" t="str">
            <v/>
          </cell>
          <cell r="W473" t="str">
            <v/>
          </cell>
          <cell r="X473" t="str">
            <v/>
          </cell>
          <cell r="Y473" t="str">
            <v/>
          </cell>
          <cell r="Z473" t="str">
            <v/>
          </cell>
          <cell r="AA473" t="str">
            <v/>
          </cell>
          <cell r="AB473" t="str">
            <v>x</v>
          </cell>
          <cell r="AC473" t="str">
            <v/>
          </cell>
          <cell r="AD473" t="str">
            <v/>
          </cell>
          <cell r="AE473" t="str">
            <v/>
          </cell>
          <cell r="AG473" t="str">
            <v/>
          </cell>
          <cell r="AH473" t="str">
            <v/>
          </cell>
          <cell r="AJ473" t="str">
            <v/>
          </cell>
          <cell r="AK473" t="str">
            <v/>
          </cell>
          <cell r="AL473" t="str">
            <v/>
          </cell>
          <cell r="AM473" t="str">
            <v/>
          </cell>
          <cell r="AN473" t="str">
            <v/>
          </cell>
          <cell r="AO473" t="str">
            <v/>
          </cell>
          <cell r="AP473" t="str">
            <v/>
          </cell>
          <cell r="AQ473" t="str">
            <v/>
          </cell>
          <cell r="AR473" t="str">
            <v/>
          </cell>
          <cell r="AS473" t="str">
            <v/>
          </cell>
          <cell r="AT473" t="str">
            <v/>
          </cell>
          <cell r="AU473" t="str">
            <v/>
          </cell>
          <cell r="AV473" t="str">
            <v/>
          </cell>
          <cell r="AW473" t="str">
            <v>x</v>
          </cell>
          <cell r="AX473" t="str">
            <v/>
          </cell>
          <cell r="AY473" t="str">
            <v/>
          </cell>
          <cell r="AZ473" t="str">
            <v/>
          </cell>
          <cell r="BA473" t="str">
            <v/>
          </cell>
          <cell r="BB473" t="str">
            <v/>
          </cell>
          <cell r="BC473" t="str">
            <v/>
          </cell>
          <cell r="BD473" t="str">
            <v/>
          </cell>
          <cell r="BE473" t="str">
            <v/>
          </cell>
          <cell r="BF473" t="str">
            <v/>
          </cell>
          <cell r="BG473" t="str">
            <v/>
          </cell>
          <cell r="BH473" t="str">
            <v/>
          </cell>
        </row>
        <row r="474">
          <cell r="A474">
            <v>296</v>
          </cell>
          <cell r="B474">
            <v>1</v>
          </cell>
          <cell r="C474" t="str">
            <v>DC4OT22</v>
          </cell>
          <cell r="D474" t="str">
            <v>DC4OT22-DC</v>
          </cell>
          <cell r="E474">
            <v>649</v>
          </cell>
          <cell r="F474" t="str">
            <v>Thực tập Cấu tạo ô tô 2</v>
          </cell>
          <cell r="G474">
            <v>3</v>
          </cell>
          <cell r="H474" t="str">
            <v/>
          </cell>
          <cell r="I474" t="str">
            <v/>
          </cell>
          <cell r="J474">
            <v>135</v>
          </cell>
          <cell r="K474" t="str">
            <v/>
          </cell>
          <cell r="L474" t="str">
            <v>TH</v>
          </cell>
          <cell r="M474" t="str">
            <v/>
          </cell>
          <cell r="N474" t="str">
            <v>Trung tâm công nghệ CK</v>
          </cell>
          <cell r="O474" t="str">
            <v>CƠ KHÍ</v>
          </cell>
          <cell r="P474" t="str">
            <v>CNCK</v>
          </cell>
          <cell r="Q474" t="str">
            <v>KCK</v>
          </cell>
          <cell r="R474" t="str">
            <v>KCK-CNCK</v>
          </cell>
          <cell r="U474" t="str">
            <v/>
          </cell>
          <cell r="V474" t="str">
            <v/>
          </cell>
          <cell r="W474" t="str">
            <v/>
          </cell>
          <cell r="X474" t="str">
            <v/>
          </cell>
          <cell r="Y474" t="str">
            <v/>
          </cell>
          <cell r="Z474" t="str">
            <v/>
          </cell>
          <cell r="AA474" t="str">
            <v/>
          </cell>
          <cell r="AB474" t="str">
            <v>x</v>
          </cell>
          <cell r="AC474" t="str">
            <v/>
          </cell>
          <cell r="AD474" t="str">
            <v/>
          </cell>
          <cell r="AE474" t="str">
            <v/>
          </cell>
          <cell r="AG474" t="str">
            <v/>
          </cell>
          <cell r="AH474" t="str">
            <v/>
          </cell>
          <cell r="AJ474" t="str">
            <v/>
          </cell>
          <cell r="AK474" t="str">
            <v/>
          </cell>
          <cell r="AL474" t="str">
            <v/>
          </cell>
          <cell r="AM474" t="str">
            <v/>
          </cell>
          <cell r="AN474" t="str">
            <v/>
          </cell>
          <cell r="AO474" t="str">
            <v/>
          </cell>
          <cell r="AP474" t="str">
            <v/>
          </cell>
          <cell r="AQ474" t="str">
            <v/>
          </cell>
          <cell r="AR474" t="str">
            <v/>
          </cell>
          <cell r="AS474" t="str">
            <v/>
          </cell>
          <cell r="AT474" t="str">
            <v/>
          </cell>
          <cell r="AU474" t="str">
            <v/>
          </cell>
          <cell r="AV474" t="str">
            <v/>
          </cell>
          <cell r="AW474" t="str">
            <v>x</v>
          </cell>
          <cell r="AX474" t="str">
            <v/>
          </cell>
          <cell r="AY474" t="str">
            <v/>
          </cell>
          <cell r="AZ474" t="str">
            <v/>
          </cell>
          <cell r="BA474" t="str">
            <v/>
          </cell>
          <cell r="BB474" t="str">
            <v/>
          </cell>
          <cell r="BC474" t="str">
            <v/>
          </cell>
          <cell r="BD474" t="str">
            <v/>
          </cell>
          <cell r="BE474" t="str">
            <v/>
          </cell>
          <cell r="BF474" t="str">
            <v/>
          </cell>
          <cell r="BG474" t="str">
            <v/>
          </cell>
          <cell r="BH474" t="str">
            <v/>
          </cell>
        </row>
        <row r="475">
          <cell r="A475">
            <v>296</v>
          </cell>
          <cell r="B475">
            <v>3</v>
          </cell>
          <cell r="C475" t="str">
            <v>DC4OT22</v>
          </cell>
          <cell r="D475" t="str">
            <v>DC4OT22-DV</v>
          </cell>
          <cell r="E475">
            <v>649</v>
          </cell>
          <cell r="F475" t="str">
            <v>Thực tập Cấu tạo ô tô 2</v>
          </cell>
          <cell r="G475">
            <v>3</v>
          </cell>
          <cell r="H475" t="str">
            <v/>
          </cell>
          <cell r="I475" t="str">
            <v/>
          </cell>
          <cell r="J475">
            <v>135</v>
          </cell>
          <cell r="K475" t="str">
            <v/>
          </cell>
          <cell r="L475" t="str">
            <v>TH</v>
          </cell>
          <cell r="M475" t="str">
            <v/>
          </cell>
          <cell r="N475" t="str">
            <v>Trung tâm công nghệ CK</v>
          </cell>
          <cell r="O475" t="str">
            <v>CƠ KHÍ</v>
          </cell>
          <cell r="P475" t="str">
            <v>CNCK</v>
          </cell>
          <cell r="Q475" t="str">
            <v>KCK</v>
          </cell>
          <cell r="R475" t="str">
            <v>KCK-CNCK</v>
          </cell>
          <cell r="U475" t="str">
            <v/>
          </cell>
          <cell r="V475" t="str">
            <v/>
          </cell>
          <cell r="W475" t="str">
            <v/>
          </cell>
          <cell r="X475" t="str">
            <v/>
          </cell>
          <cell r="Y475" t="str">
            <v/>
          </cell>
          <cell r="Z475" t="str">
            <v/>
          </cell>
          <cell r="AA475" t="str">
            <v/>
          </cell>
          <cell r="AB475" t="str">
            <v>x</v>
          </cell>
          <cell r="AC475" t="str">
            <v/>
          </cell>
          <cell r="AD475" t="str">
            <v/>
          </cell>
          <cell r="AE475" t="str">
            <v/>
          </cell>
          <cell r="AG475" t="str">
            <v/>
          </cell>
          <cell r="AH475" t="str">
            <v/>
          </cell>
          <cell r="AJ475" t="str">
            <v/>
          </cell>
          <cell r="AK475" t="str">
            <v/>
          </cell>
          <cell r="AL475" t="str">
            <v/>
          </cell>
          <cell r="AM475" t="str">
            <v/>
          </cell>
          <cell r="AN475" t="str">
            <v/>
          </cell>
          <cell r="AO475" t="str">
            <v/>
          </cell>
          <cell r="AP475" t="str">
            <v/>
          </cell>
          <cell r="AQ475" t="str">
            <v/>
          </cell>
          <cell r="AR475" t="str">
            <v/>
          </cell>
          <cell r="AS475" t="str">
            <v/>
          </cell>
          <cell r="AT475" t="str">
            <v/>
          </cell>
          <cell r="AU475" t="str">
            <v/>
          </cell>
          <cell r="AV475" t="str">
            <v/>
          </cell>
          <cell r="AW475" t="str">
            <v>x</v>
          </cell>
          <cell r="AX475" t="str">
            <v/>
          </cell>
          <cell r="AY475" t="str">
            <v/>
          </cell>
          <cell r="AZ475" t="str">
            <v/>
          </cell>
          <cell r="BA475" t="str">
            <v/>
          </cell>
          <cell r="BB475" t="str">
            <v/>
          </cell>
          <cell r="BC475" t="str">
            <v/>
          </cell>
          <cell r="BD475" t="str">
            <v/>
          </cell>
          <cell r="BE475" t="str">
            <v/>
          </cell>
          <cell r="BF475" t="str">
            <v/>
          </cell>
          <cell r="BG475" t="str">
            <v/>
          </cell>
          <cell r="BH475" t="str">
            <v/>
          </cell>
        </row>
        <row r="476">
          <cell r="A476">
            <v>296</v>
          </cell>
          <cell r="B476">
            <v>4</v>
          </cell>
          <cell r="C476" t="str">
            <v>CC4OT22</v>
          </cell>
          <cell r="D476" t="str">
            <v>CC4OT22-CC</v>
          </cell>
          <cell r="E476">
            <v>649</v>
          </cell>
          <cell r="F476" t="str">
            <v>Thực tập Cấu tạo ô tô 2</v>
          </cell>
          <cell r="G476">
            <v>3</v>
          </cell>
          <cell r="H476" t="str">
            <v/>
          </cell>
          <cell r="I476" t="str">
            <v/>
          </cell>
          <cell r="J476">
            <v>135</v>
          </cell>
          <cell r="K476" t="str">
            <v/>
          </cell>
          <cell r="L476" t="str">
            <v>TH</v>
          </cell>
          <cell r="M476" t="str">
            <v/>
          </cell>
          <cell r="N476" t="str">
            <v>Trung tâm công nghệ CK</v>
          </cell>
          <cell r="O476" t="str">
            <v>CƠ KHÍ</v>
          </cell>
          <cell r="P476" t="str">
            <v>CNCK</v>
          </cell>
          <cell r="Q476" t="str">
            <v>KCK</v>
          </cell>
          <cell r="R476" t="str">
            <v>KCK-CNCK</v>
          </cell>
          <cell r="U476" t="str">
            <v/>
          </cell>
          <cell r="V476" t="str">
            <v/>
          </cell>
          <cell r="W476" t="str">
            <v/>
          </cell>
          <cell r="X476" t="str">
            <v/>
          </cell>
          <cell r="Y476" t="str">
            <v/>
          </cell>
          <cell r="Z476" t="str">
            <v/>
          </cell>
          <cell r="AA476" t="str">
            <v/>
          </cell>
          <cell r="AB476" t="str">
            <v>x</v>
          </cell>
          <cell r="AC476" t="str">
            <v/>
          </cell>
          <cell r="AD476" t="str">
            <v/>
          </cell>
          <cell r="AE476" t="str">
            <v/>
          </cell>
          <cell r="AG476" t="str">
            <v/>
          </cell>
          <cell r="AH476" t="str">
            <v/>
          </cell>
          <cell r="AJ476" t="str">
            <v/>
          </cell>
          <cell r="AK476" t="str">
            <v/>
          </cell>
          <cell r="AL476" t="str">
            <v/>
          </cell>
          <cell r="AM476" t="str">
            <v/>
          </cell>
          <cell r="AN476" t="str">
            <v/>
          </cell>
          <cell r="AO476" t="str">
            <v/>
          </cell>
          <cell r="AP476" t="str">
            <v/>
          </cell>
          <cell r="AQ476" t="str">
            <v/>
          </cell>
          <cell r="AR476" t="str">
            <v/>
          </cell>
          <cell r="AS476" t="str">
            <v/>
          </cell>
          <cell r="AT476" t="str">
            <v/>
          </cell>
          <cell r="AU476" t="str">
            <v/>
          </cell>
          <cell r="AV476" t="str">
            <v/>
          </cell>
          <cell r="AW476" t="str">
            <v>x</v>
          </cell>
          <cell r="AX476" t="str">
            <v/>
          </cell>
          <cell r="AY476" t="str">
            <v/>
          </cell>
          <cell r="AZ476" t="str">
            <v/>
          </cell>
          <cell r="BA476" t="str">
            <v/>
          </cell>
          <cell r="BB476" t="str">
            <v/>
          </cell>
          <cell r="BC476" t="str">
            <v/>
          </cell>
          <cell r="BD476" t="str">
            <v/>
          </cell>
          <cell r="BE476" t="str">
            <v/>
          </cell>
          <cell r="BF476" t="str">
            <v/>
          </cell>
          <cell r="BG476" t="str">
            <v/>
          </cell>
          <cell r="BH476" t="str">
            <v/>
          </cell>
        </row>
        <row r="477">
          <cell r="A477">
            <v>297</v>
          </cell>
          <cell r="B477">
            <v>1</v>
          </cell>
          <cell r="C477" t="str">
            <v>DC4OT23</v>
          </cell>
          <cell r="D477" t="str">
            <v>DC4OT23-DC</v>
          </cell>
          <cell r="E477">
            <v>650</v>
          </cell>
          <cell r="F477" t="str">
            <v>Thực tập Chẩn đoán và kiểm định kỹ thuật ô tô</v>
          </cell>
          <cell r="G477">
            <v>4</v>
          </cell>
          <cell r="H477" t="str">
            <v/>
          </cell>
          <cell r="I477" t="str">
            <v/>
          </cell>
          <cell r="J477">
            <v>180</v>
          </cell>
          <cell r="K477" t="str">
            <v/>
          </cell>
          <cell r="L477" t="str">
            <v>TH</v>
          </cell>
          <cell r="M477" t="str">
            <v/>
          </cell>
          <cell r="N477" t="str">
            <v>Trung tâm công nghệ CK</v>
          </cell>
          <cell r="O477" t="str">
            <v>CƠ KHÍ</v>
          </cell>
          <cell r="P477" t="str">
            <v>CNCK</v>
          </cell>
          <cell r="Q477" t="str">
            <v>KCK</v>
          </cell>
          <cell r="R477" t="str">
            <v>KCK-CNCK</v>
          </cell>
          <cell r="U477" t="str">
            <v/>
          </cell>
          <cell r="V477" t="str">
            <v/>
          </cell>
          <cell r="W477" t="str">
            <v/>
          </cell>
          <cell r="X477" t="str">
            <v/>
          </cell>
          <cell r="Y477" t="str">
            <v/>
          </cell>
          <cell r="Z477" t="str">
            <v/>
          </cell>
          <cell r="AA477" t="str">
            <v/>
          </cell>
          <cell r="AB477" t="str">
            <v>x</v>
          </cell>
          <cell r="AC477" t="str">
            <v/>
          </cell>
          <cell r="AD477" t="str">
            <v/>
          </cell>
          <cell r="AE477" t="str">
            <v/>
          </cell>
          <cell r="AG477" t="str">
            <v/>
          </cell>
          <cell r="AH477" t="str">
            <v/>
          </cell>
          <cell r="AJ477" t="str">
            <v/>
          </cell>
          <cell r="AK477" t="str">
            <v/>
          </cell>
          <cell r="AL477" t="str">
            <v/>
          </cell>
          <cell r="AM477" t="str">
            <v/>
          </cell>
          <cell r="AN477" t="str">
            <v/>
          </cell>
          <cell r="AO477" t="str">
            <v/>
          </cell>
          <cell r="AP477" t="str">
            <v/>
          </cell>
          <cell r="AQ477" t="str">
            <v/>
          </cell>
          <cell r="AR477" t="str">
            <v/>
          </cell>
          <cell r="AS477" t="str">
            <v/>
          </cell>
          <cell r="AT477" t="str">
            <v/>
          </cell>
          <cell r="AU477" t="str">
            <v/>
          </cell>
          <cell r="AV477" t="str">
            <v/>
          </cell>
          <cell r="AW477" t="str">
            <v>x</v>
          </cell>
          <cell r="AX477" t="str">
            <v/>
          </cell>
          <cell r="AY477" t="str">
            <v/>
          </cell>
          <cell r="AZ477" t="str">
            <v/>
          </cell>
          <cell r="BA477" t="str">
            <v/>
          </cell>
          <cell r="BB477" t="str">
            <v/>
          </cell>
          <cell r="BC477" t="str">
            <v/>
          </cell>
          <cell r="BD477" t="str">
            <v/>
          </cell>
          <cell r="BE477" t="str">
            <v/>
          </cell>
          <cell r="BF477" t="str">
            <v/>
          </cell>
          <cell r="BG477" t="str">
            <v/>
          </cell>
          <cell r="BH477" t="str">
            <v/>
          </cell>
        </row>
        <row r="478">
          <cell r="A478">
            <v>297</v>
          </cell>
          <cell r="B478">
            <v>4</v>
          </cell>
          <cell r="C478" t="str">
            <v>CC4OT23</v>
          </cell>
          <cell r="D478" t="str">
            <v>CC4OT23-CC</v>
          </cell>
          <cell r="E478">
            <v>650</v>
          </cell>
          <cell r="F478" t="str">
            <v>Thực tập Chẩn đoán và kiểm định kỹ thuật ô tô</v>
          </cell>
          <cell r="G478">
            <v>4</v>
          </cell>
          <cell r="H478" t="str">
            <v/>
          </cell>
          <cell r="I478" t="str">
            <v/>
          </cell>
          <cell r="J478">
            <v>180</v>
          </cell>
          <cell r="K478" t="str">
            <v/>
          </cell>
          <cell r="L478" t="str">
            <v>TH</v>
          </cell>
          <cell r="M478" t="str">
            <v/>
          </cell>
          <cell r="N478" t="str">
            <v>Trung tâm công nghệ CK</v>
          </cell>
          <cell r="O478" t="str">
            <v>CƠ KHÍ</v>
          </cell>
          <cell r="P478" t="str">
            <v>CNCK</v>
          </cell>
          <cell r="Q478" t="str">
            <v>KCK</v>
          </cell>
          <cell r="R478" t="str">
            <v>KCK-CNCK</v>
          </cell>
          <cell r="U478" t="str">
            <v/>
          </cell>
          <cell r="V478" t="str">
            <v/>
          </cell>
          <cell r="W478" t="str">
            <v/>
          </cell>
          <cell r="X478" t="str">
            <v/>
          </cell>
          <cell r="Y478" t="str">
            <v/>
          </cell>
          <cell r="Z478" t="str">
            <v/>
          </cell>
          <cell r="AA478" t="str">
            <v/>
          </cell>
          <cell r="AB478" t="str">
            <v>x</v>
          </cell>
          <cell r="AC478" t="str">
            <v/>
          </cell>
          <cell r="AD478" t="str">
            <v/>
          </cell>
          <cell r="AE478" t="str">
            <v/>
          </cell>
          <cell r="AG478" t="str">
            <v/>
          </cell>
          <cell r="AH478" t="str">
            <v/>
          </cell>
          <cell r="AJ478" t="str">
            <v/>
          </cell>
          <cell r="AK478" t="str">
            <v/>
          </cell>
          <cell r="AL478" t="str">
            <v/>
          </cell>
          <cell r="AM478" t="str">
            <v/>
          </cell>
          <cell r="AN478" t="str">
            <v/>
          </cell>
          <cell r="AO478" t="str">
            <v/>
          </cell>
          <cell r="AP478" t="str">
            <v/>
          </cell>
          <cell r="AQ478" t="str">
            <v/>
          </cell>
          <cell r="AR478" t="str">
            <v/>
          </cell>
          <cell r="AS478" t="str">
            <v/>
          </cell>
          <cell r="AT478" t="str">
            <v/>
          </cell>
          <cell r="AU478" t="str">
            <v/>
          </cell>
          <cell r="AV478" t="str">
            <v/>
          </cell>
          <cell r="AW478" t="str">
            <v>x</v>
          </cell>
          <cell r="AX478" t="str">
            <v/>
          </cell>
          <cell r="AY478" t="str">
            <v/>
          </cell>
          <cell r="AZ478" t="str">
            <v/>
          </cell>
          <cell r="BA478" t="str">
            <v/>
          </cell>
          <cell r="BB478" t="str">
            <v/>
          </cell>
          <cell r="BC478" t="str">
            <v/>
          </cell>
          <cell r="BD478" t="str">
            <v/>
          </cell>
          <cell r="BE478" t="str">
            <v/>
          </cell>
          <cell r="BF478" t="str">
            <v/>
          </cell>
          <cell r="BG478" t="str">
            <v/>
          </cell>
          <cell r="BH478" t="str">
            <v/>
          </cell>
        </row>
        <row r="479">
          <cell r="A479">
            <v>298</v>
          </cell>
          <cell r="B479">
            <v>1</v>
          </cell>
          <cell r="C479" t="str">
            <v>DC4CK13</v>
          </cell>
          <cell r="D479" t="str">
            <v>DC4CK13-DC</v>
          </cell>
          <cell r="E479">
            <v>653</v>
          </cell>
          <cell r="F479" t="str">
            <v xml:space="preserve">Thực tập Động cơ đốt trong </v>
          </cell>
          <cell r="G479">
            <v>3</v>
          </cell>
          <cell r="H479" t="str">
            <v/>
          </cell>
          <cell r="I479" t="str">
            <v/>
          </cell>
          <cell r="J479">
            <v>135</v>
          </cell>
          <cell r="K479" t="str">
            <v/>
          </cell>
          <cell r="L479" t="str">
            <v>TH</v>
          </cell>
          <cell r="M479" t="str">
            <v/>
          </cell>
          <cell r="N479" t="str">
            <v>Trung tâm công nghệ CK</v>
          </cell>
          <cell r="O479" t="str">
            <v>CƠ KHÍ</v>
          </cell>
          <cell r="P479" t="str">
            <v>CNCK</v>
          </cell>
          <cell r="Q479" t="str">
            <v>KCK</v>
          </cell>
          <cell r="R479" t="str">
            <v>KCK-CNCK</v>
          </cell>
          <cell r="U479" t="str">
            <v/>
          </cell>
          <cell r="V479" t="str">
            <v/>
          </cell>
          <cell r="W479" t="str">
            <v/>
          </cell>
          <cell r="X479" t="str">
            <v/>
          </cell>
          <cell r="Y479" t="str">
            <v/>
          </cell>
          <cell r="Z479" t="str">
            <v/>
          </cell>
          <cell r="AA479" t="str">
            <v/>
          </cell>
          <cell r="AB479" t="str">
            <v/>
          </cell>
          <cell r="AC479" t="str">
            <v>x</v>
          </cell>
          <cell r="AD479" t="str">
            <v/>
          </cell>
          <cell r="AE479" t="str">
            <v/>
          </cell>
          <cell r="AG479" t="str">
            <v/>
          </cell>
          <cell r="AH479" t="str">
            <v/>
          </cell>
          <cell r="AJ479" t="str">
            <v/>
          </cell>
          <cell r="AK479" t="str">
            <v/>
          </cell>
          <cell r="AL479" t="str">
            <v/>
          </cell>
          <cell r="AM479" t="str">
            <v/>
          </cell>
          <cell r="AN479" t="str">
            <v/>
          </cell>
          <cell r="AO479" t="str">
            <v/>
          </cell>
          <cell r="AP479" t="str">
            <v/>
          </cell>
          <cell r="AQ479" t="str">
            <v/>
          </cell>
          <cell r="AR479" t="str">
            <v/>
          </cell>
          <cell r="AS479" t="str">
            <v/>
          </cell>
          <cell r="AT479" t="str">
            <v/>
          </cell>
          <cell r="AU479" t="str">
            <v/>
          </cell>
          <cell r="AV479" t="str">
            <v/>
          </cell>
          <cell r="AW479" t="str">
            <v/>
          </cell>
          <cell r="AX479" t="str">
            <v>x</v>
          </cell>
          <cell r="AY479" t="str">
            <v/>
          </cell>
          <cell r="AZ479" t="str">
            <v>x</v>
          </cell>
          <cell r="BA479" t="str">
            <v/>
          </cell>
          <cell r="BB479" t="str">
            <v/>
          </cell>
          <cell r="BC479" t="str">
            <v/>
          </cell>
          <cell r="BD479" t="str">
            <v/>
          </cell>
          <cell r="BE479" t="str">
            <v/>
          </cell>
          <cell r="BF479" t="str">
            <v/>
          </cell>
          <cell r="BG479" t="str">
            <v/>
          </cell>
          <cell r="BH479" t="str">
            <v/>
          </cell>
        </row>
        <row r="480">
          <cell r="A480">
            <v>298</v>
          </cell>
          <cell r="B480">
            <v>4</v>
          </cell>
          <cell r="C480" t="str">
            <v>MH4CK13</v>
          </cell>
          <cell r="D480" t="str">
            <v>MH4CK13-CC</v>
          </cell>
          <cell r="E480">
            <v>653</v>
          </cell>
          <cell r="F480" t="str">
            <v xml:space="preserve">Thực tập Động cơ đốt trong </v>
          </cell>
          <cell r="G480">
            <v>3</v>
          </cell>
          <cell r="H480" t="str">
            <v/>
          </cell>
          <cell r="I480" t="str">
            <v/>
          </cell>
          <cell r="J480">
            <v>135</v>
          </cell>
          <cell r="K480" t="str">
            <v/>
          </cell>
          <cell r="L480" t="str">
            <v>TH</v>
          </cell>
          <cell r="M480" t="str">
            <v/>
          </cell>
          <cell r="N480" t="str">
            <v>Trung tâm công nghệ CK</v>
          </cell>
          <cell r="O480" t="str">
            <v>CƠ KHÍ</v>
          </cell>
          <cell r="P480" t="str">
            <v>CNCK</v>
          </cell>
          <cell r="Q480" t="str">
            <v>KCK</v>
          </cell>
          <cell r="R480" t="str">
            <v>KCK-CNCK</v>
          </cell>
          <cell r="U480" t="str">
            <v/>
          </cell>
          <cell r="V480" t="str">
            <v/>
          </cell>
          <cell r="W480" t="str">
            <v/>
          </cell>
          <cell r="X480" t="str">
            <v/>
          </cell>
          <cell r="Y480" t="str">
            <v/>
          </cell>
          <cell r="Z480" t="str">
            <v/>
          </cell>
          <cell r="AA480" t="str">
            <v/>
          </cell>
          <cell r="AB480" t="str">
            <v/>
          </cell>
          <cell r="AC480" t="str">
            <v>x</v>
          </cell>
          <cell r="AD480" t="str">
            <v/>
          </cell>
          <cell r="AE480" t="str">
            <v/>
          </cell>
          <cell r="AG480" t="str">
            <v/>
          </cell>
          <cell r="AH480" t="str">
            <v/>
          </cell>
          <cell r="AJ480" t="str">
            <v/>
          </cell>
          <cell r="AK480" t="str">
            <v/>
          </cell>
          <cell r="AL480" t="str">
            <v/>
          </cell>
          <cell r="AM480" t="str">
            <v/>
          </cell>
          <cell r="AN480" t="str">
            <v/>
          </cell>
          <cell r="AO480" t="str">
            <v/>
          </cell>
          <cell r="AP480" t="str">
            <v/>
          </cell>
          <cell r="AQ480" t="str">
            <v/>
          </cell>
          <cell r="AR480" t="str">
            <v/>
          </cell>
          <cell r="AS480" t="str">
            <v/>
          </cell>
          <cell r="AT480" t="str">
            <v/>
          </cell>
          <cell r="AU480" t="str">
            <v/>
          </cell>
          <cell r="AV480" t="str">
            <v/>
          </cell>
          <cell r="AW480" t="str">
            <v/>
          </cell>
          <cell r="AX480" t="str">
            <v>x</v>
          </cell>
          <cell r="AY480" t="str">
            <v/>
          </cell>
          <cell r="AZ480" t="str">
            <v>x</v>
          </cell>
          <cell r="BA480" t="str">
            <v/>
          </cell>
          <cell r="BB480" t="str">
            <v/>
          </cell>
          <cell r="BC480" t="str">
            <v/>
          </cell>
          <cell r="BD480" t="str">
            <v/>
          </cell>
          <cell r="BE480" t="str">
            <v/>
          </cell>
          <cell r="BF480" t="str">
            <v/>
          </cell>
          <cell r="BG480" t="str">
            <v/>
          </cell>
          <cell r="BH480" t="str">
            <v/>
          </cell>
        </row>
        <row r="481">
          <cell r="A481">
            <v>299</v>
          </cell>
          <cell r="B481">
            <v>1</v>
          </cell>
          <cell r="C481" t="str">
            <v>DC4CK12</v>
          </cell>
          <cell r="D481" t="str">
            <v>DC4CK12-DC</v>
          </cell>
          <cell r="E481">
            <v>658</v>
          </cell>
          <cell r="F481" t="str">
            <v>Thực tập Máy công cụ</v>
          </cell>
          <cell r="G481">
            <v>2</v>
          </cell>
          <cell r="H481" t="str">
            <v/>
          </cell>
          <cell r="I481" t="str">
            <v/>
          </cell>
          <cell r="J481">
            <v>90</v>
          </cell>
          <cell r="K481" t="str">
            <v/>
          </cell>
          <cell r="L481" t="str">
            <v>TH</v>
          </cell>
          <cell r="M481" t="str">
            <v/>
          </cell>
          <cell r="N481" t="str">
            <v>Trung tâm công nghệ CK</v>
          </cell>
          <cell r="O481" t="str">
            <v>CƠ KHÍ</v>
          </cell>
          <cell r="P481" t="str">
            <v>CNCK</v>
          </cell>
          <cell r="Q481" t="str">
            <v>KCK</v>
          </cell>
          <cell r="R481" t="str">
            <v>KCK-CNCK</v>
          </cell>
          <cell r="U481" t="str">
            <v/>
          </cell>
          <cell r="V481" t="str">
            <v/>
          </cell>
          <cell r="W481" t="str">
            <v/>
          </cell>
          <cell r="X481" t="str">
            <v/>
          </cell>
          <cell r="Y481" t="str">
            <v/>
          </cell>
          <cell r="Z481" t="str">
            <v/>
          </cell>
          <cell r="AA481" t="str">
            <v/>
          </cell>
          <cell r="AB481" t="str">
            <v/>
          </cell>
          <cell r="AC481" t="str">
            <v/>
          </cell>
          <cell r="AD481" t="str">
            <v>x</v>
          </cell>
          <cell r="AE481" t="str">
            <v/>
          </cell>
          <cell r="AG481" t="str">
            <v/>
          </cell>
          <cell r="AH481" t="str">
            <v/>
          </cell>
          <cell r="AJ481" t="str">
            <v/>
          </cell>
          <cell r="AK481" t="str">
            <v/>
          </cell>
          <cell r="AL481" t="str">
            <v/>
          </cell>
          <cell r="AM481" t="str">
            <v/>
          </cell>
          <cell r="AN481" t="str">
            <v/>
          </cell>
          <cell r="AO481" t="str">
            <v/>
          </cell>
          <cell r="AP481" t="str">
            <v/>
          </cell>
          <cell r="AQ481" t="str">
            <v/>
          </cell>
          <cell r="AR481" t="str">
            <v/>
          </cell>
          <cell r="AS481" t="str">
            <v/>
          </cell>
          <cell r="AT481" t="str">
            <v/>
          </cell>
          <cell r="AU481" t="str">
            <v/>
          </cell>
          <cell r="AV481" t="str">
            <v/>
          </cell>
          <cell r="AW481" t="str">
            <v/>
          </cell>
          <cell r="AX481" t="str">
            <v/>
          </cell>
          <cell r="AY481" t="str">
            <v>x</v>
          </cell>
          <cell r="AZ481" t="str">
            <v/>
          </cell>
          <cell r="BA481" t="str">
            <v/>
          </cell>
          <cell r="BB481" t="str">
            <v/>
          </cell>
          <cell r="BC481" t="str">
            <v/>
          </cell>
          <cell r="BD481" t="str">
            <v/>
          </cell>
          <cell r="BE481" t="str">
            <v/>
          </cell>
          <cell r="BF481" t="str">
            <v/>
          </cell>
          <cell r="BG481" t="str">
            <v/>
          </cell>
          <cell r="BH481" t="str">
            <v/>
          </cell>
        </row>
        <row r="482">
          <cell r="A482">
            <v>299</v>
          </cell>
          <cell r="B482">
            <v>4</v>
          </cell>
          <cell r="C482" t="str">
            <v>MH4CK12</v>
          </cell>
          <cell r="D482" t="str">
            <v>MH4CK12-CC</v>
          </cell>
          <cell r="E482">
            <v>658</v>
          </cell>
          <cell r="F482" t="str">
            <v>Thực tập Máy công cụ</v>
          </cell>
          <cell r="G482">
            <v>2</v>
          </cell>
          <cell r="H482" t="str">
            <v/>
          </cell>
          <cell r="I482" t="str">
            <v/>
          </cell>
          <cell r="J482">
            <v>90</v>
          </cell>
          <cell r="K482" t="str">
            <v/>
          </cell>
          <cell r="L482" t="str">
            <v>TH</v>
          </cell>
          <cell r="M482" t="str">
            <v/>
          </cell>
          <cell r="N482" t="str">
            <v>Trung tâm công nghệ CK</v>
          </cell>
          <cell r="O482" t="str">
            <v>CƠ KHÍ</v>
          </cell>
          <cell r="P482" t="str">
            <v>CNCK</v>
          </cell>
          <cell r="Q482" t="str">
            <v>KCK</v>
          </cell>
          <cell r="R482" t="str">
            <v>KCK-CNCK</v>
          </cell>
          <cell r="U482" t="str">
            <v/>
          </cell>
          <cell r="V482" t="str">
            <v/>
          </cell>
          <cell r="W482" t="str">
            <v/>
          </cell>
          <cell r="X482" t="str">
            <v/>
          </cell>
          <cell r="Y482" t="str">
            <v/>
          </cell>
          <cell r="Z482" t="str">
            <v/>
          </cell>
          <cell r="AA482" t="str">
            <v/>
          </cell>
          <cell r="AB482" t="str">
            <v/>
          </cell>
          <cell r="AC482" t="str">
            <v/>
          </cell>
          <cell r="AD482" t="str">
            <v>x</v>
          </cell>
          <cell r="AE482" t="str">
            <v/>
          </cell>
          <cell r="AG482" t="str">
            <v/>
          </cell>
          <cell r="AH482" t="str">
            <v/>
          </cell>
          <cell r="AJ482" t="str">
            <v/>
          </cell>
          <cell r="AK482" t="str">
            <v/>
          </cell>
          <cell r="AL482" t="str">
            <v/>
          </cell>
          <cell r="AM482" t="str">
            <v/>
          </cell>
          <cell r="AN482" t="str">
            <v/>
          </cell>
          <cell r="AO482" t="str">
            <v/>
          </cell>
          <cell r="AP482" t="str">
            <v/>
          </cell>
          <cell r="AQ482" t="str">
            <v/>
          </cell>
          <cell r="AR482" t="str">
            <v/>
          </cell>
          <cell r="AS482" t="str">
            <v/>
          </cell>
          <cell r="AT482" t="str">
            <v/>
          </cell>
          <cell r="AU482" t="str">
            <v/>
          </cell>
          <cell r="AV482" t="str">
            <v/>
          </cell>
          <cell r="AW482" t="str">
            <v/>
          </cell>
          <cell r="AX482" t="str">
            <v/>
          </cell>
          <cell r="AY482" t="str">
            <v>x</v>
          </cell>
          <cell r="AZ482" t="str">
            <v/>
          </cell>
          <cell r="BA482" t="str">
            <v/>
          </cell>
          <cell r="BB482" t="str">
            <v/>
          </cell>
          <cell r="BC482" t="str">
            <v/>
          </cell>
          <cell r="BD482" t="str">
            <v/>
          </cell>
          <cell r="BE482" t="str">
            <v/>
          </cell>
          <cell r="BF482" t="str">
            <v/>
          </cell>
          <cell r="BG482" t="str">
            <v/>
          </cell>
          <cell r="BH482" t="str">
            <v/>
          </cell>
        </row>
        <row r="483">
          <cell r="A483">
            <v>300</v>
          </cell>
          <cell r="B483">
            <v>1</v>
          </cell>
          <cell r="C483" t="str">
            <v>DC4CK11</v>
          </cell>
          <cell r="D483" t="str">
            <v>DC4CK11-DC</v>
          </cell>
          <cell r="E483">
            <v>647</v>
          </cell>
          <cell r="F483" t="str">
            <v>Thực tập Nhập môn cơ khí</v>
          </cell>
          <cell r="G483">
            <v>4</v>
          </cell>
          <cell r="H483" t="str">
            <v/>
          </cell>
          <cell r="I483" t="str">
            <v/>
          </cell>
          <cell r="J483">
            <v>180</v>
          </cell>
          <cell r="K483" t="str">
            <v/>
          </cell>
          <cell r="L483" t="str">
            <v>TH</v>
          </cell>
          <cell r="M483" t="str">
            <v/>
          </cell>
          <cell r="N483" t="str">
            <v>Trung tâm công nghệ CK</v>
          </cell>
          <cell r="O483" t="str">
            <v>CƠ KHÍ</v>
          </cell>
          <cell r="P483" t="str">
            <v>CNCK</v>
          </cell>
          <cell r="Q483" t="str">
            <v>KCK</v>
          </cell>
          <cell r="R483" t="str">
            <v>KCK-CNCK</v>
          </cell>
          <cell r="U483" t="str">
            <v/>
          </cell>
          <cell r="V483" t="str">
            <v/>
          </cell>
          <cell r="W483" t="str">
            <v/>
          </cell>
          <cell r="X483" t="str">
            <v/>
          </cell>
          <cell r="Y483" t="str">
            <v/>
          </cell>
          <cell r="Z483" t="str">
            <v/>
          </cell>
          <cell r="AA483" t="str">
            <v/>
          </cell>
          <cell r="AB483" t="str">
            <v>x</v>
          </cell>
          <cell r="AC483" t="str">
            <v>x</v>
          </cell>
          <cell r="AD483" t="str">
            <v>x</v>
          </cell>
          <cell r="AE483" t="str">
            <v/>
          </cell>
          <cell r="AG483" t="str">
            <v/>
          </cell>
          <cell r="AH483" t="str">
            <v/>
          </cell>
          <cell r="AJ483" t="str">
            <v/>
          </cell>
          <cell r="AK483" t="str">
            <v/>
          </cell>
          <cell r="AL483" t="str">
            <v/>
          </cell>
          <cell r="AM483" t="str">
            <v/>
          </cell>
          <cell r="AN483" t="str">
            <v/>
          </cell>
          <cell r="AO483" t="str">
            <v/>
          </cell>
          <cell r="AP483" t="str">
            <v/>
          </cell>
          <cell r="AQ483" t="str">
            <v/>
          </cell>
          <cell r="AR483" t="str">
            <v/>
          </cell>
          <cell r="AS483" t="str">
            <v/>
          </cell>
          <cell r="AT483" t="str">
            <v/>
          </cell>
          <cell r="AU483" t="str">
            <v/>
          </cell>
          <cell r="AV483" t="str">
            <v/>
          </cell>
          <cell r="AW483" t="str">
            <v>x</v>
          </cell>
          <cell r="AX483" t="str">
            <v>x</v>
          </cell>
          <cell r="AY483" t="str">
            <v>x</v>
          </cell>
          <cell r="AZ483" t="str">
            <v>x</v>
          </cell>
          <cell r="BA483" t="str">
            <v/>
          </cell>
          <cell r="BB483" t="str">
            <v/>
          </cell>
          <cell r="BC483" t="str">
            <v/>
          </cell>
          <cell r="BD483" t="str">
            <v/>
          </cell>
          <cell r="BE483" t="str">
            <v/>
          </cell>
          <cell r="BF483" t="str">
            <v/>
          </cell>
          <cell r="BG483" t="str">
            <v/>
          </cell>
          <cell r="BH483" t="str">
            <v/>
          </cell>
        </row>
        <row r="484">
          <cell r="A484">
            <v>300</v>
          </cell>
          <cell r="B484">
            <v>4</v>
          </cell>
          <cell r="C484" t="str">
            <v>MH4CK11</v>
          </cell>
          <cell r="D484" t="str">
            <v>MH4CK11-CC</v>
          </cell>
          <cell r="E484">
            <v>647</v>
          </cell>
          <cell r="F484" t="str">
            <v>Thực tập Nhập môn cơ khí</v>
          </cell>
          <cell r="G484">
            <v>4</v>
          </cell>
          <cell r="H484" t="str">
            <v/>
          </cell>
          <cell r="I484" t="str">
            <v/>
          </cell>
          <cell r="J484">
            <v>180</v>
          </cell>
          <cell r="K484" t="str">
            <v/>
          </cell>
          <cell r="L484" t="str">
            <v>TH</v>
          </cell>
          <cell r="M484" t="str">
            <v/>
          </cell>
          <cell r="N484" t="str">
            <v>Trung tâm công nghệ CK</v>
          </cell>
          <cell r="O484" t="str">
            <v>CƠ KHÍ</v>
          </cell>
          <cell r="P484" t="str">
            <v>CNCK</v>
          </cell>
          <cell r="Q484" t="str">
            <v>KCK</v>
          </cell>
          <cell r="R484" t="str">
            <v>KCK-CNCK</v>
          </cell>
          <cell r="U484" t="str">
            <v/>
          </cell>
          <cell r="V484" t="str">
            <v/>
          </cell>
          <cell r="W484" t="str">
            <v/>
          </cell>
          <cell r="X484" t="str">
            <v/>
          </cell>
          <cell r="Y484" t="str">
            <v/>
          </cell>
          <cell r="Z484" t="str">
            <v/>
          </cell>
          <cell r="AA484" t="str">
            <v/>
          </cell>
          <cell r="AB484" t="str">
            <v>x</v>
          </cell>
          <cell r="AC484" t="str">
            <v>x</v>
          </cell>
          <cell r="AD484" t="str">
            <v>x</v>
          </cell>
          <cell r="AE484" t="str">
            <v/>
          </cell>
          <cell r="AG484" t="str">
            <v/>
          </cell>
          <cell r="AH484" t="str">
            <v/>
          </cell>
          <cell r="AJ484" t="str">
            <v/>
          </cell>
          <cell r="AK484" t="str">
            <v/>
          </cell>
          <cell r="AL484" t="str">
            <v/>
          </cell>
          <cell r="AM484" t="str">
            <v/>
          </cell>
          <cell r="AN484" t="str">
            <v/>
          </cell>
          <cell r="AO484" t="str">
            <v/>
          </cell>
          <cell r="AP484" t="str">
            <v/>
          </cell>
          <cell r="AQ484" t="str">
            <v/>
          </cell>
          <cell r="AR484" t="str">
            <v/>
          </cell>
          <cell r="AS484" t="str">
            <v/>
          </cell>
          <cell r="AT484" t="str">
            <v/>
          </cell>
          <cell r="AU484" t="str">
            <v/>
          </cell>
          <cell r="AV484" t="str">
            <v/>
          </cell>
          <cell r="AW484" t="str">
            <v>x</v>
          </cell>
          <cell r="AX484" t="str">
            <v>x</v>
          </cell>
          <cell r="AY484" t="str">
            <v>x</v>
          </cell>
          <cell r="AZ484" t="str">
            <v>x</v>
          </cell>
          <cell r="BA484" t="str">
            <v/>
          </cell>
          <cell r="BB484" t="str">
            <v/>
          </cell>
          <cell r="BC484" t="str">
            <v/>
          </cell>
          <cell r="BD484" t="str">
            <v/>
          </cell>
          <cell r="BE484" t="str">
            <v/>
          </cell>
          <cell r="BF484" t="str">
            <v/>
          </cell>
          <cell r="BG484" t="str">
            <v/>
          </cell>
          <cell r="BH484" t="str">
            <v/>
          </cell>
        </row>
        <row r="485">
          <cell r="A485">
            <v>301</v>
          </cell>
          <cell r="B485">
            <v>1</v>
          </cell>
          <cell r="C485" t="str">
            <v>DC1CB94</v>
          </cell>
          <cell r="D485" t="str">
            <v>DC1CB94-DC</v>
          </cell>
          <cell r="E485">
            <v>43</v>
          </cell>
          <cell r="F485" t="str">
            <v>An toàn lao động và môi trường công nghiệp</v>
          </cell>
          <cell r="G485">
            <v>2</v>
          </cell>
          <cell r="H485">
            <v>30</v>
          </cell>
          <cell r="I485" t="str">
            <v/>
          </cell>
          <cell r="J485" t="str">
            <v/>
          </cell>
          <cell r="K485" t="str">
            <v/>
          </cell>
          <cell r="L485" t="str">
            <v>Viết</v>
          </cell>
          <cell r="M485">
            <v>60</v>
          </cell>
          <cell r="N485" t="str">
            <v>Khoa Cơ khí</v>
          </cell>
          <cell r="O485" t="str">
            <v>CƠ KHÍ</v>
          </cell>
          <cell r="P485" t="str">
            <v>KCK</v>
          </cell>
          <cell r="Q485" t="str">
            <v>KCK</v>
          </cell>
          <cell r="R485" t="str">
            <v>KCK-KCK</v>
          </cell>
          <cell r="U485" t="str">
            <v/>
          </cell>
          <cell r="V485" t="str">
            <v/>
          </cell>
          <cell r="W485" t="str">
            <v/>
          </cell>
          <cell r="X485" t="str">
            <v/>
          </cell>
          <cell r="Y485" t="str">
            <v/>
          </cell>
          <cell r="Z485" t="str">
            <v/>
          </cell>
          <cell r="AA485" t="str">
            <v/>
          </cell>
          <cell r="AB485" t="str">
            <v>o</v>
          </cell>
          <cell r="AC485" t="str">
            <v>o</v>
          </cell>
          <cell r="AD485" t="str">
            <v>o</v>
          </cell>
          <cell r="AE485" t="str">
            <v>o</v>
          </cell>
          <cell r="AG485" t="str">
            <v/>
          </cell>
          <cell r="AH485" t="str">
            <v/>
          </cell>
          <cell r="AJ485" t="str">
            <v/>
          </cell>
          <cell r="AK485" t="str">
            <v/>
          </cell>
          <cell r="AL485" t="str">
            <v/>
          </cell>
          <cell r="AM485" t="str">
            <v>o</v>
          </cell>
          <cell r="AN485" t="str">
            <v>o</v>
          </cell>
          <cell r="AO485" t="str">
            <v>o</v>
          </cell>
          <cell r="AP485" t="str">
            <v/>
          </cell>
          <cell r="AQ485" t="str">
            <v/>
          </cell>
          <cell r="AR485" t="str">
            <v/>
          </cell>
          <cell r="AS485" t="str">
            <v/>
          </cell>
          <cell r="AT485" t="str">
            <v/>
          </cell>
          <cell r="AU485" t="str">
            <v/>
          </cell>
          <cell r="AV485" t="str">
            <v/>
          </cell>
          <cell r="AW485" t="str">
            <v>o</v>
          </cell>
          <cell r="AX485" t="str">
            <v>o</v>
          </cell>
          <cell r="AY485" t="str">
            <v>o</v>
          </cell>
          <cell r="AZ485" t="str">
            <v>o</v>
          </cell>
          <cell r="BA485" t="str">
            <v/>
          </cell>
          <cell r="BB485" t="str">
            <v/>
          </cell>
          <cell r="BC485" t="str">
            <v/>
          </cell>
          <cell r="BD485" t="str">
            <v/>
          </cell>
          <cell r="BE485" t="str">
            <v/>
          </cell>
          <cell r="BF485" t="str">
            <v>o</v>
          </cell>
          <cell r="BG485" t="str">
            <v>o</v>
          </cell>
          <cell r="BH485" t="str">
            <v/>
          </cell>
        </row>
        <row r="486">
          <cell r="A486">
            <v>301</v>
          </cell>
          <cell r="B486">
            <v>2</v>
          </cell>
          <cell r="C486" t="str">
            <v>DC1CB94</v>
          </cell>
          <cell r="D486" t="str">
            <v>DC1CB94-DL</v>
          </cell>
          <cell r="E486">
            <v>43</v>
          </cell>
          <cell r="F486" t="str">
            <v>An toàn lao động và môi trường công nghiệp</v>
          </cell>
          <cell r="G486">
            <v>2</v>
          </cell>
          <cell r="H486">
            <v>30</v>
          </cell>
          <cell r="I486" t="str">
            <v/>
          </cell>
          <cell r="J486" t="str">
            <v/>
          </cell>
          <cell r="K486" t="str">
            <v/>
          </cell>
          <cell r="L486" t="str">
            <v>Viết</v>
          </cell>
          <cell r="M486">
            <v>60</v>
          </cell>
          <cell r="N486" t="str">
            <v>Khoa Cơ khí</v>
          </cell>
          <cell r="O486" t="str">
            <v>CƠ KHÍ</v>
          </cell>
          <cell r="P486" t="str">
            <v>KCK</v>
          </cell>
          <cell r="Q486" t="str">
            <v>KCK</v>
          </cell>
          <cell r="R486" t="str">
            <v>KCK-KCK</v>
          </cell>
          <cell r="U486" t="str">
            <v/>
          </cell>
          <cell r="V486" t="str">
            <v/>
          </cell>
          <cell r="W486" t="str">
            <v/>
          </cell>
          <cell r="X486" t="str">
            <v/>
          </cell>
          <cell r="Y486" t="str">
            <v/>
          </cell>
          <cell r="Z486" t="str">
            <v/>
          </cell>
          <cell r="AA486" t="str">
            <v/>
          </cell>
          <cell r="AB486" t="str">
            <v>o</v>
          </cell>
          <cell r="AC486" t="str">
            <v>o</v>
          </cell>
          <cell r="AD486" t="str">
            <v>o</v>
          </cell>
          <cell r="AE486" t="str">
            <v>o</v>
          </cell>
          <cell r="AG486" t="str">
            <v/>
          </cell>
          <cell r="AH486" t="str">
            <v/>
          </cell>
          <cell r="AJ486" t="str">
            <v/>
          </cell>
          <cell r="AK486" t="str">
            <v/>
          </cell>
          <cell r="AL486" t="str">
            <v/>
          </cell>
          <cell r="AM486" t="str">
            <v>o</v>
          </cell>
          <cell r="AN486" t="str">
            <v>o</v>
          </cell>
          <cell r="AO486" t="str">
            <v>o</v>
          </cell>
          <cell r="AP486" t="str">
            <v/>
          </cell>
          <cell r="AQ486" t="str">
            <v/>
          </cell>
          <cell r="AR486" t="str">
            <v/>
          </cell>
          <cell r="AS486" t="str">
            <v/>
          </cell>
          <cell r="AT486" t="str">
            <v/>
          </cell>
          <cell r="AU486" t="str">
            <v/>
          </cell>
          <cell r="AV486" t="str">
            <v/>
          </cell>
          <cell r="AW486" t="str">
            <v>o</v>
          </cell>
          <cell r="AX486" t="str">
            <v>o</v>
          </cell>
          <cell r="AY486" t="str">
            <v>o</v>
          </cell>
          <cell r="AZ486" t="str">
            <v>o</v>
          </cell>
          <cell r="BA486" t="str">
            <v/>
          </cell>
          <cell r="BB486" t="str">
            <v/>
          </cell>
          <cell r="BC486" t="str">
            <v/>
          </cell>
          <cell r="BD486" t="str">
            <v/>
          </cell>
          <cell r="BE486" t="str">
            <v/>
          </cell>
          <cell r="BF486" t="str">
            <v>o</v>
          </cell>
          <cell r="BG486" t="str">
            <v>o</v>
          </cell>
          <cell r="BH486" t="str">
            <v/>
          </cell>
        </row>
        <row r="487">
          <cell r="A487">
            <v>301</v>
          </cell>
          <cell r="B487">
            <v>3</v>
          </cell>
          <cell r="C487" t="str">
            <v>DC1CB94</v>
          </cell>
          <cell r="D487" t="str">
            <v>DC1CB94-DV</v>
          </cell>
          <cell r="E487">
            <v>43</v>
          </cell>
          <cell r="F487" t="str">
            <v>An toàn lao động và môi trường công nghiệp</v>
          </cell>
          <cell r="G487">
            <v>2</v>
          </cell>
          <cell r="H487">
            <v>30</v>
          </cell>
          <cell r="I487" t="str">
            <v/>
          </cell>
          <cell r="J487" t="str">
            <v/>
          </cell>
          <cell r="K487" t="str">
            <v/>
          </cell>
          <cell r="L487" t="str">
            <v>Viết</v>
          </cell>
          <cell r="M487">
            <v>60</v>
          </cell>
          <cell r="N487" t="str">
            <v>Khoa Cơ khí</v>
          </cell>
          <cell r="O487" t="str">
            <v>CƠ KHÍ</v>
          </cell>
          <cell r="P487" t="str">
            <v>KCK</v>
          </cell>
          <cell r="Q487" t="str">
            <v>KCK</v>
          </cell>
          <cell r="R487" t="str">
            <v>KCK-KCK</v>
          </cell>
          <cell r="U487" t="str">
            <v/>
          </cell>
          <cell r="V487" t="str">
            <v/>
          </cell>
          <cell r="W487" t="str">
            <v/>
          </cell>
          <cell r="X487" t="str">
            <v/>
          </cell>
          <cell r="Y487" t="str">
            <v/>
          </cell>
          <cell r="Z487" t="str">
            <v/>
          </cell>
          <cell r="AA487" t="str">
            <v/>
          </cell>
          <cell r="AB487" t="str">
            <v>o</v>
          </cell>
          <cell r="AC487" t="str">
            <v>o</v>
          </cell>
          <cell r="AD487" t="str">
            <v>o</v>
          </cell>
          <cell r="AE487" t="str">
            <v>o</v>
          </cell>
          <cell r="AG487" t="str">
            <v/>
          </cell>
          <cell r="AH487" t="str">
            <v/>
          </cell>
          <cell r="AJ487" t="str">
            <v/>
          </cell>
          <cell r="AK487" t="str">
            <v/>
          </cell>
          <cell r="AL487" t="str">
            <v/>
          </cell>
          <cell r="AM487" t="str">
            <v>o</v>
          </cell>
          <cell r="AN487" t="str">
            <v>o</v>
          </cell>
          <cell r="AO487" t="str">
            <v>o</v>
          </cell>
          <cell r="AP487" t="str">
            <v/>
          </cell>
          <cell r="AQ487" t="str">
            <v/>
          </cell>
          <cell r="AR487" t="str">
            <v/>
          </cell>
          <cell r="AS487" t="str">
            <v/>
          </cell>
          <cell r="AT487" t="str">
            <v/>
          </cell>
          <cell r="AU487" t="str">
            <v/>
          </cell>
          <cell r="AV487" t="str">
            <v/>
          </cell>
          <cell r="AW487" t="str">
            <v>o</v>
          </cell>
          <cell r="AX487" t="str">
            <v>o</v>
          </cell>
          <cell r="AY487" t="str">
            <v>o</v>
          </cell>
          <cell r="AZ487" t="str">
            <v>o</v>
          </cell>
          <cell r="BA487" t="str">
            <v/>
          </cell>
          <cell r="BB487" t="str">
            <v/>
          </cell>
          <cell r="BC487" t="str">
            <v/>
          </cell>
          <cell r="BD487" t="str">
            <v/>
          </cell>
          <cell r="BE487" t="str">
            <v/>
          </cell>
          <cell r="BF487" t="str">
            <v>o</v>
          </cell>
          <cell r="BG487" t="str">
            <v>o</v>
          </cell>
          <cell r="BH487" t="str">
            <v/>
          </cell>
        </row>
        <row r="488">
          <cell r="A488">
            <v>301</v>
          </cell>
          <cell r="B488">
            <v>4</v>
          </cell>
          <cell r="C488" t="str">
            <v>MH1CB94</v>
          </cell>
          <cell r="D488" t="str">
            <v>MH1CB94-CC</v>
          </cell>
          <cell r="E488">
            <v>43</v>
          </cell>
          <cell r="F488" t="str">
            <v>An toàn lao động và môi trường công nghiệp</v>
          </cell>
          <cell r="G488">
            <v>2</v>
          </cell>
          <cell r="H488">
            <v>30</v>
          </cell>
          <cell r="I488" t="str">
            <v/>
          </cell>
          <cell r="J488" t="str">
            <v/>
          </cell>
          <cell r="K488" t="str">
            <v/>
          </cell>
          <cell r="L488" t="str">
            <v>Viết</v>
          </cell>
          <cell r="M488">
            <v>60</v>
          </cell>
          <cell r="N488" t="str">
            <v>Khoa Cơ khí</v>
          </cell>
          <cell r="O488" t="str">
            <v>CƠ KHÍ</v>
          </cell>
          <cell r="P488" t="str">
            <v>KCK</v>
          </cell>
          <cell r="Q488" t="str">
            <v>KCK</v>
          </cell>
          <cell r="R488" t="str">
            <v>KCK-KCK</v>
          </cell>
          <cell r="U488" t="str">
            <v/>
          </cell>
          <cell r="V488" t="str">
            <v/>
          </cell>
          <cell r="W488" t="str">
            <v/>
          </cell>
          <cell r="X488" t="str">
            <v/>
          </cell>
          <cell r="Y488" t="str">
            <v/>
          </cell>
          <cell r="Z488" t="str">
            <v/>
          </cell>
          <cell r="AA488" t="str">
            <v/>
          </cell>
          <cell r="AB488" t="str">
            <v>o</v>
          </cell>
          <cell r="AC488" t="str">
            <v>o</v>
          </cell>
          <cell r="AD488" t="str">
            <v>o</v>
          </cell>
          <cell r="AE488" t="str">
            <v>o</v>
          </cell>
          <cell r="AG488" t="str">
            <v/>
          </cell>
          <cell r="AH488" t="str">
            <v/>
          </cell>
          <cell r="AJ488" t="str">
            <v/>
          </cell>
          <cell r="AK488" t="str">
            <v/>
          </cell>
          <cell r="AL488" t="str">
            <v/>
          </cell>
          <cell r="AM488" t="str">
            <v>o</v>
          </cell>
          <cell r="AN488" t="str">
            <v>o</v>
          </cell>
          <cell r="AO488" t="str">
            <v>o</v>
          </cell>
          <cell r="AP488" t="str">
            <v/>
          </cell>
          <cell r="AQ488" t="str">
            <v/>
          </cell>
          <cell r="AR488" t="str">
            <v/>
          </cell>
          <cell r="AS488" t="str">
            <v/>
          </cell>
          <cell r="AT488" t="str">
            <v/>
          </cell>
          <cell r="AU488" t="str">
            <v/>
          </cell>
          <cell r="AV488" t="str">
            <v/>
          </cell>
          <cell r="AW488" t="str">
            <v>o</v>
          </cell>
          <cell r="AX488" t="str">
            <v>o</v>
          </cell>
          <cell r="AY488" t="str">
            <v>o</v>
          </cell>
          <cell r="AZ488" t="str">
            <v>o</v>
          </cell>
          <cell r="BA488" t="str">
            <v/>
          </cell>
          <cell r="BB488" t="str">
            <v/>
          </cell>
          <cell r="BC488" t="str">
            <v/>
          </cell>
          <cell r="BD488" t="str">
            <v/>
          </cell>
          <cell r="BE488" t="str">
            <v/>
          </cell>
          <cell r="BF488" t="str">
            <v>o</v>
          </cell>
          <cell r="BG488" t="str">
            <v>o</v>
          </cell>
          <cell r="BH488" t="str">
            <v/>
          </cell>
        </row>
        <row r="489">
          <cell r="A489">
            <v>302</v>
          </cell>
          <cell r="B489">
            <v>1</v>
          </cell>
          <cell r="C489" t="str">
            <v>DC2CK33</v>
          </cell>
          <cell r="D489" t="str">
            <v>DC2CK33-DC</v>
          </cell>
          <cell r="E489">
            <v>114</v>
          </cell>
          <cell r="F489" t="str">
            <v>Công nghệ kim loại</v>
          </cell>
          <cell r="G489">
            <v>3</v>
          </cell>
          <cell r="H489">
            <v>45</v>
          </cell>
          <cell r="I489" t="str">
            <v/>
          </cell>
          <cell r="J489" t="str">
            <v/>
          </cell>
          <cell r="K489" t="str">
            <v/>
          </cell>
          <cell r="L489" t="str">
            <v>VĐ</v>
          </cell>
          <cell r="N489" t="str">
            <v>Khoa Cơ khí</v>
          </cell>
          <cell r="O489" t="str">
            <v>CƠ KHÍ</v>
          </cell>
          <cell r="P489" t="str">
            <v>KCK</v>
          </cell>
          <cell r="Q489" t="str">
            <v>KCK</v>
          </cell>
          <cell r="R489" t="str">
            <v>KCK-KCK</v>
          </cell>
          <cell r="U489" t="str">
            <v/>
          </cell>
          <cell r="V489" t="str">
            <v/>
          </cell>
          <cell r="W489" t="str">
            <v/>
          </cell>
          <cell r="X489" t="str">
            <v/>
          </cell>
          <cell r="Y489" t="str">
            <v/>
          </cell>
          <cell r="Z489" t="str">
            <v/>
          </cell>
          <cell r="AA489" t="str">
            <v/>
          </cell>
          <cell r="AB489" t="str">
            <v>x</v>
          </cell>
          <cell r="AC489" t="str">
            <v>x</v>
          </cell>
          <cell r="AD489" t="str">
            <v>x</v>
          </cell>
          <cell r="AE489" t="str">
            <v>x</v>
          </cell>
          <cell r="AG489" t="str">
            <v/>
          </cell>
          <cell r="AH489" t="str">
            <v/>
          </cell>
          <cell r="AJ489" t="str">
            <v/>
          </cell>
          <cell r="AK489" t="str">
            <v/>
          </cell>
          <cell r="AL489" t="str">
            <v/>
          </cell>
          <cell r="AM489" t="str">
            <v/>
          </cell>
          <cell r="AN489" t="str">
            <v/>
          </cell>
          <cell r="AO489" t="str">
            <v/>
          </cell>
          <cell r="AP489" t="str">
            <v/>
          </cell>
          <cell r="AQ489" t="str">
            <v/>
          </cell>
          <cell r="AR489" t="str">
            <v/>
          </cell>
          <cell r="AS489" t="str">
            <v/>
          </cell>
          <cell r="AT489" t="str">
            <v/>
          </cell>
          <cell r="AU489" t="str">
            <v/>
          </cell>
          <cell r="AV489" t="str">
            <v/>
          </cell>
          <cell r="AW489" t="str">
            <v>x</v>
          </cell>
          <cell r="AX489" t="str">
            <v>x</v>
          </cell>
          <cell r="AY489" t="str">
            <v>x</v>
          </cell>
          <cell r="AZ489" t="str">
            <v>x</v>
          </cell>
          <cell r="BA489" t="str">
            <v/>
          </cell>
          <cell r="BB489" t="str">
            <v/>
          </cell>
          <cell r="BC489" t="str">
            <v/>
          </cell>
          <cell r="BD489" t="str">
            <v/>
          </cell>
          <cell r="BE489" t="str">
            <v/>
          </cell>
          <cell r="BF489" t="str">
            <v/>
          </cell>
          <cell r="BG489" t="str">
            <v/>
          </cell>
          <cell r="BH489" t="str">
            <v/>
          </cell>
        </row>
        <row r="490">
          <cell r="A490">
            <v>302</v>
          </cell>
          <cell r="B490">
            <v>3</v>
          </cell>
          <cell r="C490" t="str">
            <v>DC2CK33</v>
          </cell>
          <cell r="D490" t="str">
            <v>DC2CK33-DV</v>
          </cell>
          <cell r="E490">
            <v>114</v>
          </cell>
          <cell r="F490" t="str">
            <v>Công nghệ kim loại</v>
          </cell>
          <cell r="G490">
            <v>3</v>
          </cell>
          <cell r="H490">
            <v>45</v>
          </cell>
          <cell r="I490" t="str">
            <v/>
          </cell>
          <cell r="J490" t="str">
            <v/>
          </cell>
          <cell r="K490" t="str">
            <v/>
          </cell>
          <cell r="L490" t="str">
            <v>Viết</v>
          </cell>
          <cell r="M490">
            <v>90</v>
          </cell>
          <cell r="N490" t="str">
            <v>Khoa Cơ khí</v>
          </cell>
          <cell r="O490" t="str">
            <v>CƠ KHÍ</v>
          </cell>
          <cell r="P490" t="str">
            <v>KCK</v>
          </cell>
          <cell r="Q490" t="str">
            <v>KCK</v>
          </cell>
          <cell r="R490" t="str">
            <v>KCK-KCK</v>
          </cell>
          <cell r="U490" t="str">
            <v/>
          </cell>
          <cell r="V490" t="str">
            <v/>
          </cell>
          <cell r="W490" t="str">
            <v/>
          </cell>
          <cell r="X490" t="str">
            <v/>
          </cell>
          <cell r="Y490" t="str">
            <v/>
          </cell>
          <cell r="Z490" t="str">
            <v/>
          </cell>
          <cell r="AA490" t="str">
            <v/>
          </cell>
          <cell r="AB490" t="str">
            <v>x</v>
          </cell>
          <cell r="AC490" t="str">
            <v>x</v>
          </cell>
          <cell r="AD490" t="str">
            <v>x</v>
          </cell>
          <cell r="AE490" t="str">
            <v>x</v>
          </cell>
          <cell r="AG490" t="str">
            <v/>
          </cell>
          <cell r="AH490" t="str">
            <v/>
          </cell>
          <cell r="AJ490" t="str">
            <v/>
          </cell>
          <cell r="AK490" t="str">
            <v/>
          </cell>
          <cell r="AL490" t="str">
            <v/>
          </cell>
          <cell r="AM490" t="str">
            <v/>
          </cell>
          <cell r="AN490" t="str">
            <v/>
          </cell>
          <cell r="AO490" t="str">
            <v/>
          </cell>
          <cell r="AP490" t="str">
            <v/>
          </cell>
          <cell r="AQ490" t="str">
            <v/>
          </cell>
          <cell r="AR490" t="str">
            <v/>
          </cell>
          <cell r="AS490" t="str">
            <v/>
          </cell>
          <cell r="AT490" t="str">
            <v/>
          </cell>
          <cell r="AU490" t="str">
            <v/>
          </cell>
          <cell r="AV490" t="str">
            <v/>
          </cell>
          <cell r="AW490" t="str">
            <v>x</v>
          </cell>
          <cell r="AX490" t="str">
            <v>x</v>
          </cell>
          <cell r="AY490" t="str">
            <v>x</v>
          </cell>
          <cell r="AZ490" t="str">
            <v>x</v>
          </cell>
          <cell r="BA490" t="str">
            <v/>
          </cell>
          <cell r="BB490" t="str">
            <v/>
          </cell>
          <cell r="BC490" t="str">
            <v/>
          </cell>
          <cell r="BD490" t="str">
            <v/>
          </cell>
          <cell r="BE490" t="str">
            <v/>
          </cell>
          <cell r="BF490" t="str">
            <v/>
          </cell>
          <cell r="BG490" t="str">
            <v/>
          </cell>
          <cell r="BH490" t="str">
            <v/>
          </cell>
        </row>
        <row r="491">
          <cell r="A491">
            <v>302</v>
          </cell>
          <cell r="B491">
            <v>4</v>
          </cell>
          <cell r="C491" t="str">
            <v>MH2CK33</v>
          </cell>
          <cell r="D491" t="str">
            <v>MH2CK33-CC</v>
          </cell>
          <cell r="E491">
            <v>114</v>
          </cell>
          <cell r="F491" t="str">
            <v>Công nghệ kim loại</v>
          </cell>
          <cell r="G491">
            <v>3</v>
          </cell>
          <cell r="H491">
            <v>45</v>
          </cell>
          <cell r="I491" t="str">
            <v/>
          </cell>
          <cell r="J491" t="str">
            <v/>
          </cell>
          <cell r="K491" t="str">
            <v/>
          </cell>
          <cell r="L491" t="str">
            <v>VĐ</v>
          </cell>
          <cell r="M491">
            <v>90</v>
          </cell>
          <cell r="N491" t="str">
            <v>Khoa Cơ khí</v>
          </cell>
          <cell r="O491" t="str">
            <v>CƠ KHÍ</v>
          </cell>
          <cell r="P491" t="str">
            <v>KCK</v>
          </cell>
          <cell r="Q491" t="str">
            <v>KCK</v>
          </cell>
          <cell r="R491" t="str">
            <v>KCK-KCK</v>
          </cell>
          <cell r="U491" t="str">
            <v/>
          </cell>
          <cell r="V491" t="str">
            <v/>
          </cell>
          <cell r="W491" t="str">
            <v/>
          </cell>
          <cell r="X491" t="str">
            <v/>
          </cell>
          <cell r="Y491" t="str">
            <v/>
          </cell>
          <cell r="Z491" t="str">
            <v/>
          </cell>
          <cell r="AA491" t="str">
            <v/>
          </cell>
          <cell r="AB491" t="str">
            <v>x</v>
          </cell>
          <cell r="AC491" t="str">
            <v>x</v>
          </cell>
          <cell r="AD491" t="str">
            <v>x</v>
          </cell>
          <cell r="AE491" t="str">
            <v>x</v>
          </cell>
          <cell r="AG491" t="str">
            <v/>
          </cell>
          <cell r="AH491" t="str">
            <v/>
          </cell>
          <cell r="AJ491" t="str">
            <v/>
          </cell>
          <cell r="AK491" t="str">
            <v/>
          </cell>
          <cell r="AL491" t="str">
            <v/>
          </cell>
          <cell r="AM491" t="str">
            <v/>
          </cell>
          <cell r="AN491" t="str">
            <v/>
          </cell>
          <cell r="AO491" t="str">
            <v/>
          </cell>
          <cell r="AP491" t="str">
            <v/>
          </cell>
          <cell r="AQ491" t="str">
            <v/>
          </cell>
          <cell r="AR491" t="str">
            <v/>
          </cell>
          <cell r="AS491" t="str">
            <v/>
          </cell>
          <cell r="AT491" t="str">
            <v/>
          </cell>
          <cell r="AU491" t="str">
            <v/>
          </cell>
          <cell r="AV491" t="str">
            <v/>
          </cell>
          <cell r="AW491" t="str">
            <v>x</v>
          </cell>
          <cell r="AX491" t="str">
            <v>x</v>
          </cell>
          <cell r="AY491" t="str">
            <v>x</v>
          </cell>
          <cell r="AZ491" t="str">
            <v>x</v>
          </cell>
          <cell r="BA491" t="str">
            <v/>
          </cell>
          <cell r="BB491" t="str">
            <v/>
          </cell>
          <cell r="BC491" t="str">
            <v/>
          </cell>
          <cell r="BD491" t="str">
            <v/>
          </cell>
          <cell r="BE491" t="str">
            <v/>
          </cell>
          <cell r="BF491" t="str">
            <v/>
          </cell>
          <cell r="BG491" t="str">
            <v/>
          </cell>
          <cell r="BH491" t="str">
            <v/>
          </cell>
        </row>
        <row r="492">
          <cell r="A492">
            <v>303</v>
          </cell>
          <cell r="B492">
            <v>1</v>
          </cell>
          <cell r="C492" t="str">
            <v>DC2CK59</v>
          </cell>
          <cell r="D492" t="str">
            <v>DC2CK59-DC</v>
          </cell>
          <cell r="E492">
            <v>221</v>
          </cell>
          <cell r="F492" t="str">
            <v>Cơ sở thiết kế trên máy tính</v>
          </cell>
          <cell r="G492">
            <v>2</v>
          </cell>
          <cell r="H492">
            <v>15</v>
          </cell>
          <cell r="I492">
            <v>30</v>
          </cell>
          <cell r="J492" t="str">
            <v/>
          </cell>
          <cell r="K492" t="str">
            <v/>
          </cell>
          <cell r="L492" t="str">
            <v>TH</v>
          </cell>
          <cell r="M492" t="str">
            <v/>
          </cell>
          <cell r="N492" t="str">
            <v>Khoa Cơ khí</v>
          </cell>
          <cell r="O492" t="str">
            <v>CƠ KHÍ</v>
          </cell>
          <cell r="P492" t="str">
            <v>KCK</v>
          </cell>
          <cell r="Q492" t="str">
            <v>KCK</v>
          </cell>
          <cell r="R492" t="str">
            <v>KCK-KCK</v>
          </cell>
          <cell r="U492" t="str">
            <v/>
          </cell>
          <cell r="V492" t="str">
            <v/>
          </cell>
          <cell r="W492" t="str">
            <v/>
          </cell>
          <cell r="X492" t="str">
            <v/>
          </cell>
          <cell r="Y492" t="str">
            <v/>
          </cell>
          <cell r="Z492" t="str">
            <v/>
          </cell>
          <cell r="AA492" t="str">
            <v/>
          </cell>
          <cell r="AB492" t="str">
            <v>o</v>
          </cell>
          <cell r="AC492" t="str">
            <v>o</v>
          </cell>
          <cell r="AD492" t="str">
            <v>o</v>
          </cell>
          <cell r="AE492" t="str">
            <v>o</v>
          </cell>
          <cell r="AG492" t="str">
            <v/>
          </cell>
          <cell r="AH492" t="str">
            <v/>
          </cell>
          <cell r="AJ492" t="str">
            <v/>
          </cell>
          <cell r="AK492" t="str">
            <v/>
          </cell>
          <cell r="AL492" t="str">
            <v/>
          </cell>
          <cell r="AM492" t="str">
            <v/>
          </cell>
          <cell r="AN492" t="str">
            <v/>
          </cell>
          <cell r="AO492" t="str">
            <v/>
          </cell>
          <cell r="AP492" t="str">
            <v/>
          </cell>
          <cell r="AQ492" t="str">
            <v/>
          </cell>
          <cell r="AR492" t="str">
            <v/>
          </cell>
          <cell r="AS492" t="str">
            <v/>
          </cell>
          <cell r="AT492" t="str">
            <v/>
          </cell>
          <cell r="AU492" t="str">
            <v/>
          </cell>
          <cell r="AV492" t="str">
            <v/>
          </cell>
          <cell r="AW492" t="str">
            <v>o</v>
          </cell>
          <cell r="AX492" t="str">
            <v>o</v>
          </cell>
          <cell r="AY492" t="str">
            <v>o</v>
          </cell>
          <cell r="AZ492" t="str">
            <v>o</v>
          </cell>
          <cell r="BA492" t="str">
            <v/>
          </cell>
          <cell r="BB492" t="str">
            <v/>
          </cell>
          <cell r="BC492" t="str">
            <v/>
          </cell>
          <cell r="BD492" t="str">
            <v/>
          </cell>
          <cell r="BE492" t="str">
            <v/>
          </cell>
          <cell r="BF492" t="str">
            <v/>
          </cell>
          <cell r="BG492" t="str">
            <v/>
          </cell>
          <cell r="BH492" t="str">
            <v/>
          </cell>
        </row>
        <row r="493">
          <cell r="A493">
            <v>303</v>
          </cell>
          <cell r="B493">
            <v>2</v>
          </cell>
          <cell r="C493" t="str">
            <v>DC2CK59</v>
          </cell>
          <cell r="D493" t="str">
            <v>DC2CK59-DL</v>
          </cell>
          <cell r="E493">
            <v>221</v>
          </cell>
          <cell r="F493" t="str">
            <v>Cơ sở thiết kế trên máy tính</v>
          </cell>
          <cell r="G493">
            <v>2</v>
          </cell>
          <cell r="H493">
            <v>15</v>
          </cell>
          <cell r="I493">
            <v>30</v>
          </cell>
          <cell r="J493" t="str">
            <v/>
          </cell>
          <cell r="K493" t="str">
            <v/>
          </cell>
          <cell r="L493" t="str">
            <v>TH</v>
          </cell>
          <cell r="M493" t="str">
            <v/>
          </cell>
          <cell r="N493" t="str">
            <v>Khoa Cơ khí</v>
          </cell>
          <cell r="O493" t="str">
            <v>CƠ KHÍ</v>
          </cell>
          <cell r="P493" t="str">
            <v>KCK</v>
          </cell>
          <cell r="Q493" t="str">
            <v>KCK</v>
          </cell>
          <cell r="R493" t="str">
            <v>KCK-KCK</v>
          </cell>
          <cell r="U493" t="str">
            <v/>
          </cell>
          <cell r="V493" t="str">
            <v/>
          </cell>
          <cell r="W493" t="str">
            <v/>
          </cell>
          <cell r="X493" t="str">
            <v/>
          </cell>
          <cell r="Y493" t="str">
            <v/>
          </cell>
          <cell r="Z493" t="str">
            <v/>
          </cell>
          <cell r="AA493" t="str">
            <v/>
          </cell>
          <cell r="AB493" t="str">
            <v>o</v>
          </cell>
          <cell r="AC493" t="str">
            <v>o</v>
          </cell>
          <cell r="AD493" t="str">
            <v>o</v>
          </cell>
          <cell r="AE493" t="str">
            <v>o</v>
          </cell>
          <cell r="AG493" t="str">
            <v/>
          </cell>
          <cell r="AH493" t="str">
            <v/>
          </cell>
          <cell r="AJ493" t="str">
            <v/>
          </cell>
          <cell r="AK493" t="str">
            <v/>
          </cell>
          <cell r="AL493" t="str">
            <v/>
          </cell>
          <cell r="AM493" t="str">
            <v/>
          </cell>
          <cell r="AN493" t="str">
            <v/>
          </cell>
          <cell r="AO493" t="str">
            <v/>
          </cell>
          <cell r="AP493" t="str">
            <v/>
          </cell>
          <cell r="AQ493" t="str">
            <v/>
          </cell>
          <cell r="AR493" t="str">
            <v/>
          </cell>
          <cell r="AS493" t="str">
            <v/>
          </cell>
          <cell r="AT493" t="str">
            <v/>
          </cell>
          <cell r="AU493" t="str">
            <v/>
          </cell>
          <cell r="AV493" t="str">
            <v/>
          </cell>
          <cell r="AW493" t="str">
            <v>o</v>
          </cell>
          <cell r="AX493" t="str">
            <v>o</v>
          </cell>
          <cell r="AY493" t="str">
            <v>o</v>
          </cell>
          <cell r="AZ493" t="str">
            <v>o</v>
          </cell>
          <cell r="BA493" t="str">
            <v/>
          </cell>
          <cell r="BB493" t="str">
            <v/>
          </cell>
          <cell r="BC493" t="str">
            <v/>
          </cell>
          <cell r="BD493" t="str">
            <v/>
          </cell>
          <cell r="BE493" t="str">
            <v/>
          </cell>
          <cell r="BF493" t="str">
            <v/>
          </cell>
          <cell r="BG493" t="str">
            <v/>
          </cell>
          <cell r="BH493" t="str">
            <v/>
          </cell>
        </row>
        <row r="494">
          <cell r="A494">
            <v>303</v>
          </cell>
          <cell r="B494">
            <v>3</v>
          </cell>
          <cell r="C494" t="str">
            <v>DC2CK59</v>
          </cell>
          <cell r="D494" t="str">
            <v>DC2CK59-DV</v>
          </cell>
          <cell r="E494">
            <v>221</v>
          </cell>
          <cell r="F494" t="str">
            <v>Cơ sở thiết kế trên máy tính</v>
          </cell>
          <cell r="G494">
            <v>2</v>
          </cell>
          <cell r="H494">
            <v>15</v>
          </cell>
          <cell r="I494">
            <v>30</v>
          </cell>
          <cell r="J494" t="str">
            <v/>
          </cell>
          <cell r="K494" t="str">
            <v/>
          </cell>
          <cell r="L494" t="str">
            <v>TH</v>
          </cell>
          <cell r="M494" t="str">
            <v/>
          </cell>
          <cell r="N494" t="str">
            <v>Khoa Cơ khí</v>
          </cell>
          <cell r="O494" t="str">
            <v>CƠ KHÍ</v>
          </cell>
          <cell r="P494" t="str">
            <v>KCK</v>
          </cell>
          <cell r="Q494" t="str">
            <v>KCK</v>
          </cell>
          <cell r="R494" t="str">
            <v>KCK-KCK</v>
          </cell>
          <cell r="U494" t="str">
            <v/>
          </cell>
          <cell r="V494" t="str">
            <v/>
          </cell>
          <cell r="W494" t="str">
            <v/>
          </cell>
          <cell r="X494" t="str">
            <v/>
          </cell>
          <cell r="Y494" t="str">
            <v/>
          </cell>
          <cell r="Z494" t="str">
            <v/>
          </cell>
          <cell r="AA494" t="str">
            <v/>
          </cell>
          <cell r="AB494" t="str">
            <v>o</v>
          </cell>
          <cell r="AC494" t="str">
            <v>o</v>
          </cell>
          <cell r="AD494" t="str">
            <v>o</v>
          </cell>
          <cell r="AE494" t="str">
            <v>o</v>
          </cell>
          <cell r="AG494" t="str">
            <v/>
          </cell>
          <cell r="AH494" t="str">
            <v/>
          </cell>
          <cell r="AJ494" t="str">
            <v/>
          </cell>
          <cell r="AK494" t="str">
            <v/>
          </cell>
          <cell r="AL494" t="str">
            <v/>
          </cell>
          <cell r="AM494" t="str">
            <v/>
          </cell>
          <cell r="AN494" t="str">
            <v/>
          </cell>
          <cell r="AO494" t="str">
            <v/>
          </cell>
          <cell r="AP494" t="str">
            <v/>
          </cell>
          <cell r="AQ494" t="str">
            <v/>
          </cell>
          <cell r="AR494" t="str">
            <v/>
          </cell>
          <cell r="AS494" t="str">
            <v/>
          </cell>
          <cell r="AT494" t="str">
            <v/>
          </cell>
          <cell r="AU494" t="str">
            <v/>
          </cell>
          <cell r="AV494" t="str">
            <v/>
          </cell>
          <cell r="AW494" t="str">
            <v>o</v>
          </cell>
          <cell r="AX494" t="str">
            <v>o</v>
          </cell>
          <cell r="AY494" t="str">
            <v>o</v>
          </cell>
          <cell r="AZ494" t="str">
            <v>o</v>
          </cell>
          <cell r="BA494" t="str">
            <v/>
          </cell>
          <cell r="BB494" t="str">
            <v/>
          </cell>
          <cell r="BC494" t="str">
            <v/>
          </cell>
          <cell r="BD494" t="str">
            <v/>
          </cell>
          <cell r="BE494" t="str">
            <v/>
          </cell>
          <cell r="BF494" t="str">
            <v/>
          </cell>
          <cell r="BG494" t="str">
            <v/>
          </cell>
          <cell r="BH494" t="str">
            <v/>
          </cell>
        </row>
        <row r="495">
          <cell r="A495">
            <v>303</v>
          </cell>
          <cell r="B495">
            <v>4</v>
          </cell>
          <cell r="C495" t="str">
            <v>MH2CK59</v>
          </cell>
          <cell r="D495" t="str">
            <v>MH2CK59-CC</v>
          </cell>
          <cell r="E495">
            <v>221</v>
          </cell>
          <cell r="F495" t="str">
            <v>Cơ sở thiết kế trên máy tính</v>
          </cell>
          <cell r="G495">
            <v>2</v>
          </cell>
          <cell r="H495">
            <v>15</v>
          </cell>
          <cell r="I495">
            <v>30</v>
          </cell>
          <cell r="J495" t="str">
            <v/>
          </cell>
          <cell r="K495" t="str">
            <v/>
          </cell>
          <cell r="L495" t="str">
            <v>TH</v>
          </cell>
          <cell r="M495" t="str">
            <v/>
          </cell>
          <cell r="N495" t="str">
            <v>Khoa Cơ khí</v>
          </cell>
          <cell r="O495" t="str">
            <v>CƠ KHÍ</v>
          </cell>
          <cell r="P495" t="str">
            <v>KCK</v>
          </cell>
          <cell r="Q495" t="str">
            <v>KCK</v>
          </cell>
          <cell r="R495" t="str">
            <v>KCK-KCK</v>
          </cell>
          <cell r="U495" t="str">
            <v/>
          </cell>
          <cell r="V495" t="str">
            <v/>
          </cell>
          <cell r="W495" t="str">
            <v/>
          </cell>
          <cell r="X495" t="str">
            <v/>
          </cell>
          <cell r="Y495" t="str">
            <v/>
          </cell>
          <cell r="Z495" t="str">
            <v/>
          </cell>
          <cell r="AA495" t="str">
            <v/>
          </cell>
          <cell r="AB495" t="str">
            <v>o</v>
          </cell>
          <cell r="AC495" t="str">
            <v>o</v>
          </cell>
          <cell r="AD495" t="str">
            <v>o</v>
          </cell>
          <cell r="AE495" t="str">
            <v>o</v>
          </cell>
          <cell r="AG495" t="str">
            <v/>
          </cell>
          <cell r="AH495" t="str">
            <v/>
          </cell>
          <cell r="AJ495" t="str">
            <v/>
          </cell>
          <cell r="AK495" t="str">
            <v/>
          </cell>
          <cell r="AL495" t="str">
            <v/>
          </cell>
          <cell r="AM495" t="str">
            <v/>
          </cell>
          <cell r="AN495" t="str">
            <v/>
          </cell>
          <cell r="AO495" t="str">
            <v/>
          </cell>
          <cell r="AP495" t="str">
            <v/>
          </cell>
          <cell r="AQ495" t="str">
            <v/>
          </cell>
          <cell r="AR495" t="str">
            <v/>
          </cell>
          <cell r="AS495" t="str">
            <v/>
          </cell>
          <cell r="AT495" t="str">
            <v/>
          </cell>
          <cell r="AU495" t="str">
            <v/>
          </cell>
          <cell r="AV495" t="str">
            <v/>
          </cell>
          <cell r="AW495" t="str">
            <v>o</v>
          </cell>
          <cell r="AX495" t="str">
            <v>o</v>
          </cell>
          <cell r="AY495" t="str">
            <v>o</v>
          </cell>
          <cell r="AZ495" t="str">
            <v>o</v>
          </cell>
          <cell r="BA495" t="str">
            <v/>
          </cell>
          <cell r="BB495" t="str">
            <v/>
          </cell>
          <cell r="BC495" t="str">
            <v/>
          </cell>
          <cell r="BD495" t="str">
            <v/>
          </cell>
          <cell r="BE495" t="str">
            <v/>
          </cell>
          <cell r="BF495" t="str">
            <v/>
          </cell>
          <cell r="BG495" t="str">
            <v/>
          </cell>
          <cell r="BH495" t="str">
            <v/>
          </cell>
        </row>
        <row r="496">
          <cell r="A496">
            <v>304</v>
          </cell>
          <cell r="B496">
            <v>1</v>
          </cell>
          <cell r="C496" t="str">
            <v>DC2CK56</v>
          </cell>
          <cell r="D496" t="str">
            <v>DC2CK56-DC</v>
          </cell>
          <cell r="E496">
            <v>111</v>
          </cell>
          <cell r="F496" t="str">
            <v>Chi tiết máy 1</v>
          </cell>
          <cell r="G496">
            <v>2</v>
          </cell>
          <cell r="H496">
            <v>30</v>
          </cell>
          <cell r="I496" t="str">
            <v/>
          </cell>
          <cell r="J496" t="str">
            <v/>
          </cell>
          <cell r="K496" t="str">
            <v/>
          </cell>
          <cell r="L496" t="str">
            <v>VĐ</v>
          </cell>
          <cell r="N496" t="str">
            <v>Khoa Cơ khí</v>
          </cell>
          <cell r="O496" t="str">
            <v>CƠ KHÍ</v>
          </cell>
          <cell r="P496" t="str">
            <v>KCK</v>
          </cell>
          <cell r="Q496" t="str">
            <v>KCK</v>
          </cell>
          <cell r="R496" t="str">
            <v>KCK-KCK</v>
          </cell>
          <cell r="U496" t="str">
            <v/>
          </cell>
          <cell r="V496" t="str">
            <v/>
          </cell>
          <cell r="W496" t="str">
            <v/>
          </cell>
          <cell r="X496" t="str">
            <v/>
          </cell>
          <cell r="Y496" t="str">
            <v/>
          </cell>
          <cell r="Z496" t="str">
            <v/>
          </cell>
          <cell r="AA496" t="str">
            <v/>
          </cell>
          <cell r="AB496" t="str">
            <v>x</v>
          </cell>
          <cell r="AC496" t="str">
            <v>x</v>
          </cell>
          <cell r="AD496" t="str">
            <v>x</v>
          </cell>
          <cell r="AE496" t="str">
            <v>x</v>
          </cell>
          <cell r="AG496" t="str">
            <v/>
          </cell>
          <cell r="AH496" t="str">
            <v/>
          </cell>
          <cell r="AJ496" t="str">
            <v/>
          </cell>
          <cell r="AK496" t="str">
            <v/>
          </cell>
          <cell r="AL496" t="str">
            <v/>
          </cell>
          <cell r="AM496" t="str">
            <v/>
          </cell>
          <cell r="AN496" t="str">
            <v/>
          </cell>
          <cell r="AO496" t="str">
            <v/>
          </cell>
          <cell r="AP496" t="str">
            <v/>
          </cell>
          <cell r="AQ496" t="str">
            <v/>
          </cell>
          <cell r="AR496" t="str">
            <v/>
          </cell>
          <cell r="AS496" t="str">
            <v/>
          </cell>
          <cell r="AT496" t="str">
            <v/>
          </cell>
          <cell r="AU496" t="str">
            <v/>
          </cell>
          <cell r="AV496" t="str">
            <v/>
          </cell>
          <cell r="AW496" t="str">
            <v/>
          </cell>
          <cell r="AX496" t="str">
            <v/>
          </cell>
          <cell r="AY496" t="str">
            <v/>
          </cell>
          <cell r="AZ496" t="str">
            <v/>
          </cell>
          <cell r="BA496" t="str">
            <v/>
          </cell>
          <cell r="BB496" t="str">
            <v/>
          </cell>
          <cell r="BC496" t="str">
            <v/>
          </cell>
          <cell r="BD496" t="str">
            <v/>
          </cell>
          <cell r="BE496" t="str">
            <v/>
          </cell>
          <cell r="BF496" t="str">
            <v/>
          </cell>
          <cell r="BG496" t="str">
            <v/>
          </cell>
          <cell r="BH496" t="str">
            <v/>
          </cell>
        </row>
        <row r="497">
          <cell r="A497">
            <v>305</v>
          </cell>
          <cell r="B497">
            <v>1</v>
          </cell>
          <cell r="C497" t="str">
            <v>DC2CK57</v>
          </cell>
          <cell r="D497" t="str">
            <v>DC2CK57-DC</v>
          </cell>
          <cell r="E497">
            <v>112</v>
          </cell>
          <cell r="F497" t="str">
            <v>Chi tiết máy 2</v>
          </cell>
          <cell r="G497">
            <v>2</v>
          </cell>
          <cell r="H497">
            <v>30</v>
          </cell>
          <cell r="I497" t="str">
            <v/>
          </cell>
          <cell r="J497" t="str">
            <v/>
          </cell>
          <cell r="K497" t="str">
            <v/>
          </cell>
          <cell r="L497" t="str">
            <v>VĐ</v>
          </cell>
          <cell r="M497" t="str">
            <v/>
          </cell>
          <cell r="N497" t="str">
            <v>Khoa Cơ khí</v>
          </cell>
          <cell r="O497" t="str">
            <v>CƠ KHÍ</v>
          </cell>
          <cell r="P497" t="str">
            <v>KCK</v>
          </cell>
          <cell r="Q497" t="str">
            <v>KCK</v>
          </cell>
          <cell r="R497" t="str">
            <v>KCK-KCK</v>
          </cell>
          <cell r="U497" t="str">
            <v/>
          </cell>
          <cell r="V497" t="str">
            <v/>
          </cell>
          <cell r="W497" t="str">
            <v/>
          </cell>
          <cell r="X497" t="str">
            <v/>
          </cell>
          <cell r="Y497" t="str">
            <v/>
          </cell>
          <cell r="Z497" t="str">
            <v/>
          </cell>
          <cell r="AA497" t="str">
            <v/>
          </cell>
          <cell r="AB497" t="str">
            <v>x</v>
          </cell>
          <cell r="AC497" t="str">
            <v>x</v>
          </cell>
          <cell r="AD497" t="str">
            <v>x</v>
          </cell>
          <cell r="AE497" t="str">
            <v>x</v>
          </cell>
          <cell r="AG497" t="str">
            <v/>
          </cell>
          <cell r="AH497" t="str">
            <v/>
          </cell>
          <cell r="AJ497" t="str">
            <v/>
          </cell>
          <cell r="AK497" t="str">
            <v/>
          </cell>
          <cell r="AL497" t="str">
            <v/>
          </cell>
          <cell r="AM497" t="str">
            <v/>
          </cell>
          <cell r="AN497" t="str">
            <v/>
          </cell>
          <cell r="AO497" t="str">
            <v/>
          </cell>
          <cell r="AP497" t="str">
            <v/>
          </cell>
          <cell r="AQ497" t="str">
            <v/>
          </cell>
          <cell r="AR497" t="str">
            <v/>
          </cell>
          <cell r="AS497" t="str">
            <v/>
          </cell>
          <cell r="AT497" t="str">
            <v/>
          </cell>
          <cell r="AU497" t="str">
            <v/>
          </cell>
          <cell r="AV497" t="str">
            <v/>
          </cell>
          <cell r="AW497" t="str">
            <v/>
          </cell>
          <cell r="AX497" t="str">
            <v/>
          </cell>
          <cell r="AY497" t="str">
            <v/>
          </cell>
          <cell r="AZ497" t="str">
            <v/>
          </cell>
          <cell r="BA497" t="str">
            <v/>
          </cell>
          <cell r="BB497" t="str">
            <v/>
          </cell>
          <cell r="BC497" t="str">
            <v/>
          </cell>
          <cell r="BD497" t="str">
            <v/>
          </cell>
          <cell r="BE497" t="str">
            <v/>
          </cell>
          <cell r="BF497" t="str">
            <v/>
          </cell>
          <cell r="BG497" t="str">
            <v/>
          </cell>
          <cell r="BH497" t="str">
            <v/>
          </cell>
        </row>
        <row r="498">
          <cell r="A498">
            <v>305</v>
          </cell>
          <cell r="B498">
            <v>2</v>
          </cell>
          <cell r="C498" t="str">
            <v>DC2CK57</v>
          </cell>
          <cell r="D498" t="str">
            <v>DC2CK57-DL</v>
          </cell>
          <cell r="E498">
            <v>112</v>
          </cell>
          <cell r="F498" t="str">
            <v>Chi tiết máy 2</v>
          </cell>
          <cell r="G498">
            <v>2</v>
          </cell>
          <cell r="H498">
            <v>30</v>
          </cell>
          <cell r="I498" t="str">
            <v/>
          </cell>
          <cell r="J498" t="str">
            <v/>
          </cell>
          <cell r="K498" t="str">
            <v/>
          </cell>
          <cell r="L498" t="str">
            <v>VĐ</v>
          </cell>
          <cell r="M498" t="str">
            <v/>
          </cell>
          <cell r="N498" t="str">
            <v>Khoa Cơ khí</v>
          </cell>
          <cell r="O498" t="str">
            <v>CƠ KHÍ</v>
          </cell>
          <cell r="P498" t="str">
            <v>KCK</v>
          </cell>
          <cell r="Q498" t="str">
            <v>KCK</v>
          </cell>
          <cell r="R498" t="str">
            <v>KCK-KCK</v>
          </cell>
          <cell r="U498" t="str">
            <v/>
          </cell>
          <cell r="V498" t="str">
            <v/>
          </cell>
          <cell r="W498" t="str">
            <v/>
          </cell>
          <cell r="X498" t="str">
            <v/>
          </cell>
          <cell r="Y498" t="str">
            <v/>
          </cell>
          <cell r="Z498" t="str">
            <v/>
          </cell>
          <cell r="AA498" t="str">
            <v/>
          </cell>
          <cell r="AB498" t="str">
            <v>x</v>
          </cell>
          <cell r="AC498" t="str">
            <v>x</v>
          </cell>
          <cell r="AD498" t="str">
            <v>x</v>
          </cell>
          <cell r="AE498" t="str">
            <v>x</v>
          </cell>
          <cell r="AG498" t="str">
            <v/>
          </cell>
          <cell r="AH498" t="str">
            <v/>
          </cell>
          <cell r="AJ498" t="str">
            <v/>
          </cell>
          <cell r="AK498" t="str">
            <v/>
          </cell>
          <cell r="AL498" t="str">
            <v/>
          </cell>
          <cell r="AM498" t="str">
            <v/>
          </cell>
          <cell r="AN498" t="str">
            <v/>
          </cell>
          <cell r="AO498" t="str">
            <v/>
          </cell>
          <cell r="AP498" t="str">
            <v/>
          </cell>
          <cell r="AQ498" t="str">
            <v/>
          </cell>
          <cell r="AR498" t="str">
            <v/>
          </cell>
          <cell r="AS498" t="str">
            <v/>
          </cell>
          <cell r="AT498" t="str">
            <v/>
          </cell>
          <cell r="AU498" t="str">
            <v/>
          </cell>
          <cell r="AV498" t="str">
            <v/>
          </cell>
          <cell r="AW498" t="str">
            <v/>
          </cell>
          <cell r="AX498" t="str">
            <v/>
          </cell>
          <cell r="AY498" t="str">
            <v/>
          </cell>
          <cell r="AZ498" t="str">
            <v/>
          </cell>
          <cell r="BA498" t="str">
            <v/>
          </cell>
          <cell r="BB498" t="str">
            <v/>
          </cell>
          <cell r="BC498" t="str">
            <v/>
          </cell>
          <cell r="BD498" t="str">
            <v/>
          </cell>
          <cell r="BE498" t="str">
            <v/>
          </cell>
          <cell r="BF498" t="str">
            <v/>
          </cell>
          <cell r="BG498" t="str">
            <v/>
          </cell>
          <cell r="BH498" t="str">
            <v/>
          </cell>
        </row>
        <row r="499">
          <cell r="A499">
            <v>305</v>
          </cell>
          <cell r="B499">
            <v>3</v>
          </cell>
          <cell r="C499" t="str">
            <v>DC2CK57</v>
          </cell>
          <cell r="D499" t="str">
            <v>DC2CK57-DV</v>
          </cell>
          <cell r="E499">
            <v>112</v>
          </cell>
          <cell r="F499" t="str">
            <v>Chi tiết máy 2</v>
          </cell>
          <cell r="G499">
            <v>2</v>
          </cell>
          <cell r="H499">
            <v>30</v>
          </cell>
          <cell r="I499" t="str">
            <v/>
          </cell>
          <cell r="J499" t="str">
            <v/>
          </cell>
          <cell r="K499" t="str">
            <v/>
          </cell>
          <cell r="L499" t="str">
            <v>VĐ</v>
          </cell>
          <cell r="M499" t="str">
            <v/>
          </cell>
          <cell r="N499" t="str">
            <v>Khoa Cơ khí</v>
          </cell>
          <cell r="O499" t="str">
            <v>CƠ KHÍ</v>
          </cell>
          <cell r="P499" t="str">
            <v>KCK</v>
          </cell>
          <cell r="Q499" t="str">
            <v>KCK</v>
          </cell>
          <cell r="R499" t="str">
            <v>KCK-KCK</v>
          </cell>
          <cell r="U499" t="str">
            <v/>
          </cell>
          <cell r="V499" t="str">
            <v/>
          </cell>
          <cell r="W499" t="str">
            <v/>
          </cell>
          <cell r="X499" t="str">
            <v/>
          </cell>
          <cell r="Y499" t="str">
            <v/>
          </cell>
          <cell r="Z499" t="str">
            <v/>
          </cell>
          <cell r="AA499" t="str">
            <v/>
          </cell>
          <cell r="AB499" t="str">
            <v>x</v>
          </cell>
          <cell r="AC499" t="str">
            <v>x</v>
          </cell>
          <cell r="AD499" t="str">
            <v>x</v>
          </cell>
          <cell r="AE499" t="str">
            <v>x</v>
          </cell>
          <cell r="AG499" t="str">
            <v/>
          </cell>
          <cell r="AH499" t="str">
            <v/>
          </cell>
          <cell r="AJ499" t="str">
            <v/>
          </cell>
          <cell r="AK499" t="str">
            <v/>
          </cell>
          <cell r="AL499" t="str">
            <v/>
          </cell>
          <cell r="AM499" t="str">
            <v/>
          </cell>
          <cell r="AN499" t="str">
            <v/>
          </cell>
          <cell r="AO499" t="str">
            <v/>
          </cell>
          <cell r="AP499" t="str">
            <v/>
          </cell>
          <cell r="AQ499" t="str">
            <v/>
          </cell>
          <cell r="AR499" t="str">
            <v/>
          </cell>
          <cell r="AS499" t="str">
            <v/>
          </cell>
          <cell r="AT499" t="str">
            <v/>
          </cell>
          <cell r="AU499" t="str">
            <v/>
          </cell>
          <cell r="AV499" t="str">
            <v/>
          </cell>
          <cell r="AW499" t="str">
            <v/>
          </cell>
          <cell r="AX499" t="str">
            <v/>
          </cell>
          <cell r="AY499" t="str">
            <v/>
          </cell>
          <cell r="AZ499" t="str">
            <v/>
          </cell>
          <cell r="BA499" t="str">
            <v/>
          </cell>
          <cell r="BB499" t="str">
            <v/>
          </cell>
          <cell r="BC499" t="str">
            <v/>
          </cell>
          <cell r="BD499" t="str">
            <v/>
          </cell>
          <cell r="BE499" t="str">
            <v/>
          </cell>
          <cell r="BF499" t="str">
            <v/>
          </cell>
          <cell r="BG499" t="str">
            <v/>
          </cell>
          <cell r="BH499" t="str">
            <v/>
          </cell>
        </row>
        <row r="500">
          <cell r="A500">
            <v>306</v>
          </cell>
          <cell r="B500">
            <v>1</v>
          </cell>
          <cell r="C500" t="str">
            <v>DC2CB97</v>
          </cell>
          <cell r="D500" t="str">
            <v>DC2CB97-DC</v>
          </cell>
          <cell r="E500">
            <v>225</v>
          </cell>
          <cell r="F500" t="str">
            <v>Dao động kỹ thuật</v>
          </cell>
          <cell r="G500">
            <v>2</v>
          </cell>
          <cell r="H500">
            <v>30</v>
          </cell>
          <cell r="I500" t="str">
            <v/>
          </cell>
          <cell r="J500" t="str">
            <v/>
          </cell>
          <cell r="K500" t="str">
            <v/>
          </cell>
          <cell r="L500" t="str">
            <v>VĐ</v>
          </cell>
          <cell r="M500" t="str">
            <v/>
          </cell>
          <cell r="N500" t="str">
            <v>Khoa Cơ khí</v>
          </cell>
          <cell r="O500" t="str">
            <v>CƠ KHÍ</v>
          </cell>
          <cell r="P500" t="str">
            <v>KCK</v>
          </cell>
          <cell r="Q500" t="str">
            <v>KCK</v>
          </cell>
          <cell r="R500" t="str">
            <v>KCK-KCK</v>
          </cell>
          <cell r="U500" t="str">
            <v/>
          </cell>
          <cell r="V500" t="str">
            <v/>
          </cell>
          <cell r="W500" t="str">
            <v/>
          </cell>
          <cell r="X500" t="str">
            <v/>
          </cell>
          <cell r="Y500" t="str">
            <v/>
          </cell>
          <cell r="Z500" t="str">
            <v/>
          </cell>
          <cell r="AA500" t="str">
            <v/>
          </cell>
          <cell r="AB500" t="str">
            <v>o</v>
          </cell>
          <cell r="AC500" t="str">
            <v>o</v>
          </cell>
          <cell r="AD500" t="str">
            <v>o</v>
          </cell>
          <cell r="AE500" t="str">
            <v>o</v>
          </cell>
          <cell r="AG500" t="str">
            <v/>
          </cell>
          <cell r="AH500" t="str">
            <v/>
          </cell>
          <cell r="AJ500" t="str">
            <v/>
          </cell>
          <cell r="AK500" t="str">
            <v/>
          </cell>
          <cell r="AL500" t="str">
            <v/>
          </cell>
          <cell r="AM500" t="str">
            <v/>
          </cell>
          <cell r="AN500" t="str">
            <v/>
          </cell>
          <cell r="AO500" t="str">
            <v/>
          </cell>
          <cell r="AP500" t="str">
            <v/>
          </cell>
          <cell r="AQ500" t="str">
            <v/>
          </cell>
          <cell r="AR500" t="str">
            <v/>
          </cell>
          <cell r="AS500" t="str">
            <v/>
          </cell>
          <cell r="AT500" t="str">
            <v/>
          </cell>
          <cell r="AU500" t="str">
            <v/>
          </cell>
          <cell r="AV500" t="str">
            <v/>
          </cell>
          <cell r="AW500" t="str">
            <v/>
          </cell>
          <cell r="AX500" t="str">
            <v/>
          </cell>
          <cell r="AY500" t="str">
            <v/>
          </cell>
          <cell r="AZ500" t="str">
            <v/>
          </cell>
          <cell r="BA500" t="str">
            <v/>
          </cell>
          <cell r="BB500" t="str">
            <v/>
          </cell>
          <cell r="BC500" t="str">
            <v/>
          </cell>
          <cell r="BD500" t="str">
            <v/>
          </cell>
          <cell r="BE500" t="str">
            <v/>
          </cell>
          <cell r="BF500" t="str">
            <v/>
          </cell>
          <cell r="BG500" t="str">
            <v/>
          </cell>
          <cell r="BH500" t="str">
            <v/>
          </cell>
        </row>
        <row r="501">
          <cell r="A501">
            <v>306</v>
          </cell>
          <cell r="B501">
            <v>2</v>
          </cell>
          <cell r="C501" t="str">
            <v>DC2CB97</v>
          </cell>
          <cell r="D501" t="str">
            <v>DC2CB97-DL</v>
          </cell>
          <cell r="E501">
            <v>225</v>
          </cell>
          <cell r="F501" t="str">
            <v>Dao động kỹ thuật</v>
          </cell>
          <cell r="G501">
            <v>2</v>
          </cell>
          <cell r="H501">
            <v>30</v>
          </cell>
          <cell r="I501" t="str">
            <v/>
          </cell>
          <cell r="J501" t="str">
            <v/>
          </cell>
          <cell r="K501" t="str">
            <v/>
          </cell>
          <cell r="L501" t="str">
            <v/>
          </cell>
          <cell r="M501" t="str">
            <v/>
          </cell>
          <cell r="N501" t="str">
            <v>Khoa Cơ khí</v>
          </cell>
          <cell r="O501" t="str">
            <v>CƠ KHÍ</v>
          </cell>
          <cell r="P501" t="str">
            <v>KCK</v>
          </cell>
          <cell r="Q501" t="str">
            <v>KCK</v>
          </cell>
          <cell r="R501" t="str">
            <v>KCK-KCK</v>
          </cell>
          <cell r="U501" t="str">
            <v/>
          </cell>
          <cell r="V501" t="str">
            <v/>
          </cell>
          <cell r="W501" t="str">
            <v/>
          </cell>
          <cell r="X501" t="str">
            <v/>
          </cell>
          <cell r="Y501" t="str">
            <v/>
          </cell>
          <cell r="Z501" t="str">
            <v/>
          </cell>
          <cell r="AA501" t="str">
            <v/>
          </cell>
          <cell r="AB501" t="str">
            <v>o</v>
          </cell>
          <cell r="AC501" t="str">
            <v>o</v>
          </cell>
          <cell r="AD501" t="str">
            <v>o</v>
          </cell>
          <cell r="AE501" t="str">
            <v>o</v>
          </cell>
          <cell r="AG501" t="str">
            <v/>
          </cell>
          <cell r="AH501" t="str">
            <v/>
          </cell>
          <cell r="AJ501" t="str">
            <v/>
          </cell>
          <cell r="AK501" t="str">
            <v/>
          </cell>
          <cell r="AL501" t="str">
            <v/>
          </cell>
          <cell r="AM501" t="str">
            <v/>
          </cell>
          <cell r="AN501" t="str">
            <v/>
          </cell>
          <cell r="AO501" t="str">
            <v/>
          </cell>
          <cell r="AP501" t="str">
            <v/>
          </cell>
          <cell r="AQ501" t="str">
            <v/>
          </cell>
          <cell r="AR501" t="str">
            <v/>
          </cell>
          <cell r="AS501" t="str">
            <v/>
          </cell>
          <cell r="AT501" t="str">
            <v/>
          </cell>
          <cell r="AU501" t="str">
            <v/>
          </cell>
          <cell r="AV501" t="str">
            <v/>
          </cell>
          <cell r="AW501" t="str">
            <v/>
          </cell>
          <cell r="AX501" t="str">
            <v/>
          </cell>
          <cell r="AY501" t="str">
            <v/>
          </cell>
          <cell r="AZ501" t="str">
            <v/>
          </cell>
          <cell r="BA501" t="str">
            <v/>
          </cell>
          <cell r="BB501" t="str">
            <v/>
          </cell>
          <cell r="BC501" t="str">
            <v/>
          </cell>
          <cell r="BD501" t="str">
            <v/>
          </cell>
          <cell r="BE501" t="str">
            <v/>
          </cell>
          <cell r="BF501" t="str">
            <v/>
          </cell>
          <cell r="BG501" t="str">
            <v/>
          </cell>
          <cell r="BH501" t="str">
            <v/>
          </cell>
        </row>
        <row r="502">
          <cell r="A502">
            <v>306</v>
          </cell>
          <cell r="B502">
            <v>3</v>
          </cell>
          <cell r="C502" t="str">
            <v>DC2CB97</v>
          </cell>
          <cell r="D502" t="str">
            <v>DC2CB97-DV</v>
          </cell>
          <cell r="E502">
            <v>225</v>
          </cell>
          <cell r="F502" t="str">
            <v>Dao động kỹ thuật</v>
          </cell>
          <cell r="G502">
            <v>2</v>
          </cell>
          <cell r="H502">
            <v>30</v>
          </cell>
          <cell r="I502" t="str">
            <v/>
          </cell>
          <cell r="J502" t="str">
            <v/>
          </cell>
          <cell r="K502" t="str">
            <v/>
          </cell>
          <cell r="L502" t="str">
            <v/>
          </cell>
          <cell r="M502" t="str">
            <v/>
          </cell>
          <cell r="N502" t="str">
            <v>Khoa Cơ khí</v>
          </cell>
          <cell r="O502" t="str">
            <v>CƠ KHÍ</v>
          </cell>
          <cell r="P502" t="str">
            <v>KCK</v>
          </cell>
          <cell r="Q502" t="str">
            <v>KCK</v>
          </cell>
          <cell r="R502" t="str">
            <v>KCK-KCK</v>
          </cell>
          <cell r="U502" t="str">
            <v/>
          </cell>
          <cell r="V502" t="str">
            <v/>
          </cell>
          <cell r="W502" t="str">
            <v/>
          </cell>
          <cell r="X502" t="str">
            <v/>
          </cell>
          <cell r="Y502" t="str">
            <v/>
          </cell>
          <cell r="Z502" t="str">
            <v/>
          </cell>
          <cell r="AA502" t="str">
            <v/>
          </cell>
          <cell r="AB502" t="str">
            <v>o</v>
          </cell>
          <cell r="AC502" t="str">
            <v>o</v>
          </cell>
          <cell r="AD502" t="str">
            <v>o</v>
          </cell>
          <cell r="AE502" t="str">
            <v>o</v>
          </cell>
          <cell r="AG502" t="str">
            <v/>
          </cell>
          <cell r="AH502" t="str">
            <v/>
          </cell>
          <cell r="AJ502" t="str">
            <v/>
          </cell>
          <cell r="AK502" t="str">
            <v/>
          </cell>
          <cell r="AL502" t="str">
            <v/>
          </cell>
          <cell r="AM502" t="str">
            <v/>
          </cell>
          <cell r="AN502" t="str">
            <v/>
          </cell>
          <cell r="AO502" t="str">
            <v/>
          </cell>
          <cell r="AP502" t="str">
            <v/>
          </cell>
          <cell r="AQ502" t="str">
            <v/>
          </cell>
          <cell r="AR502" t="str">
            <v/>
          </cell>
          <cell r="AS502" t="str">
            <v/>
          </cell>
          <cell r="AT502" t="str">
            <v/>
          </cell>
          <cell r="AU502" t="str">
            <v/>
          </cell>
          <cell r="AV502" t="str">
            <v/>
          </cell>
          <cell r="AW502" t="str">
            <v/>
          </cell>
          <cell r="AX502" t="str">
            <v/>
          </cell>
          <cell r="AY502" t="str">
            <v/>
          </cell>
          <cell r="AZ502" t="str">
            <v/>
          </cell>
          <cell r="BA502" t="str">
            <v/>
          </cell>
          <cell r="BB502" t="str">
            <v/>
          </cell>
          <cell r="BC502" t="str">
            <v/>
          </cell>
          <cell r="BD502" t="str">
            <v/>
          </cell>
          <cell r="BE502" t="str">
            <v/>
          </cell>
          <cell r="BF502" t="str">
            <v/>
          </cell>
          <cell r="BG502" t="str">
            <v/>
          </cell>
          <cell r="BH502" t="str">
            <v/>
          </cell>
        </row>
        <row r="503">
          <cell r="A503">
            <v>307</v>
          </cell>
          <cell r="B503">
            <v>1</v>
          </cell>
          <cell r="C503" t="str">
            <v>DC2CK18</v>
          </cell>
          <cell r="D503" t="str">
            <v>DC2CK18-DC</v>
          </cell>
          <cell r="E503">
            <v>113</v>
          </cell>
          <cell r="F503" t="str">
            <v>Dung sai kỹ thuật đo</v>
          </cell>
          <cell r="G503">
            <v>2</v>
          </cell>
          <cell r="H503">
            <v>30</v>
          </cell>
          <cell r="I503" t="str">
            <v/>
          </cell>
          <cell r="J503" t="str">
            <v/>
          </cell>
          <cell r="K503" t="str">
            <v/>
          </cell>
          <cell r="L503" t="str">
            <v>VĐ</v>
          </cell>
          <cell r="M503" t="str">
            <v/>
          </cell>
          <cell r="N503" t="str">
            <v>Khoa Cơ khí</v>
          </cell>
          <cell r="O503" t="str">
            <v>CƠ KHÍ</v>
          </cell>
          <cell r="P503" t="str">
            <v>KCK</v>
          </cell>
          <cell r="Q503" t="str">
            <v>KCK</v>
          </cell>
          <cell r="R503" t="str">
            <v>KCK-KCK</v>
          </cell>
          <cell r="U503" t="str">
            <v/>
          </cell>
          <cell r="V503" t="str">
            <v/>
          </cell>
          <cell r="W503" t="str">
            <v/>
          </cell>
          <cell r="X503" t="str">
            <v/>
          </cell>
          <cell r="Y503" t="str">
            <v/>
          </cell>
          <cell r="Z503" t="str">
            <v/>
          </cell>
          <cell r="AA503" t="str">
            <v/>
          </cell>
          <cell r="AB503" t="str">
            <v>x</v>
          </cell>
          <cell r="AC503" t="str">
            <v>x</v>
          </cell>
          <cell r="AD503" t="str">
            <v>x</v>
          </cell>
          <cell r="AE503" t="str">
            <v>x</v>
          </cell>
          <cell r="AG503" t="str">
            <v/>
          </cell>
          <cell r="AH503" t="str">
            <v/>
          </cell>
          <cell r="AJ503" t="str">
            <v/>
          </cell>
          <cell r="AK503" t="str">
            <v/>
          </cell>
          <cell r="AL503" t="str">
            <v/>
          </cell>
          <cell r="AM503" t="str">
            <v/>
          </cell>
          <cell r="AN503" t="str">
            <v/>
          </cell>
          <cell r="AO503" t="str">
            <v/>
          </cell>
          <cell r="AP503" t="str">
            <v/>
          </cell>
          <cell r="AQ503" t="str">
            <v/>
          </cell>
          <cell r="AR503" t="str">
            <v/>
          </cell>
          <cell r="AS503" t="str">
            <v/>
          </cell>
          <cell r="AT503" t="str">
            <v/>
          </cell>
          <cell r="AU503" t="str">
            <v/>
          </cell>
          <cell r="AV503" t="str">
            <v/>
          </cell>
          <cell r="AW503" t="str">
            <v>x</v>
          </cell>
          <cell r="AX503" t="str">
            <v>x</v>
          </cell>
          <cell r="AY503" t="str">
            <v/>
          </cell>
          <cell r="AZ503" t="str">
            <v>x</v>
          </cell>
          <cell r="BA503" t="str">
            <v/>
          </cell>
          <cell r="BB503" t="str">
            <v/>
          </cell>
          <cell r="BC503" t="str">
            <v/>
          </cell>
          <cell r="BD503" t="str">
            <v/>
          </cell>
          <cell r="BE503" t="str">
            <v/>
          </cell>
          <cell r="BF503" t="str">
            <v/>
          </cell>
          <cell r="BG503" t="str">
            <v/>
          </cell>
          <cell r="BH503" t="str">
            <v/>
          </cell>
        </row>
        <row r="504">
          <cell r="A504">
            <v>307</v>
          </cell>
          <cell r="B504">
            <v>4</v>
          </cell>
          <cell r="C504" t="str">
            <v>MH2CK18</v>
          </cell>
          <cell r="D504" t="str">
            <v>MH2CK18-CC</v>
          </cell>
          <cell r="E504">
            <v>113</v>
          </cell>
          <cell r="F504" t="str">
            <v>Dung sai kỹ thuật đo</v>
          </cell>
          <cell r="G504">
            <v>2</v>
          </cell>
          <cell r="H504">
            <v>30</v>
          </cell>
          <cell r="I504" t="str">
            <v/>
          </cell>
          <cell r="J504" t="str">
            <v/>
          </cell>
          <cell r="K504" t="str">
            <v/>
          </cell>
          <cell r="L504" t="str">
            <v>VĐ</v>
          </cell>
          <cell r="M504" t="str">
            <v/>
          </cell>
          <cell r="N504" t="str">
            <v>Khoa Cơ khí</v>
          </cell>
          <cell r="O504" t="str">
            <v>CƠ KHÍ</v>
          </cell>
          <cell r="P504" t="str">
            <v>KCK</v>
          </cell>
          <cell r="Q504" t="str">
            <v>KCK</v>
          </cell>
          <cell r="R504" t="str">
            <v>KCK-KCK</v>
          </cell>
          <cell r="U504" t="str">
            <v/>
          </cell>
          <cell r="V504" t="str">
            <v/>
          </cell>
          <cell r="W504" t="str">
            <v/>
          </cell>
          <cell r="X504" t="str">
            <v/>
          </cell>
          <cell r="Y504" t="str">
            <v/>
          </cell>
          <cell r="Z504" t="str">
            <v/>
          </cell>
          <cell r="AA504" t="str">
            <v/>
          </cell>
          <cell r="AB504" t="str">
            <v>x</v>
          </cell>
          <cell r="AC504" t="str">
            <v>x</v>
          </cell>
          <cell r="AD504" t="str">
            <v>x</v>
          </cell>
          <cell r="AE504" t="str">
            <v>x</v>
          </cell>
          <cell r="AG504" t="str">
            <v/>
          </cell>
          <cell r="AH504" t="str">
            <v/>
          </cell>
          <cell r="AJ504" t="str">
            <v/>
          </cell>
          <cell r="AK504" t="str">
            <v/>
          </cell>
          <cell r="AL504" t="str">
            <v/>
          </cell>
          <cell r="AM504" t="str">
            <v/>
          </cell>
          <cell r="AN504" t="str">
            <v/>
          </cell>
          <cell r="AO504" t="str">
            <v/>
          </cell>
          <cell r="AP504" t="str">
            <v/>
          </cell>
          <cell r="AQ504" t="str">
            <v/>
          </cell>
          <cell r="AR504" t="str">
            <v/>
          </cell>
          <cell r="AS504" t="str">
            <v/>
          </cell>
          <cell r="AT504" t="str">
            <v/>
          </cell>
          <cell r="AU504" t="str">
            <v/>
          </cell>
          <cell r="AV504" t="str">
            <v/>
          </cell>
          <cell r="AW504" t="str">
            <v>x</v>
          </cell>
          <cell r="AX504" t="str">
            <v>x</v>
          </cell>
          <cell r="AY504" t="str">
            <v/>
          </cell>
          <cell r="AZ504" t="str">
            <v>x</v>
          </cell>
          <cell r="BA504" t="str">
            <v/>
          </cell>
          <cell r="BB504" t="str">
            <v/>
          </cell>
          <cell r="BC504" t="str">
            <v/>
          </cell>
          <cell r="BD504" t="str">
            <v/>
          </cell>
          <cell r="BE504" t="str">
            <v/>
          </cell>
          <cell r="BF504" t="str">
            <v/>
          </cell>
          <cell r="BG504" t="str">
            <v/>
          </cell>
          <cell r="BH504" t="str">
            <v/>
          </cell>
        </row>
        <row r="505">
          <cell r="A505">
            <v>308</v>
          </cell>
          <cell r="B505">
            <v>1</v>
          </cell>
          <cell r="C505" t="str">
            <v>DC2CK52</v>
          </cell>
          <cell r="D505" t="str">
            <v>DC2CK52-DC</v>
          </cell>
          <cell r="E505">
            <v>810</v>
          </cell>
          <cell r="F505" t="str">
            <v>Đồ án Chi tiết máy</v>
          </cell>
          <cell r="G505">
            <v>1</v>
          </cell>
          <cell r="H505" t="str">
            <v/>
          </cell>
          <cell r="I505" t="str">
            <v/>
          </cell>
          <cell r="J505">
            <v>45</v>
          </cell>
          <cell r="K505" t="str">
            <v/>
          </cell>
          <cell r="L505" t="str">
            <v>VĐ</v>
          </cell>
          <cell r="M505" t="str">
            <v/>
          </cell>
          <cell r="N505" t="str">
            <v>Khoa Cơ khí</v>
          </cell>
          <cell r="O505" t="str">
            <v>CƠ KHÍ</v>
          </cell>
          <cell r="P505" t="str">
            <v>KCK</v>
          </cell>
          <cell r="Q505" t="str">
            <v>KCK</v>
          </cell>
          <cell r="R505" t="str">
            <v>KCK-KCK</v>
          </cell>
          <cell r="U505" t="str">
            <v/>
          </cell>
          <cell r="V505" t="str">
            <v/>
          </cell>
          <cell r="W505" t="str">
            <v/>
          </cell>
          <cell r="X505" t="str">
            <v/>
          </cell>
          <cell r="Y505" t="str">
            <v/>
          </cell>
          <cell r="Z505" t="str">
            <v/>
          </cell>
          <cell r="AA505" t="str">
            <v/>
          </cell>
          <cell r="AB505" t="str">
            <v>x</v>
          </cell>
          <cell r="AC505" t="str">
            <v>x</v>
          </cell>
          <cell r="AD505" t="str">
            <v>x</v>
          </cell>
          <cell r="AE505" t="str">
            <v>x</v>
          </cell>
          <cell r="AG505" t="str">
            <v/>
          </cell>
          <cell r="AH505" t="str">
            <v/>
          </cell>
          <cell r="AJ505" t="str">
            <v/>
          </cell>
          <cell r="AK505" t="str">
            <v/>
          </cell>
          <cell r="AL505" t="str">
            <v/>
          </cell>
          <cell r="AM505" t="str">
            <v/>
          </cell>
          <cell r="AN505" t="str">
            <v/>
          </cell>
          <cell r="AO505" t="str">
            <v/>
          </cell>
          <cell r="AP505" t="str">
            <v/>
          </cell>
          <cell r="AQ505" t="str">
            <v/>
          </cell>
          <cell r="AR505" t="str">
            <v/>
          </cell>
          <cell r="AS505" t="str">
            <v/>
          </cell>
          <cell r="AT505" t="str">
            <v/>
          </cell>
          <cell r="AU505" t="str">
            <v/>
          </cell>
          <cell r="AV505" t="str">
            <v/>
          </cell>
          <cell r="AW505" t="str">
            <v/>
          </cell>
          <cell r="AX505" t="str">
            <v/>
          </cell>
          <cell r="AY505" t="str">
            <v/>
          </cell>
          <cell r="AZ505" t="str">
            <v/>
          </cell>
          <cell r="BA505" t="str">
            <v/>
          </cell>
          <cell r="BB505" t="str">
            <v/>
          </cell>
          <cell r="BC505" t="str">
            <v/>
          </cell>
          <cell r="BD505" t="str">
            <v/>
          </cell>
          <cell r="BE505" t="str">
            <v/>
          </cell>
          <cell r="BF505" t="str">
            <v/>
          </cell>
          <cell r="BG505" t="str">
            <v/>
          </cell>
          <cell r="BH505" t="str">
            <v/>
          </cell>
        </row>
        <row r="506">
          <cell r="A506">
            <v>308</v>
          </cell>
          <cell r="B506">
            <v>2</v>
          </cell>
          <cell r="C506" t="str">
            <v>DC2CK52</v>
          </cell>
          <cell r="D506" t="str">
            <v>DC2CK52-DL</v>
          </cell>
          <cell r="E506">
            <v>810</v>
          </cell>
          <cell r="F506" t="str">
            <v>Đồ án Chi tiết máy</v>
          </cell>
          <cell r="G506">
            <v>1</v>
          </cell>
          <cell r="H506" t="str">
            <v/>
          </cell>
          <cell r="I506" t="str">
            <v/>
          </cell>
          <cell r="J506">
            <v>45</v>
          </cell>
          <cell r="K506" t="str">
            <v/>
          </cell>
          <cell r="L506" t="str">
            <v>VĐ</v>
          </cell>
          <cell r="M506" t="str">
            <v/>
          </cell>
          <cell r="N506" t="str">
            <v>Khoa Cơ khí</v>
          </cell>
          <cell r="O506" t="str">
            <v>CƠ KHÍ</v>
          </cell>
          <cell r="P506" t="str">
            <v>KCK</v>
          </cell>
          <cell r="Q506" t="str">
            <v>KCK</v>
          </cell>
          <cell r="R506" t="str">
            <v>KCK-KCK</v>
          </cell>
          <cell r="U506" t="str">
            <v/>
          </cell>
          <cell r="V506" t="str">
            <v/>
          </cell>
          <cell r="W506" t="str">
            <v/>
          </cell>
          <cell r="X506" t="str">
            <v/>
          </cell>
          <cell r="Y506" t="str">
            <v/>
          </cell>
          <cell r="Z506" t="str">
            <v/>
          </cell>
          <cell r="AA506" t="str">
            <v/>
          </cell>
          <cell r="AB506" t="str">
            <v>x</v>
          </cell>
          <cell r="AC506" t="str">
            <v>x</v>
          </cell>
          <cell r="AD506" t="str">
            <v>x</v>
          </cell>
          <cell r="AE506" t="str">
            <v>x</v>
          </cell>
          <cell r="AG506" t="str">
            <v/>
          </cell>
          <cell r="AH506" t="str">
            <v/>
          </cell>
          <cell r="AJ506" t="str">
            <v/>
          </cell>
          <cell r="AK506" t="str">
            <v/>
          </cell>
          <cell r="AL506" t="str">
            <v/>
          </cell>
          <cell r="AM506" t="str">
            <v/>
          </cell>
          <cell r="AN506" t="str">
            <v/>
          </cell>
          <cell r="AO506" t="str">
            <v/>
          </cell>
          <cell r="AP506" t="str">
            <v/>
          </cell>
          <cell r="AQ506" t="str">
            <v/>
          </cell>
          <cell r="AR506" t="str">
            <v/>
          </cell>
          <cell r="AS506" t="str">
            <v/>
          </cell>
          <cell r="AT506" t="str">
            <v/>
          </cell>
          <cell r="AU506" t="str">
            <v/>
          </cell>
          <cell r="AV506" t="str">
            <v/>
          </cell>
          <cell r="AW506" t="str">
            <v/>
          </cell>
          <cell r="AX506" t="str">
            <v/>
          </cell>
          <cell r="AY506" t="str">
            <v/>
          </cell>
          <cell r="AZ506" t="str">
            <v/>
          </cell>
          <cell r="BA506" t="str">
            <v/>
          </cell>
          <cell r="BB506" t="str">
            <v/>
          </cell>
          <cell r="BC506" t="str">
            <v/>
          </cell>
          <cell r="BD506" t="str">
            <v/>
          </cell>
          <cell r="BE506" t="str">
            <v/>
          </cell>
          <cell r="BF506" t="str">
            <v/>
          </cell>
          <cell r="BG506" t="str">
            <v/>
          </cell>
          <cell r="BH506" t="str">
            <v/>
          </cell>
        </row>
        <row r="507">
          <cell r="A507">
            <v>308</v>
          </cell>
          <cell r="B507">
            <v>3</v>
          </cell>
          <cell r="C507" t="str">
            <v>DC2CK52</v>
          </cell>
          <cell r="D507" t="str">
            <v>DC2CK52-DV</v>
          </cell>
          <cell r="E507">
            <v>810</v>
          </cell>
          <cell r="F507" t="str">
            <v>Đồ án Chi tiết máy</v>
          </cell>
          <cell r="G507">
            <v>1</v>
          </cell>
          <cell r="H507" t="str">
            <v/>
          </cell>
          <cell r="I507" t="str">
            <v/>
          </cell>
          <cell r="J507">
            <v>45</v>
          </cell>
          <cell r="K507" t="str">
            <v/>
          </cell>
          <cell r="L507" t="str">
            <v>VĐ</v>
          </cell>
          <cell r="M507" t="str">
            <v/>
          </cell>
          <cell r="N507" t="str">
            <v>Khoa Cơ khí</v>
          </cell>
          <cell r="O507" t="str">
            <v>CƠ KHÍ</v>
          </cell>
          <cell r="P507" t="str">
            <v>KCK</v>
          </cell>
          <cell r="Q507" t="str">
            <v>KCK</v>
          </cell>
          <cell r="R507" t="str">
            <v>KCK-KCK</v>
          </cell>
          <cell r="U507" t="str">
            <v/>
          </cell>
          <cell r="V507" t="str">
            <v/>
          </cell>
          <cell r="W507" t="str">
            <v/>
          </cell>
          <cell r="X507" t="str">
            <v/>
          </cell>
          <cell r="Y507" t="str">
            <v/>
          </cell>
          <cell r="Z507" t="str">
            <v/>
          </cell>
          <cell r="AA507" t="str">
            <v/>
          </cell>
          <cell r="AB507" t="str">
            <v>x</v>
          </cell>
          <cell r="AC507" t="str">
            <v>x</v>
          </cell>
          <cell r="AD507" t="str">
            <v>x</v>
          </cell>
          <cell r="AE507" t="str">
            <v>x</v>
          </cell>
          <cell r="AG507" t="str">
            <v/>
          </cell>
          <cell r="AH507" t="str">
            <v/>
          </cell>
          <cell r="AJ507" t="str">
            <v/>
          </cell>
          <cell r="AK507" t="str">
            <v/>
          </cell>
          <cell r="AL507" t="str">
            <v/>
          </cell>
          <cell r="AM507" t="str">
            <v/>
          </cell>
          <cell r="AN507" t="str">
            <v/>
          </cell>
          <cell r="AO507" t="str">
            <v/>
          </cell>
          <cell r="AP507" t="str">
            <v/>
          </cell>
          <cell r="AQ507" t="str">
            <v/>
          </cell>
          <cell r="AR507" t="str">
            <v/>
          </cell>
          <cell r="AS507" t="str">
            <v/>
          </cell>
          <cell r="AT507" t="str">
            <v/>
          </cell>
          <cell r="AU507" t="str">
            <v/>
          </cell>
          <cell r="AV507" t="str">
            <v/>
          </cell>
          <cell r="AW507" t="str">
            <v/>
          </cell>
          <cell r="AX507" t="str">
            <v/>
          </cell>
          <cell r="AY507" t="str">
            <v/>
          </cell>
          <cell r="AZ507" t="str">
            <v/>
          </cell>
          <cell r="BA507" t="str">
            <v/>
          </cell>
          <cell r="BB507" t="str">
            <v/>
          </cell>
          <cell r="BC507" t="str">
            <v/>
          </cell>
          <cell r="BD507" t="str">
            <v/>
          </cell>
          <cell r="BE507" t="str">
            <v/>
          </cell>
          <cell r="BF507" t="str">
            <v/>
          </cell>
          <cell r="BG507" t="str">
            <v/>
          </cell>
          <cell r="BH507" t="str">
            <v/>
          </cell>
        </row>
        <row r="508">
          <cell r="A508">
            <v>309</v>
          </cell>
          <cell r="B508">
            <v>1</v>
          </cell>
          <cell r="C508" t="str">
            <v>DC3CK72</v>
          </cell>
          <cell r="D508" t="str">
            <v>DC3CK72-DC</v>
          </cell>
          <cell r="E508">
            <v>371</v>
          </cell>
          <cell r="F508" t="str">
            <v xml:space="preserve">Đồ án Động cơ đốt trong </v>
          </cell>
          <cell r="G508">
            <v>2</v>
          </cell>
          <cell r="H508" t="str">
            <v/>
          </cell>
          <cell r="I508" t="str">
            <v/>
          </cell>
          <cell r="J508">
            <v>90</v>
          </cell>
          <cell r="K508" t="str">
            <v/>
          </cell>
          <cell r="L508" t="str">
            <v>VĐ</v>
          </cell>
          <cell r="M508" t="str">
            <v/>
          </cell>
          <cell r="N508" t="str">
            <v>Khoa Cơ khí</v>
          </cell>
          <cell r="O508" t="str">
            <v>CƠ KHÍ</v>
          </cell>
          <cell r="P508" t="str">
            <v>KCK</v>
          </cell>
          <cell r="Q508" t="str">
            <v>KCK</v>
          </cell>
          <cell r="R508" t="str">
            <v>KCK-KCK</v>
          </cell>
          <cell r="U508" t="str">
            <v/>
          </cell>
          <cell r="V508" t="str">
            <v/>
          </cell>
          <cell r="W508" t="str">
            <v/>
          </cell>
          <cell r="X508" t="str">
            <v/>
          </cell>
          <cell r="Y508" t="str">
            <v/>
          </cell>
          <cell r="Z508" t="str">
            <v/>
          </cell>
          <cell r="AA508" t="str">
            <v/>
          </cell>
          <cell r="AB508" t="str">
            <v>x</v>
          </cell>
          <cell r="AC508" t="str">
            <v>x</v>
          </cell>
          <cell r="AD508" t="str">
            <v/>
          </cell>
          <cell r="AE508" t="str">
            <v/>
          </cell>
          <cell r="AG508" t="str">
            <v/>
          </cell>
          <cell r="AH508" t="str">
            <v/>
          </cell>
          <cell r="AJ508" t="str">
            <v/>
          </cell>
          <cell r="AK508" t="str">
            <v/>
          </cell>
          <cell r="AL508" t="str">
            <v/>
          </cell>
          <cell r="AM508" t="str">
            <v/>
          </cell>
          <cell r="AN508" t="str">
            <v/>
          </cell>
          <cell r="AO508" t="str">
            <v/>
          </cell>
          <cell r="AP508" t="str">
            <v/>
          </cell>
          <cell r="AQ508" t="str">
            <v/>
          </cell>
          <cell r="AR508" t="str">
            <v/>
          </cell>
          <cell r="AS508" t="str">
            <v/>
          </cell>
          <cell r="AT508" t="str">
            <v/>
          </cell>
          <cell r="AU508" t="str">
            <v/>
          </cell>
          <cell r="AV508" t="str">
            <v/>
          </cell>
          <cell r="AW508" t="str">
            <v/>
          </cell>
          <cell r="AX508" t="str">
            <v/>
          </cell>
          <cell r="AY508" t="str">
            <v/>
          </cell>
          <cell r="AZ508" t="str">
            <v/>
          </cell>
          <cell r="BA508" t="str">
            <v/>
          </cell>
          <cell r="BB508" t="str">
            <v/>
          </cell>
          <cell r="BC508" t="str">
            <v/>
          </cell>
          <cell r="BD508" t="str">
            <v/>
          </cell>
          <cell r="BE508" t="str">
            <v/>
          </cell>
          <cell r="BF508" t="str">
            <v/>
          </cell>
          <cell r="BG508" t="str">
            <v/>
          </cell>
          <cell r="BH508" t="str">
            <v/>
          </cell>
        </row>
        <row r="509">
          <cell r="A509">
            <v>309</v>
          </cell>
          <cell r="B509">
            <v>2</v>
          </cell>
          <cell r="C509" t="str">
            <v>DC3CK72</v>
          </cell>
          <cell r="D509" t="str">
            <v>DC3CK72-DL</v>
          </cell>
          <cell r="E509">
            <v>371</v>
          </cell>
          <cell r="F509" t="str">
            <v xml:space="preserve">Đồ án Động cơ đốt trong </v>
          </cell>
          <cell r="G509">
            <v>2</v>
          </cell>
          <cell r="H509" t="str">
            <v/>
          </cell>
          <cell r="I509" t="str">
            <v/>
          </cell>
          <cell r="J509">
            <v>90</v>
          </cell>
          <cell r="K509" t="str">
            <v/>
          </cell>
          <cell r="L509" t="str">
            <v>VĐ</v>
          </cell>
          <cell r="M509" t="str">
            <v/>
          </cell>
          <cell r="N509" t="str">
            <v>Khoa Cơ khí</v>
          </cell>
          <cell r="O509" t="str">
            <v>CƠ KHÍ</v>
          </cell>
          <cell r="P509" t="str">
            <v>KCK</v>
          </cell>
          <cell r="Q509" t="str">
            <v>KCK</v>
          </cell>
          <cell r="R509" t="str">
            <v>KCK-KCK</v>
          </cell>
          <cell r="U509" t="str">
            <v/>
          </cell>
          <cell r="V509" t="str">
            <v/>
          </cell>
          <cell r="W509" t="str">
            <v/>
          </cell>
          <cell r="X509" t="str">
            <v/>
          </cell>
          <cell r="Y509" t="str">
            <v/>
          </cell>
          <cell r="Z509" t="str">
            <v/>
          </cell>
          <cell r="AA509" t="str">
            <v/>
          </cell>
          <cell r="AB509" t="str">
            <v>x</v>
          </cell>
          <cell r="AC509" t="str">
            <v>x</v>
          </cell>
          <cell r="AD509" t="str">
            <v/>
          </cell>
          <cell r="AE509" t="str">
            <v/>
          </cell>
          <cell r="AG509" t="str">
            <v/>
          </cell>
          <cell r="AH509" t="str">
            <v/>
          </cell>
          <cell r="AJ509" t="str">
            <v/>
          </cell>
          <cell r="AK509" t="str">
            <v/>
          </cell>
          <cell r="AL509" t="str">
            <v/>
          </cell>
          <cell r="AM509" t="str">
            <v/>
          </cell>
          <cell r="AN509" t="str">
            <v/>
          </cell>
          <cell r="AO509" t="str">
            <v/>
          </cell>
          <cell r="AP509" t="str">
            <v/>
          </cell>
          <cell r="AQ509" t="str">
            <v/>
          </cell>
          <cell r="AR509" t="str">
            <v/>
          </cell>
          <cell r="AS509" t="str">
            <v/>
          </cell>
          <cell r="AT509" t="str">
            <v/>
          </cell>
          <cell r="AU509" t="str">
            <v/>
          </cell>
          <cell r="AV509" t="str">
            <v/>
          </cell>
          <cell r="AW509" t="str">
            <v/>
          </cell>
          <cell r="AX509" t="str">
            <v/>
          </cell>
          <cell r="AY509" t="str">
            <v/>
          </cell>
          <cell r="AZ509" t="str">
            <v/>
          </cell>
          <cell r="BA509" t="str">
            <v/>
          </cell>
          <cell r="BB509" t="str">
            <v/>
          </cell>
          <cell r="BC509" t="str">
            <v/>
          </cell>
          <cell r="BD509" t="str">
            <v/>
          </cell>
          <cell r="BE509" t="str">
            <v/>
          </cell>
          <cell r="BF509" t="str">
            <v/>
          </cell>
          <cell r="BG509" t="str">
            <v/>
          </cell>
          <cell r="BH509" t="str">
            <v/>
          </cell>
        </row>
        <row r="510">
          <cell r="A510">
            <v>309</v>
          </cell>
          <cell r="B510">
            <v>3</v>
          </cell>
          <cell r="C510" t="str">
            <v>DC3CK72</v>
          </cell>
          <cell r="D510" t="str">
            <v>DC3CK72-DV</v>
          </cell>
          <cell r="E510">
            <v>371</v>
          </cell>
          <cell r="F510" t="str">
            <v xml:space="preserve">Đồ án Động cơ đốt trong </v>
          </cell>
          <cell r="G510">
            <v>2</v>
          </cell>
          <cell r="H510" t="str">
            <v/>
          </cell>
          <cell r="I510" t="str">
            <v/>
          </cell>
          <cell r="J510">
            <v>90</v>
          </cell>
          <cell r="K510" t="str">
            <v/>
          </cell>
          <cell r="L510" t="str">
            <v>VĐ</v>
          </cell>
          <cell r="M510" t="str">
            <v/>
          </cell>
          <cell r="N510" t="str">
            <v>Khoa Cơ khí</v>
          </cell>
          <cell r="O510" t="str">
            <v>CƠ KHÍ</v>
          </cell>
          <cell r="P510" t="str">
            <v>KCK</v>
          </cell>
          <cell r="Q510" t="str">
            <v>KCK</v>
          </cell>
          <cell r="R510" t="str">
            <v>KCK-KCK</v>
          </cell>
          <cell r="U510" t="str">
            <v/>
          </cell>
          <cell r="V510" t="str">
            <v/>
          </cell>
          <cell r="W510" t="str">
            <v/>
          </cell>
          <cell r="X510" t="str">
            <v/>
          </cell>
          <cell r="Y510" t="str">
            <v/>
          </cell>
          <cell r="Z510" t="str">
            <v/>
          </cell>
          <cell r="AA510" t="str">
            <v/>
          </cell>
          <cell r="AB510" t="str">
            <v>x</v>
          </cell>
          <cell r="AC510" t="str">
            <v>x</v>
          </cell>
          <cell r="AD510" t="str">
            <v/>
          </cell>
          <cell r="AE510" t="str">
            <v/>
          </cell>
          <cell r="AG510" t="str">
            <v/>
          </cell>
          <cell r="AH510" t="str">
            <v/>
          </cell>
          <cell r="AJ510" t="str">
            <v/>
          </cell>
          <cell r="AK510" t="str">
            <v/>
          </cell>
          <cell r="AL510" t="str">
            <v/>
          </cell>
          <cell r="AM510" t="str">
            <v/>
          </cell>
          <cell r="AN510" t="str">
            <v/>
          </cell>
          <cell r="AO510" t="str">
            <v/>
          </cell>
          <cell r="AP510" t="str">
            <v/>
          </cell>
          <cell r="AQ510" t="str">
            <v/>
          </cell>
          <cell r="AR510" t="str">
            <v/>
          </cell>
          <cell r="AS510" t="str">
            <v/>
          </cell>
          <cell r="AT510" t="str">
            <v/>
          </cell>
          <cell r="AU510" t="str">
            <v/>
          </cell>
          <cell r="AV510" t="str">
            <v/>
          </cell>
          <cell r="AW510" t="str">
            <v/>
          </cell>
          <cell r="AX510" t="str">
            <v/>
          </cell>
          <cell r="AY510" t="str">
            <v/>
          </cell>
          <cell r="AZ510" t="str">
            <v/>
          </cell>
          <cell r="BA510" t="str">
            <v/>
          </cell>
          <cell r="BB510" t="str">
            <v/>
          </cell>
          <cell r="BC510" t="str">
            <v/>
          </cell>
          <cell r="BD510" t="str">
            <v/>
          </cell>
          <cell r="BE510" t="str">
            <v/>
          </cell>
          <cell r="BF510" t="str">
            <v/>
          </cell>
          <cell r="BG510" t="str">
            <v/>
          </cell>
          <cell r="BH510" t="str">
            <v/>
          </cell>
        </row>
        <row r="511">
          <cell r="A511">
            <v>310</v>
          </cell>
          <cell r="B511">
            <v>1</v>
          </cell>
          <cell r="C511" t="str">
            <v>DC2CK54</v>
          </cell>
          <cell r="D511" t="str">
            <v>DC2CK54-DC</v>
          </cell>
          <cell r="E511">
            <v>811</v>
          </cell>
          <cell r="F511" t="str">
            <v>Đồ án Nguyên lý máy</v>
          </cell>
          <cell r="G511">
            <v>1</v>
          </cell>
          <cell r="H511" t="str">
            <v/>
          </cell>
          <cell r="I511" t="str">
            <v/>
          </cell>
          <cell r="J511">
            <v>45</v>
          </cell>
          <cell r="K511" t="str">
            <v/>
          </cell>
          <cell r="L511" t="str">
            <v>VĐ</v>
          </cell>
          <cell r="M511" t="str">
            <v/>
          </cell>
          <cell r="N511" t="str">
            <v>Khoa Cơ khí</v>
          </cell>
          <cell r="O511" t="str">
            <v>CƠ KHÍ</v>
          </cell>
          <cell r="P511" t="str">
            <v>KCK</v>
          </cell>
          <cell r="Q511" t="str">
            <v>KCK</v>
          </cell>
          <cell r="R511" t="str">
            <v>KCK-KCK</v>
          </cell>
          <cell r="U511" t="str">
            <v/>
          </cell>
          <cell r="V511" t="str">
            <v/>
          </cell>
          <cell r="W511" t="str">
            <v/>
          </cell>
          <cell r="X511" t="str">
            <v/>
          </cell>
          <cell r="Y511" t="str">
            <v/>
          </cell>
          <cell r="Z511" t="str">
            <v/>
          </cell>
          <cell r="AA511" t="str">
            <v/>
          </cell>
          <cell r="AB511" t="str">
            <v>x</v>
          </cell>
          <cell r="AC511" t="str">
            <v>x</v>
          </cell>
          <cell r="AD511" t="str">
            <v>x</v>
          </cell>
          <cell r="AE511" t="str">
            <v>x</v>
          </cell>
          <cell r="AG511" t="str">
            <v/>
          </cell>
          <cell r="AH511" t="str">
            <v/>
          </cell>
          <cell r="AJ511" t="str">
            <v/>
          </cell>
          <cell r="AK511" t="str">
            <v/>
          </cell>
          <cell r="AL511" t="str">
            <v/>
          </cell>
          <cell r="AM511" t="str">
            <v/>
          </cell>
          <cell r="AN511" t="str">
            <v/>
          </cell>
          <cell r="AO511" t="str">
            <v/>
          </cell>
          <cell r="AP511" t="str">
            <v/>
          </cell>
          <cell r="AQ511" t="str">
            <v/>
          </cell>
          <cell r="AR511" t="str">
            <v/>
          </cell>
          <cell r="AS511" t="str">
            <v/>
          </cell>
          <cell r="AT511" t="str">
            <v/>
          </cell>
          <cell r="AU511" t="str">
            <v/>
          </cell>
          <cell r="AV511" t="str">
            <v/>
          </cell>
          <cell r="AW511" t="str">
            <v>x</v>
          </cell>
          <cell r="AX511" t="str">
            <v>x</v>
          </cell>
          <cell r="AY511" t="str">
            <v>x</v>
          </cell>
          <cell r="AZ511" t="str">
            <v>x</v>
          </cell>
          <cell r="BA511" t="str">
            <v/>
          </cell>
          <cell r="BB511" t="str">
            <v/>
          </cell>
          <cell r="BC511" t="str">
            <v/>
          </cell>
          <cell r="BD511" t="str">
            <v/>
          </cell>
          <cell r="BE511" t="str">
            <v/>
          </cell>
          <cell r="BF511" t="str">
            <v/>
          </cell>
          <cell r="BG511" t="str">
            <v/>
          </cell>
          <cell r="BH511" t="str">
            <v/>
          </cell>
        </row>
        <row r="512">
          <cell r="A512">
            <v>310</v>
          </cell>
          <cell r="B512">
            <v>3</v>
          </cell>
          <cell r="C512" t="str">
            <v>DC2CK54</v>
          </cell>
          <cell r="D512" t="str">
            <v>DC2CK54-DV</v>
          </cell>
          <cell r="E512">
            <v>811</v>
          </cell>
          <cell r="F512" t="str">
            <v>Đồ án Nguyên lý máy</v>
          </cell>
          <cell r="G512">
            <v>1</v>
          </cell>
          <cell r="H512" t="str">
            <v/>
          </cell>
          <cell r="I512" t="str">
            <v/>
          </cell>
          <cell r="J512">
            <v>45</v>
          </cell>
          <cell r="K512" t="str">
            <v/>
          </cell>
          <cell r="L512" t="str">
            <v>VĐ</v>
          </cell>
          <cell r="M512" t="str">
            <v/>
          </cell>
          <cell r="N512" t="str">
            <v>Khoa Cơ khí</v>
          </cell>
          <cell r="O512" t="str">
            <v>CƠ KHÍ</v>
          </cell>
          <cell r="P512" t="str">
            <v>KCK</v>
          </cell>
          <cell r="Q512" t="str">
            <v>KCK</v>
          </cell>
          <cell r="R512" t="str">
            <v>KCK-KCK</v>
          </cell>
          <cell r="U512" t="str">
            <v/>
          </cell>
          <cell r="V512" t="str">
            <v/>
          </cell>
          <cell r="W512" t="str">
            <v/>
          </cell>
          <cell r="X512" t="str">
            <v/>
          </cell>
          <cell r="Y512" t="str">
            <v/>
          </cell>
          <cell r="Z512" t="str">
            <v/>
          </cell>
          <cell r="AA512" t="str">
            <v/>
          </cell>
          <cell r="AB512" t="str">
            <v>x</v>
          </cell>
          <cell r="AC512" t="str">
            <v>x</v>
          </cell>
          <cell r="AD512" t="str">
            <v>x</v>
          </cell>
          <cell r="AE512" t="str">
            <v>x</v>
          </cell>
          <cell r="AG512" t="str">
            <v/>
          </cell>
          <cell r="AH512" t="str">
            <v/>
          </cell>
          <cell r="AJ512" t="str">
            <v/>
          </cell>
          <cell r="AK512" t="str">
            <v/>
          </cell>
          <cell r="AL512" t="str">
            <v/>
          </cell>
          <cell r="AM512" t="str">
            <v/>
          </cell>
          <cell r="AN512" t="str">
            <v/>
          </cell>
          <cell r="AO512" t="str">
            <v/>
          </cell>
          <cell r="AP512" t="str">
            <v/>
          </cell>
          <cell r="AQ512" t="str">
            <v/>
          </cell>
          <cell r="AR512" t="str">
            <v/>
          </cell>
          <cell r="AS512" t="str">
            <v/>
          </cell>
          <cell r="AT512" t="str">
            <v/>
          </cell>
          <cell r="AU512" t="str">
            <v/>
          </cell>
          <cell r="AV512" t="str">
            <v/>
          </cell>
          <cell r="AW512" t="str">
            <v>x</v>
          </cell>
          <cell r="AX512" t="str">
            <v>x</v>
          </cell>
          <cell r="AY512" t="str">
            <v>x</v>
          </cell>
          <cell r="AZ512" t="str">
            <v>x</v>
          </cell>
          <cell r="BA512" t="str">
            <v/>
          </cell>
          <cell r="BB512" t="str">
            <v/>
          </cell>
          <cell r="BC512" t="str">
            <v/>
          </cell>
          <cell r="BD512" t="str">
            <v/>
          </cell>
          <cell r="BE512" t="str">
            <v/>
          </cell>
          <cell r="BF512" t="str">
            <v/>
          </cell>
          <cell r="BG512" t="str">
            <v/>
          </cell>
          <cell r="BH512" t="str">
            <v/>
          </cell>
        </row>
        <row r="513">
          <cell r="A513">
            <v>310</v>
          </cell>
          <cell r="B513">
            <v>4</v>
          </cell>
          <cell r="C513" t="str">
            <v>MH2CK54</v>
          </cell>
          <cell r="D513" t="str">
            <v>MH2CK54-CC</v>
          </cell>
          <cell r="E513">
            <v>811</v>
          </cell>
          <cell r="F513" t="str">
            <v>Đồ án Nguyên lý máy</v>
          </cell>
          <cell r="G513">
            <v>1</v>
          </cell>
          <cell r="H513" t="str">
            <v/>
          </cell>
          <cell r="I513" t="str">
            <v/>
          </cell>
          <cell r="J513">
            <v>45</v>
          </cell>
          <cell r="K513" t="str">
            <v/>
          </cell>
          <cell r="L513" t="str">
            <v>VĐ</v>
          </cell>
          <cell r="M513" t="str">
            <v/>
          </cell>
          <cell r="N513" t="str">
            <v>Khoa Cơ khí</v>
          </cell>
          <cell r="O513" t="str">
            <v>CƠ KHÍ</v>
          </cell>
          <cell r="P513" t="str">
            <v>KCK</v>
          </cell>
          <cell r="Q513" t="str">
            <v>KCK</v>
          </cell>
          <cell r="R513" t="str">
            <v>KCK-KCK</v>
          </cell>
          <cell r="U513" t="str">
            <v/>
          </cell>
          <cell r="V513" t="str">
            <v/>
          </cell>
          <cell r="W513" t="str">
            <v/>
          </cell>
          <cell r="X513" t="str">
            <v/>
          </cell>
          <cell r="Y513" t="str">
            <v/>
          </cell>
          <cell r="Z513" t="str">
            <v/>
          </cell>
          <cell r="AA513" t="str">
            <v/>
          </cell>
          <cell r="AB513" t="str">
            <v>x</v>
          </cell>
          <cell r="AC513" t="str">
            <v>x</v>
          </cell>
          <cell r="AD513" t="str">
            <v>x</v>
          </cell>
          <cell r="AE513" t="str">
            <v>x</v>
          </cell>
          <cell r="AG513" t="str">
            <v/>
          </cell>
          <cell r="AH513" t="str">
            <v/>
          </cell>
          <cell r="AJ513" t="str">
            <v/>
          </cell>
          <cell r="AK513" t="str">
            <v/>
          </cell>
          <cell r="AL513" t="str">
            <v/>
          </cell>
          <cell r="AM513" t="str">
            <v/>
          </cell>
          <cell r="AN513" t="str">
            <v/>
          </cell>
          <cell r="AO513" t="str">
            <v/>
          </cell>
          <cell r="AP513" t="str">
            <v/>
          </cell>
          <cell r="AQ513" t="str">
            <v/>
          </cell>
          <cell r="AR513" t="str">
            <v/>
          </cell>
          <cell r="AS513" t="str">
            <v/>
          </cell>
          <cell r="AT513" t="str">
            <v/>
          </cell>
          <cell r="AU513" t="str">
            <v/>
          </cell>
          <cell r="AV513" t="str">
            <v/>
          </cell>
          <cell r="AW513" t="str">
            <v>x</v>
          </cell>
          <cell r="AX513" t="str">
            <v>x</v>
          </cell>
          <cell r="AY513" t="str">
            <v>x</v>
          </cell>
          <cell r="AZ513" t="str">
            <v>x</v>
          </cell>
          <cell r="BA513" t="str">
            <v/>
          </cell>
          <cell r="BB513" t="str">
            <v/>
          </cell>
          <cell r="BC513" t="str">
            <v/>
          </cell>
          <cell r="BD513" t="str">
            <v/>
          </cell>
          <cell r="BE513" t="str">
            <v/>
          </cell>
          <cell r="BF513" t="str">
            <v/>
          </cell>
          <cell r="BG513" t="str">
            <v/>
          </cell>
          <cell r="BH513" t="str">
            <v/>
          </cell>
        </row>
        <row r="514">
          <cell r="A514">
            <v>311</v>
          </cell>
          <cell r="B514">
            <v>1</v>
          </cell>
          <cell r="C514" t="str">
            <v>DC3CK73</v>
          </cell>
          <cell r="D514" t="str">
            <v>DC3CK73-DC</v>
          </cell>
          <cell r="E514">
            <v>843</v>
          </cell>
          <cell r="F514" t="str">
            <v>Động cơ đốt trong</v>
          </cell>
          <cell r="G514">
            <v>2</v>
          </cell>
          <cell r="H514" t="str">
            <v/>
          </cell>
          <cell r="I514" t="str">
            <v/>
          </cell>
          <cell r="J514" t="str">
            <v/>
          </cell>
          <cell r="K514" t="str">
            <v/>
          </cell>
          <cell r="L514" t="str">
            <v>VĐ</v>
          </cell>
          <cell r="M514">
            <v>90</v>
          </cell>
          <cell r="N514" t="str">
            <v>Khoa Cơ khí</v>
          </cell>
          <cell r="O514" t="str">
            <v>CƠ KHÍ</v>
          </cell>
          <cell r="P514" t="str">
            <v>KCK</v>
          </cell>
          <cell r="Q514" t="str">
            <v>KCK</v>
          </cell>
          <cell r="R514" t="str">
            <v>KCK-KCK</v>
          </cell>
          <cell r="U514" t="str">
            <v/>
          </cell>
          <cell r="V514" t="str">
            <v/>
          </cell>
          <cell r="W514" t="str">
            <v/>
          </cell>
          <cell r="X514" t="str">
            <v/>
          </cell>
          <cell r="Y514" t="str">
            <v/>
          </cell>
          <cell r="Z514" t="str">
            <v/>
          </cell>
          <cell r="AA514" t="str">
            <v/>
          </cell>
          <cell r="AB514" t="str">
            <v/>
          </cell>
          <cell r="AC514" t="str">
            <v/>
          </cell>
          <cell r="AD514" t="str">
            <v/>
          </cell>
          <cell r="AE514" t="str">
            <v/>
          </cell>
          <cell r="AG514" t="str">
            <v/>
          </cell>
          <cell r="AH514" t="str">
            <v/>
          </cell>
          <cell r="AJ514" t="str">
            <v/>
          </cell>
          <cell r="AK514" t="str">
            <v/>
          </cell>
          <cell r="AL514" t="str">
            <v/>
          </cell>
          <cell r="AM514" t="str">
            <v/>
          </cell>
          <cell r="AN514" t="str">
            <v/>
          </cell>
          <cell r="AO514" t="str">
            <v/>
          </cell>
          <cell r="AP514" t="str">
            <v/>
          </cell>
          <cell r="AQ514" t="str">
            <v/>
          </cell>
          <cell r="AR514" t="str">
            <v/>
          </cell>
          <cell r="AS514" t="str">
            <v/>
          </cell>
          <cell r="AT514" t="str">
            <v/>
          </cell>
          <cell r="AU514" t="str">
            <v/>
          </cell>
          <cell r="AV514" t="str">
            <v/>
          </cell>
          <cell r="AW514" t="str">
            <v/>
          </cell>
          <cell r="AX514" t="str">
            <v/>
          </cell>
          <cell r="AY514" t="str">
            <v/>
          </cell>
          <cell r="AZ514" t="str">
            <v/>
          </cell>
          <cell r="BA514" t="str">
            <v/>
          </cell>
          <cell r="BB514" t="str">
            <v/>
          </cell>
          <cell r="BC514" t="str">
            <v/>
          </cell>
          <cell r="BD514" t="str">
            <v/>
          </cell>
          <cell r="BE514" t="str">
            <v/>
          </cell>
          <cell r="BF514" t="str">
            <v/>
          </cell>
          <cell r="BG514" t="str">
            <v/>
          </cell>
          <cell r="BH514" t="str">
            <v/>
          </cell>
        </row>
        <row r="515">
          <cell r="A515">
            <v>312</v>
          </cell>
          <cell r="B515">
            <v>1</v>
          </cell>
          <cell r="C515" t="str">
            <v>DC3CK71</v>
          </cell>
          <cell r="D515" t="str">
            <v>DC3CK71-DC</v>
          </cell>
          <cell r="E515">
            <v>369</v>
          </cell>
          <cell r="F515" t="str">
            <v xml:space="preserve">Động cơ đốt trong </v>
          </cell>
          <cell r="G515">
            <v>4</v>
          </cell>
          <cell r="I515" t="str">
            <v/>
          </cell>
          <cell r="J515" t="str">
            <v/>
          </cell>
          <cell r="K515" t="str">
            <v/>
          </cell>
          <cell r="L515" t="str">
            <v>VĐ</v>
          </cell>
          <cell r="N515" t="str">
            <v>Khoa Cơ khí</v>
          </cell>
          <cell r="O515" t="str">
            <v>CƠ KHÍ</v>
          </cell>
          <cell r="P515" t="str">
            <v>KCK</v>
          </cell>
          <cell r="Q515" t="str">
            <v>KCK</v>
          </cell>
          <cell r="R515" t="str">
            <v>KCK-KCK</v>
          </cell>
          <cell r="U515" t="str">
            <v/>
          </cell>
          <cell r="V515" t="str">
            <v/>
          </cell>
          <cell r="W515" t="str">
            <v/>
          </cell>
          <cell r="X515" t="str">
            <v/>
          </cell>
          <cell r="Y515" t="str">
            <v/>
          </cell>
          <cell r="Z515" t="str">
            <v/>
          </cell>
          <cell r="AA515" t="str">
            <v/>
          </cell>
          <cell r="AB515" t="str">
            <v>x</v>
          </cell>
          <cell r="AC515" t="str">
            <v>x</v>
          </cell>
          <cell r="AD515" t="str">
            <v>x</v>
          </cell>
          <cell r="AE515" t="str">
            <v/>
          </cell>
          <cell r="AG515" t="str">
            <v/>
          </cell>
          <cell r="AH515" t="str">
            <v/>
          </cell>
          <cell r="AJ515" t="str">
            <v/>
          </cell>
          <cell r="AK515" t="str">
            <v/>
          </cell>
          <cell r="AL515" t="str">
            <v/>
          </cell>
          <cell r="AM515" t="str">
            <v/>
          </cell>
          <cell r="AN515" t="str">
            <v/>
          </cell>
          <cell r="AO515" t="str">
            <v/>
          </cell>
          <cell r="AP515" t="str">
            <v/>
          </cell>
          <cell r="AQ515" t="str">
            <v/>
          </cell>
          <cell r="AR515" t="str">
            <v/>
          </cell>
          <cell r="AS515" t="str">
            <v/>
          </cell>
          <cell r="AT515" t="str">
            <v/>
          </cell>
          <cell r="AU515" t="str">
            <v/>
          </cell>
          <cell r="AV515" t="str">
            <v/>
          </cell>
          <cell r="AW515" t="str">
            <v>x</v>
          </cell>
          <cell r="AX515" t="str">
            <v>x</v>
          </cell>
          <cell r="AY515" t="str">
            <v>x</v>
          </cell>
          <cell r="AZ515" t="str">
            <v>x</v>
          </cell>
          <cell r="BA515" t="str">
            <v/>
          </cell>
          <cell r="BB515" t="str">
            <v/>
          </cell>
          <cell r="BC515" t="str">
            <v/>
          </cell>
          <cell r="BD515" t="str">
            <v/>
          </cell>
          <cell r="BE515" t="str">
            <v/>
          </cell>
          <cell r="BF515" t="str">
            <v/>
          </cell>
          <cell r="BG515" t="str">
            <v/>
          </cell>
          <cell r="BH515" t="str">
            <v/>
          </cell>
        </row>
        <row r="516">
          <cell r="A516">
            <v>312</v>
          </cell>
          <cell r="B516">
            <v>4</v>
          </cell>
          <cell r="C516" t="str">
            <v>MH3CK71</v>
          </cell>
          <cell r="D516" t="str">
            <v>MH3CK71-CC</v>
          </cell>
          <cell r="E516">
            <v>369</v>
          </cell>
          <cell r="F516" t="str">
            <v xml:space="preserve">Động cơ đốt trong </v>
          </cell>
          <cell r="G516">
            <v>4</v>
          </cell>
          <cell r="H516">
            <v>60</v>
          </cell>
          <cell r="I516" t="str">
            <v/>
          </cell>
          <cell r="J516" t="str">
            <v/>
          </cell>
          <cell r="K516" t="str">
            <v/>
          </cell>
          <cell r="L516" t="str">
            <v>VĐ</v>
          </cell>
          <cell r="M516">
            <v>90</v>
          </cell>
          <cell r="N516" t="str">
            <v>Khoa Cơ khí</v>
          </cell>
          <cell r="O516" t="str">
            <v>CƠ KHÍ</v>
          </cell>
          <cell r="P516" t="str">
            <v>KCK</v>
          </cell>
          <cell r="Q516" t="str">
            <v>KCK</v>
          </cell>
          <cell r="R516" t="str">
            <v>KCK-KCK</v>
          </cell>
          <cell r="U516" t="str">
            <v/>
          </cell>
          <cell r="V516" t="str">
            <v/>
          </cell>
          <cell r="W516" t="str">
            <v/>
          </cell>
          <cell r="X516" t="str">
            <v/>
          </cell>
          <cell r="Y516" t="str">
            <v/>
          </cell>
          <cell r="Z516" t="str">
            <v/>
          </cell>
          <cell r="AA516" t="str">
            <v/>
          </cell>
          <cell r="AB516" t="str">
            <v>x</v>
          </cell>
          <cell r="AC516" t="str">
            <v>x</v>
          </cell>
          <cell r="AD516" t="str">
            <v>x</v>
          </cell>
          <cell r="AE516" t="str">
            <v/>
          </cell>
          <cell r="AG516" t="str">
            <v/>
          </cell>
          <cell r="AH516" t="str">
            <v/>
          </cell>
          <cell r="AJ516" t="str">
            <v/>
          </cell>
          <cell r="AK516" t="str">
            <v/>
          </cell>
          <cell r="AL516" t="str">
            <v/>
          </cell>
          <cell r="AM516" t="str">
            <v/>
          </cell>
          <cell r="AN516" t="str">
            <v/>
          </cell>
          <cell r="AO516" t="str">
            <v/>
          </cell>
          <cell r="AP516" t="str">
            <v/>
          </cell>
          <cell r="AQ516" t="str">
            <v/>
          </cell>
          <cell r="AR516" t="str">
            <v/>
          </cell>
          <cell r="AS516" t="str">
            <v/>
          </cell>
          <cell r="AT516" t="str">
            <v/>
          </cell>
          <cell r="AU516" t="str">
            <v/>
          </cell>
          <cell r="AV516" t="str">
            <v/>
          </cell>
          <cell r="AW516" t="str">
            <v>x</v>
          </cell>
          <cell r="AX516" t="str">
            <v>x</v>
          </cell>
          <cell r="AY516" t="str">
            <v>x</v>
          </cell>
          <cell r="AZ516" t="str">
            <v>x</v>
          </cell>
          <cell r="BA516" t="str">
            <v/>
          </cell>
          <cell r="BB516" t="str">
            <v/>
          </cell>
          <cell r="BC516" t="str">
            <v/>
          </cell>
          <cell r="BD516" t="str">
            <v/>
          </cell>
          <cell r="BE516" t="str">
            <v/>
          </cell>
          <cell r="BF516" t="str">
            <v/>
          </cell>
          <cell r="BG516" t="str">
            <v/>
          </cell>
          <cell r="BH516" t="str">
            <v/>
          </cell>
        </row>
        <row r="517">
          <cell r="A517">
            <v>313</v>
          </cell>
          <cell r="B517">
            <v>2</v>
          </cell>
          <cell r="C517" t="str">
            <v>DL3CK71</v>
          </cell>
          <cell r="D517" t="str">
            <v>DL3CK71-DL</v>
          </cell>
          <cell r="E517">
            <v>370</v>
          </cell>
          <cell r="F517" t="str">
            <v xml:space="preserve">Động cơ đốt trong </v>
          </cell>
          <cell r="G517">
            <v>2</v>
          </cell>
          <cell r="H517">
            <v>30</v>
          </cell>
          <cell r="I517" t="str">
            <v/>
          </cell>
          <cell r="J517" t="str">
            <v/>
          </cell>
          <cell r="K517" t="str">
            <v/>
          </cell>
          <cell r="L517" t="str">
            <v>VĐ</v>
          </cell>
          <cell r="M517">
            <v>90</v>
          </cell>
          <cell r="N517" t="str">
            <v>Khoa Cơ khí</v>
          </cell>
          <cell r="O517" t="str">
            <v>CƠ KHÍ</v>
          </cell>
          <cell r="P517" t="str">
            <v>KCK</v>
          </cell>
          <cell r="Q517" t="str">
            <v>KCK</v>
          </cell>
          <cell r="R517" t="str">
            <v>KCK-KCK</v>
          </cell>
          <cell r="U517" t="str">
            <v/>
          </cell>
          <cell r="V517" t="str">
            <v/>
          </cell>
          <cell r="W517" t="str">
            <v/>
          </cell>
          <cell r="X517" t="str">
            <v/>
          </cell>
          <cell r="Y517" t="str">
            <v/>
          </cell>
          <cell r="Z517" t="str">
            <v/>
          </cell>
          <cell r="AA517" t="str">
            <v/>
          </cell>
          <cell r="AB517" t="str">
            <v/>
          </cell>
          <cell r="AC517" t="str">
            <v/>
          </cell>
          <cell r="AD517" t="str">
            <v/>
          </cell>
          <cell r="AE517" t="str">
            <v/>
          </cell>
          <cell r="AG517" t="str">
            <v/>
          </cell>
          <cell r="AH517" t="str">
            <v/>
          </cell>
          <cell r="AJ517" t="str">
            <v/>
          </cell>
          <cell r="AK517" t="str">
            <v/>
          </cell>
          <cell r="AL517" t="str">
            <v/>
          </cell>
          <cell r="AM517" t="str">
            <v/>
          </cell>
          <cell r="AN517" t="str">
            <v/>
          </cell>
          <cell r="AO517" t="str">
            <v/>
          </cell>
          <cell r="AP517" t="str">
            <v/>
          </cell>
          <cell r="AQ517" t="str">
            <v/>
          </cell>
          <cell r="AR517" t="str">
            <v/>
          </cell>
          <cell r="AS517" t="str">
            <v/>
          </cell>
          <cell r="AT517" t="str">
            <v/>
          </cell>
          <cell r="AU517" t="str">
            <v/>
          </cell>
          <cell r="AV517" t="str">
            <v/>
          </cell>
          <cell r="AW517" t="str">
            <v/>
          </cell>
          <cell r="AX517" t="str">
            <v/>
          </cell>
          <cell r="AY517" t="str">
            <v/>
          </cell>
          <cell r="AZ517" t="str">
            <v/>
          </cell>
          <cell r="BA517" t="str">
            <v/>
          </cell>
          <cell r="BB517" t="str">
            <v/>
          </cell>
          <cell r="BC517" t="str">
            <v/>
          </cell>
          <cell r="BD517" t="str">
            <v/>
          </cell>
          <cell r="BE517" t="str">
            <v/>
          </cell>
          <cell r="BF517" t="str">
            <v/>
          </cell>
          <cell r="BG517" t="str">
            <v/>
          </cell>
          <cell r="BH517" t="str">
            <v/>
          </cell>
        </row>
        <row r="518">
          <cell r="A518">
            <v>313</v>
          </cell>
          <cell r="B518">
            <v>3</v>
          </cell>
          <cell r="C518" t="str">
            <v>DT3CK71</v>
          </cell>
          <cell r="D518" t="str">
            <v>DT3CK71-DV</v>
          </cell>
          <cell r="E518">
            <v>370</v>
          </cell>
          <cell r="F518" t="str">
            <v xml:space="preserve">Động cơ đốt trong </v>
          </cell>
          <cell r="G518">
            <v>2</v>
          </cell>
          <cell r="H518">
            <v>30</v>
          </cell>
          <cell r="I518" t="str">
            <v/>
          </cell>
          <cell r="J518" t="str">
            <v/>
          </cell>
          <cell r="K518" t="str">
            <v/>
          </cell>
          <cell r="L518" t="str">
            <v>Viết</v>
          </cell>
          <cell r="M518">
            <v>90</v>
          </cell>
          <cell r="N518" t="str">
            <v>Khoa Cơ khí</v>
          </cell>
          <cell r="O518" t="str">
            <v>CƠ KHÍ</v>
          </cell>
          <cell r="P518" t="str">
            <v>KCK</v>
          </cell>
          <cell r="Q518" t="str">
            <v>KCK</v>
          </cell>
          <cell r="R518" t="str">
            <v>KCK-KCK</v>
          </cell>
          <cell r="U518" t="str">
            <v/>
          </cell>
          <cell r="V518" t="str">
            <v/>
          </cell>
          <cell r="W518" t="str">
            <v/>
          </cell>
          <cell r="X518" t="str">
            <v/>
          </cell>
          <cell r="Y518" t="str">
            <v/>
          </cell>
          <cell r="Z518" t="str">
            <v/>
          </cell>
          <cell r="AA518" t="str">
            <v/>
          </cell>
          <cell r="AB518" t="str">
            <v/>
          </cell>
          <cell r="AC518" t="str">
            <v/>
          </cell>
          <cell r="AD518" t="str">
            <v/>
          </cell>
          <cell r="AE518" t="str">
            <v/>
          </cell>
          <cell r="AG518" t="str">
            <v/>
          </cell>
          <cell r="AH518" t="str">
            <v/>
          </cell>
          <cell r="AJ518" t="str">
            <v/>
          </cell>
          <cell r="AK518" t="str">
            <v/>
          </cell>
          <cell r="AL518" t="str">
            <v/>
          </cell>
          <cell r="AM518" t="str">
            <v/>
          </cell>
          <cell r="AN518" t="str">
            <v/>
          </cell>
          <cell r="AO518" t="str">
            <v/>
          </cell>
          <cell r="AP518" t="str">
            <v/>
          </cell>
          <cell r="AQ518" t="str">
            <v/>
          </cell>
          <cell r="AR518" t="str">
            <v/>
          </cell>
          <cell r="AS518" t="str">
            <v/>
          </cell>
          <cell r="AT518" t="str">
            <v/>
          </cell>
          <cell r="AU518" t="str">
            <v/>
          </cell>
          <cell r="AV518" t="str">
            <v/>
          </cell>
          <cell r="AW518" t="str">
            <v/>
          </cell>
          <cell r="AX518" t="str">
            <v/>
          </cell>
          <cell r="AY518" t="str">
            <v/>
          </cell>
          <cell r="AZ518" t="str">
            <v/>
          </cell>
          <cell r="BA518" t="str">
            <v/>
          </cell>
          <cell r="BB518" t="str">
            <v/>
          </cell>
          <cell r="BC518" t="str">
            <v/>
          </cell>
          <cell r="BD518" t="str">
            <v/>
          </cell>
          <cell r="BE518" t="str">
            <v/>
          </cell>
          <cell r="BF518" t="str">
            <v/>
          </cell>
          <cell r="BG518" t="str">
            <v/>
          </cell>
          <cell r="BH518" t="str">
            <v/>
          </cell>
        </row>
        <row r="519">
          <cell r="A519">
            <v>314</v>
          </cell>
          <cell r="B519">
            <v>1</v>
          </cell>
          <cell r="C519" t="str">
            <v>DC2CK19</v>
          </cell>
          <cell r="D519" t="str">
            <v>DC2CK19-DC</v>
          </cell>
          <cell r="E519">
            <v>224</v>
          </cell>
          <cell r="F519" t="str">
            <v>Kỹ thuật điều khiển tự động đo lường</v>
          </cell>
          <cell r="G519">
            <v>2</v>
          </cell>
          <cell r="H519">
            <v>30</v>
          </cell>
          <cell r="I519" t="str">
            <v/>
          </cell>
          <cell r="J519" t="str">
            <v/>
          </cell>
          <cell r="K519" t="str">
            <v/>
          </cell>
          <cell r="L519" t="str">
            <v/>
          </cell>
          <cell r="M519" t="str">
            <v/>
          </cell>
          <cell r="N519" t="str">
            <v>Khoa Cơ khí</v>
          </cell>
          <cell r="O519" t="str">
            <v>CƠ KHÍ</v>
          </cell>
          <cell r="P519" t="str">
            <v>KCK</v>
          </cell>
          <cell r="Q519" t="str">
            <v>KCK</v>
          </cell>
          <cell r="R519" t="str">
            <v>KCK-KCK</v>
          </cell>
          <cell r="U519" t="str">
            <v/>
          </cell>
          <cell r="V519" t="str">
            <v/>
          </cell>
          <cell r="W519" t="str">
            <v/>
          </cell>
          <cell r="X519" t="str">
            <v/>
          </cell>
          <cell r="Y519" t="str">
            <v/>
          </cell>
          <cell r="Z519" t="str">
            <v/>
          </cell>
          <cell r="AA519" t="str">
            <v/>
          </cell>
          <cell r="AB519" t="str">
            <v>o</v>
          </cell>
          <cell r="AC519" t="str">
            <v>o</v>
          </cell>
          <cell r="AD519" t="str">
            <v>o</v>
          </cell>
          <cell r="AE519" t="str">
            <v>o</v>
          </cell>
          <cell r="AG519" t="str">
            <v/>
          </cell>
          <cell r="AH519" t="str">
            <v/>
          </cell>
          <cell r="AJ519" t="str">
            <v/>
          </cell>
          <cell r="AK519" t="str">
            <v/>
          </cell>
          <cell r="AL519" t="str">
            <v/>
          </cell>
          <cell r="AM519" t="str">
            <v/>
          </cell>
          <cell r="AN519" t="str">
            <v/>
          </cell>
          <cell r="AO519" t="str">
            <v/>
          </cell>
          <cell r="AP519" t="str">
            <v/>
          </cell>
          <cell r="AQ519" t="str">
            <v/>
          </cell>
          <cell r="AR519" t="str">
            <v/>
          </cell>
          <cell r="AS519" t="str">
            <v/>
          </cell>
          <cell r="AT519" t="str">
            <v/>
          </cell>
          <cell r="AU519" t="str">
            <v/>
          </cell>
          <cell r="AV519" t="str">
            <v/>
          </cell>
          <cell r="AW519" t="str">
            <v>o</v>
          </cell>
          <cell r="AX519" t="str">
            <v>o</v>
          </cell>
          <cell r="AY519" t="str">
            <v>o</v>
          </cell>
          <cell r="AZ519" t="str">
            <v>o</v>
          </cell>
          <cell r="BA519" t="str">
            <v/>
          </cell>
          <cell r="BB519" t="str">
            <v/>
          </cell>
          <cell r="BC519" t="str">
            <v/>
          </cell>
          <cell r="BD519" t="str">
            <v/>
          </cell>
          <cell r="BE519" t="str">
            <v/>
          </cell>
          <cell r="BF519" t="str">
            <v/>
          </cell>
          <cell r="BG519" t="str">
            <v/>
          </cell>
          <cell r="BH519" t="str">
            <v/>
          </cell>
        </row>
        <row r="520">
          <cell r="A520">
            <v>314</v>
          </cell>
          <cell r="B520">
            <v>2</v>
          </cell>
          <cell r="C520" t="str">
            <v>DC2CK19</v>
          </cell>
          <cell r="D520" t="str">
            <v>DC2CK19-DL</v>
          </cell>
          <cell r="E520">
            <v>224</v>
          </cell>
          <cell r="F520" t="str">
            <v>Kỹ thuật điều khiển tự động đo lường</v>
          </cell>
          <cell r="G520">
            <v>2</v>
          </cell>
          <cell r="H520">
            <v>30</v>
          </cell>
          <cell r="I520" t="str">
            <v/>
          </cell>
          <cell r="J520" t="str">
            <v/>
          </cell>
          <cell r="K520" t="str">
            <v/>
          </cell>
          <cell r="L520" t="str">
            <v/>
          </cell>
          <cell r="M520" t="str">
            <v/>
          </cell>
          <cell r="N520" t="str">
            <v>Khoa Cơ khí</v>
          </cell>
          <cell r="O520" t="str">
            <v>CƠ KHÍ</v>
          </cell>
          <cell r="P520" t="str">
            <v>KCK</v>
          </cell>
          <cell r="Q520" t="str">
            <v>KCK</v>
          </cell>
          <cell r="R520" t="str">
            <v>KCK-KCK</v>
          </cell>
          <cell r="U520" t="str">
            <v/>
          </cell>
          <cell r="V520" t="str">
            <v/>
          </cell>
          <cell r="W520" t="str">
            <v/>
          </cell>
          <cell r="X520" t="str">
            <v/>
          </cell>
          <cell r="Y520" t="str">
            <v/>
          </cell>
          <cell r="Z520" t="str">
            <v/>
          </cell>
          <cell r="AA520" t="str">
            <v/>
          </cell>
          <cell r="AB520" t="str">
            <v>o</v>
          </cell>
          <cell r="AC520" t="str">
            <v>o</v>
          </cell>
          <cell r="AD520" t="str">
            <v>o</v>
          </cell>
          <cell r="AE520" t="str">
            <v>o</v>
          </cell>
          <cell r="AG520" t="str">
            <v/>
          </cell>
          <cell r="AH520" t="str">
            <v/>
          </cell>
          <cell r="AJ520" t="str">
            <v/>
          </cell>
          <cell r="AK520" t="str">
            <v/>
          </cell>
          <cell r="AL520" t="str">
            <v/>
          </cell>
          <cell r="AM520" t="str">
            <v/>
          </cell>
          <cell r="AN520" t="str">
            <v/>
          </cell>
          <cell r="AO520" t="str">
            <v/>
          </cell>
          <cell r="AP520" t="str">
            <v/>
          </cell>
          <cell r="AQ520" t="str">
            <v/>
          </cell>
          <cell r="AR520" t="str">
            <v/>
          </cell>
          <cell r="AS520" t="str">
            <v/>
          </cell>
          <cell r="AT520" t="str">
            <v/>
          </cell>
          <cell r="AU520" t="str">
            <v/>
          </cell>
          <cell r="AV520" t="str">
            <v/>
          </cell>
          <cell r="AW520" t="str">
            <v>o</v>
          </cell>
          <cell r="AX520" t="str">
            <v>o</v>
          </cell>
          <cell r="AY520" t="str">
            <v>o</v>
          </cell>
          <cell r="AZ520" t="str">
            <v>o</v>
          </cell>
          <cell r="BA520" t="str">
            <v/>
          </cell>
          <cell r="BB520" t="str">
            <v/>
          </cell>
          <cell r="BC520" t="str">
            <v/>
          </cell>
          <cell r="BD520" t="str">
            <v/>
          </cell>
          <cell r="BE520" t="str">
            <v/>
          </cell>
          <cell r="BF520" t="str">
            <v/>
          </cell>
          <cell r="BG520" t="str">
            <v/>
          </cell>
          <cell r="BH520" t="str">
            <v/>
          </cell>
        </row>
        <row r="521">
          <cell r="A521">
            <v>314</v>
          </cell>
          <cell r="B521">
            <v>3</v>
          </cell>
          <cell r="C521" t="str">
            <v>DC2CK19</v>
          </cell>
          <cell r="D521" t="str">
            <v>DC2CK19-DV</v>
          </cell>
          <cell r="E521">
            <v>224</v>
          </cell>
          <cell r="F521" t="str">
            <v>Kỹ thuật điều khiển tự động đo lường</v>
          </cell>
          <cell r="G521">
            <v>2</v>
          </cell>
          <cell r="H521">
            <v>30</v>
          </cell>
          <cell r="I521" t="str">
            <v/>
          </cell>
          <cell r="J521" t="str">
            <v/>
          </cell>
          <cell r="K521" t="str">
            <v/>
          </cell>
          <cell r="L521" t="str">
            <v/>
          </cell>
          <cell r="M521" t="str">
            <v/>
          </cell>
          <cell r="N521" t="str">
            <v>Khoa Cơ khí</v>
          </cell>
          <cell r="O521" t="str">
            <v>CƠ KHÍ</v>
          </cell>
          <cell r="P521" t="str">
            <v>KCK</v>
          </cell>
          <cell r="Q521" t="str">
            <v>KCK</v>
          </cell>
          <cell r="R521" t="str">
            <v>KCK-KCK</v>
          </cell>
          <cell r="U521" t="str">
            <v/>
          </cell>
          <cell r="V521" t="str">
            <v/>
          </cell>
          <cell r="W521" t="str">
            <v/>
          </cell>
          <cell r="X521" t="str">
            <v/>
          </cell>
          <cell r="Y521" t="str">
            <v/>
          </cell>
          <cell r="Z521" t="str">
            <v/>
          </cell>
          <cell r="AA521" t="str">
            <v/>
          </cell>
          <cell r="AB521" t="str">
            <v>o</v>
          </cell>
          <cell r="AC521" t="str">
            <v>o</v>
          </cell>
          <cell r="AD521" t="str">
            <v>o</v>
          </cell>
          <cell r="AE521" t="str">
            <v>o</v>
          </cell>
          <cell r="AG521" t="str">
            <v/>
          </cell>
          <cell r="AH521" t="str">
            <v/>
          </cell>
          <cell r="AJ521" t="str">
            <v/>
          </cell>
          <cell r="AK521" t="str">
            <v/>
          </cell>
          <cell r="AL521" t="str">
            <v/>
          </cell>
          <cell r="AM521" t="str">
            <v/>
          </cell>
          <cell r="AN521" t="str">
            <v/>
          </cell>
          <cell r="AO521" t="str">
            <v/>
          </cell>
          <cell r="AP521" t="str">
            <v/>
          </cell>
          <cell r="AQ521" t="str">
            <v/>
          </cell>
          <cell r="AR521" t="str">
            <v/>
          </cell>
          <cell r="AS521" t="str">
            <v/>
          </cell>
          <cell r="AT521" t="str">
            <v/>
          </cell>
          <cell r="AU521" t="str">
            <v/>
          </cell>
          <cell r="AV521" t="str">
            <v/>
          </cell>
          <cell r="AW521" t="str">
            <v>o</v>
          </cell>
          <cell r="AX521" t="str">
            <v>o</v>
          </cell>
          <cell r="AY521" t="str">
            <v>o</v>
          </cell>
          <cell r="AZ521" t="str">
            <v>o</v>
          </cell>
          <cell r="BA521" t="str">
            <v/>
          </cell>
          <cell r="BB521" t="str">
            <v/>
          </cell>
          <cell r="BC521" t="str">
            <v/>
          </cell>
          <cell r="BD521" t="str">
            <v/>
          </cell>
          <cell r="BE521" t="str">
            <v/>
          </cell>
          <cell r="BF521" t="str">
            <v/>
          </cell>
          <cell r="BG521" t="str">
            <v/>
          </cell>
          <cell r="BH521" t="str">
            <v/>
          </cell>
        </row>
        <row r="522">
          <cell r="A522">
            <v>314</v>
          </cell>
          <cell r="B522">
            <v>4</v>
          </cell>
          <cell r="C522" t="str">
            <v>MH2CK19</v>
          </cell>
          <cell r="D522" t="str">
            <v>MH2CK19-CC</v>
          </cell>
          <cell r="E522">
            <v>224</v>
          </cell>
          <cell r="F522" t="str">
            <v>Kỹ thuật điều khiển tự động đo lường</v>
          </cell>
          <cell r="G522">
            <v>2</v>
          </cell>
          <cell r="H522">
            <v>30</v>
          </cell>
          <cell r="I522" t="str">
            <v/>
          </cell>
          <cell r="J522" t="str">
            <v/>
          </cell>
          <cell r="K522" t="str">
            <v/>
          </cell>
          <cell r="L522" t="str">
            <v/>
          </cell>
          <cell r="M522" t="str">
            <v/>
          </cell>
          <cell r="N522" t="str">
            <v>Khoa Cơ khí</v>
          </cell>
          <cell r="O522" t="str">
            <v>CƠ KHÍ</v>
          </cell>
          <cell r="P522" t="str">
            <v>KCK</v>
          </cell>
          <cell r="Q522" t="str">
            <v>KCK</v>
          </cell>
          <cell r="R522" t="str">
            <v>KCK-KCK</v>
          </cell>
          <cell r="U522" t="str">
            <v/>
          </cell>
          <cell r="V522" t="str">
            <v/>
          </cell>
          <cell r="W522" t="str">
            <v/>
          </cell>
          <cell r="X522" t="str">
            <v/>
          </cell>
          <cell r="Y522" t="str">
            <v/>
          </cell>
          <cell r="Z522" t="str">
            <v/>
          </cell>
          <cell r="AA522" t="str">
            <v/>
          </cell>
          <cell r="AB522" t="str">
            <v>o</v>
          </cell>
          <cell r="AC522" t="str">
            <v>o</v>
          </cell>
          <cell r="AD522" t="str">
            <v>o</v>
          </cell>
          <cell r="AE522" t="str">
            <v>o</v>
          </cell>
          <cell r="AG522" t="str">
            <v/>
          </cell>
          <cell r="AH522" t="str">
            <v/>
          </cell>
          <cell r="AJ522" t="str">
            <v/>
          </cell>
          <cell r="AK522" t="str">
            <v/>
          </cell>
          <cell r="AL522" t="str">
            <v/>
          </cell>
          <cell r="AM522" t="str">
            <v/>
          </cell>
          <cell r="AN522" t="str">
            <v/>
          </cell>
          <cell r="AO522" t="str">
            <v/>
          </cell>
          <cell r="AP522" t="str">
            <v/>
          </cell>
          <cell r="AQ522" t="str">
            <v/>
          </cell>
          <cell r="AR522" t="str">
            <v/>
          </cell>
          <cell r="AS522" t="str">
            <v/>
          </cell>
          <cell r="AT522" t="str">
            <v/>
          </cell>
          <cell r="AU522" t="str">
            <v/>
          </cell>
          <cell r="AV522" t="str">
            <v/>
          </cell>
          <cell r="AW522" t="str">
            <v>o</v>
          </cell>
          <cell r="AX522" t="str">
            <v>o</v>
          </cell>
          <cell r="AY522" t="str">
            <v>o</v>
          </cell>
          <cell r="AZ522" t="str">
            <v>o</v>
          </cell>
          <cell r="BA522" t="str">
            <v/>
          </cell>
          <cell r="BB522" t="str">
            <v/>
          </cell>
          <cell r="BC522" t="str">
            <v/>
          </cell>
          <cell r="BD522" t="str">
            <v/>
          </cell>
          <cell r="BE522" t="str">
            <v/>
          </cell>
          <cell r="BF522" t="str">
            <v/>
          </cell>
          <cell r="BG522" t="str">
            <v/>
          </cell>
          <cell r="BH522" t="str">
            <v/>
          </cell>
        </row>
        <row r="523">
          <cell r="A523">
            <v>315</v>
          </cell>
          <cell r="B523">
            <v>4</v>
          </cell>
          <cell r="C523" t="str">
            <v>MH2CK55</v>
          </cell>
          <cell r="D523" t="str">
            <v>MH2CK55-CC</v>
          </cell>
          <cell r="E523">
            <v>110</v>
          </cell>
          <cell r="F523" t="str">
            <v>Nguyên lý - Chi tiết máy</v>
          </cell>
          <cell r="G523">
            <v>3</v>
          </cell>
          <cell r="H523">
            <v>45</v>
          </cell>
          <cell r="I523" t="str">
            <v/>
          </cell>
          <cell r="J523" t="str">
            <v/>
          </cell>
          <cell r="K523" t="str">
            <v/>
          </cell>
          <cell r="L523" t="str">
            <v>VĐ</v>
          </cell>
          <cell r="M523" t="str">
            <v/>
          </cell>
          <cell r="N523" t="str">
            <v>Khoa Cơ khí</v>
          </cell>
          <cell r="O523" t="str">
            <v>CƠ KHÍ</v>
          </cell>
          <cell r="P523" t="str">
            <v>KCK</v>
          </cell>
          <cell r="Q523" t="str">
            <v>KCK</v>
          </cell>
          <cell r="R523" t="str">
            <v>KCK-KCK</v>
          </cell>
          <cell r="U523" t="str">
            <v/>
          </cell>
          <cell r="V523" t="str">
            <v/>
          </cell>
          <cell r="W523" t="str">
            <v/>
          </cell>
          <cell r="X523" t="str">
            <v/>
          </cell>
          <cell r="Y523" t="str">
            <v/>
          </cell>
          <cell r="Z523" t="str">
            <v/>
          </cell>
          <cell r="AA523" t="str">
            <v/>
          </cell>
          <cell r="AB523" t="str">
            <v/>
          </cell>
          <cell r="AC523" t="str">
            <v/>
          </cell>
          <cell r="AD523" t="str">
            <v/>
          </cell>
          <cell r="AE523" t="str">
            <v/>
          </cell>
          <cell r="AG523" t="str">
            <v/>
          </cell>
          <cell r="AH523" t="str">
            <v/>
          </cell>
          <cell r="AJ523" t="str">
            <v/>
          </cell>
          <cell r="AK523" t="str">
            <v/>
          </cell>
          <cell r="AL523" t="str">
            <v/>
          </cell>
          <cell r="AM523" t="str">
            <v/>
          </cell>
          <cell r="AN523" t="str">
            <v/>
          </cell>
          <cell r="AO523" t="str">
            <v/>
          </cell>
          <cell r="AP523" t="str">
            <v/>
          </cell>
          <cell r="AQ523" t="str">
            <v/>
          </cell>
          <cell r="AR523" t="str">
            <v/>
          </cell>
          <cell r="AS523" t="str">
            <v/>
          </cell>
          <cell r="AT523" t="str">
            <v/>
          </cell>
          <cell r="AU523" t="str">
            <v/>
          </cell>
          <cell r="AV523" t="str">
            <v/>
          </cell>
          <cell r="AW523" t="str">
            <v>x</v>
          </cell>
          <cell r="AX523" t="str">
            <v>x</v>
          </cell>
          <cell r="AY523" t="str">
            <v>x</v>
          </cell>
          <cell r="AZ523" t="str">
            <v>x</v>
          </cell>
          <cell r="BA523" t="str">
            <v/>
          </cell>
          <cell r="BB523" t="str">
            <v/>
          </cell>
          <cell r="BC523" t="str">
            <v/>
          </cell>
          <cell r="BD523" t="str">
            <v/>
          </cell>
          <cell r="BE523" t="str">
            <v/>
          </cell>
          <cell r="BF523" t="str">
            <v/>
          </cell>
          <cell r="BG523" t="str">
            <v/>
          </cell>
          <cell r="BH523" t="str">
            <v/>
          </cell>
        </row>
        <row r="524">
          <cell r="A524">
            <v>316</v>
          </cell>
          <cell r="B524">
            <v>1</v>
          </cell>
          <cell r="C524" t="str">
            <v>DC2CK55</v>
          </cell>
          <cell r="D524" t="str">
            <v>DC2CK55-DC</v>
          </cell>
          <cell r="E524">
            <v>108</v>
          </cell>
          <cell r="F524" t="str">
            <v>Nguyên lý máy</v>
          </cell>
          <cell r="G524">
            <v>2</v>
          </cell>
          <cell r="H524">
            <v>30</v>
          </cell>
          <cell r="I524" t="str">
            <v/>
          </cell>
          <cell r="J524" t="str">
            <v/>
          </cell>
          <cell r="K524" t="str">
            <v/>
          </cell>
          <cell r="L524" t="str">
            <v>VĐ</v>
          </cell>
          <cell r="M524" t="str">
            <v/>
          </cell>
          <cell r="N524" t="str">
            <v>Khoa Cơ khí</v>
          </cell>
          <cell r="O524" t="str">
            <v>CƠ KHÍ</v>
          </cell>
          <cell r="P524" t="str">
            <v>KCK</v>
          </cell>
          <cell r="Q524" t="str">
            <v>KCK</v>
          </cell>
          <cell r="R524" t="str">
            <v>KCK-KCK</v>
          </cell>
          <cell r="U524" t="str">
            <v/>
          </cell>
          <cell r="V524" t="str">
            <v/>
          </cell>
          <cell r="W524" t="str">
            <v/>
          </cell>
          <cell r="X524" t="str">
            <v/>
          </cell>
          <cell r="Y524" t="str">
            <v/>
          </cell>
          <cell r="Z524" t="str">
            <v/>
          </cell>
          <cell r="AA524" t="str">
            <v/>
          </cell>
          <cell r="AB524" t="str">
            <v>x</v>
          </cell>
          <cell r="AC524" t="str">
            <v>x</v>
          </cell>
          <cell r="AD524" t="str">
            <v>x</v>
          </cell>
          <cell r="AE524" t="str">
            <v>x</v>
          </cell>
          <cell r="AG524" t="str">
            <v/>
          </cell>
          <cell r="AH524" t="str">
            <v/>
          </cell>
          <cell r="AJ524" t="str">
            <v/>
          </cell>
          <cell r="AK524" t="str">
            <v/>
          </cell>
          <cell r="AL524" t="str">
            <v/>
          </cell>
          <cell r="AM524" t="str">
            <v/>
          </cell>
          <cell r="AN524" t="str">
            <v/>
          </cell>
          <cell r="AO524" t="str">
            <v/>
          </cell>
          <cell r="AP524" t="str">
            <v/>
          </cell>
          <cell r="AQ524" t="str">
            <v/>
          </cell>
          <cell r="AR524" t="str">
            <v/>
          </cell>
          <cell r="AS524" t="str">
            <v/>
          </cell>
          <cell r="AT524" t="str">
            <v/>
          </cell>
          <cell r="AU524" t="str">
            <v/>
          </cell>
          <cell r="AV524" t="str">
            <v/>
          </cell>
          <cell r="AW524" t="str">
            <v/>
          </cell>
          <cell r="AX524" t="str">
            <v/>
          </cell>
          <cell r="AY524" t="str">
            <v/>
          </cell>
          <cell r="AZ524" t="str">
            <v/>
          </cell>
          <cell r="BA524" t="str">
            <v/>
          </cell>
          <cell r="BB524" t="str">
            <v/>
          </cell>
          <cell r="BC524" t="str">
            <v/>
          </cell>
          <cell r="BD524" t="str">
            <v/>
          </cell>
          <cell r="BE524" t="str">
            <v/>
          </cell>
          <cell r="BF524" t="str">
            <v/>
          </cell>
          <cell r="BG524" t="str">
            <v/>
          </cell>
          <cell r="BH524" t="str">
            <v/>
          </cell>
        </row>
        <row r="525">
          <cell r="A525">
            <v>316</v>
          </cell>
          <cell r="B525">
            <v>3</v>
          </cell>
          <cell r="C525" t="str">
            <v>DT2CK55</v>
          </cell>
          <cell r="D525" t="str">
            <v>DT2CK55-DV</v>
          </cell>
          <cell r="E525">
            <v>108</v>
          </cell>
          <cell r="F525" t="str">
            <v>Nguyên lý máy</v>
          </cell>
          <cell r="G525">
            <v>2</v>
          </cell>
          <cell r="H525">
            <v>30</v>
          </cell>
          <cell r="I525" t="str">
            <v/>
          </cell>
          <cell r="J525" t="str">
            <v/>
          </cell>
          <cell r="K525" t="str">
            <v/>
          </cell>
          <cell r="L525" t="str">
            <v>VĐ</v>
          </cell>
          <cell r="M525" t="str">
            <v/>
          </cell>
          <cell r="N525" t="str">
            <v>Khoa Cơ khí</v>
          </cell>
          <cell r="O525" t="str">
            <v>CƠ KHÍ</v>
          </cell>
          <cell r="P525" t="str">
            <v>KCK</v>
          </cell>
          <cell r="Q525" t="str">
            <v>KCK</v>
          </cell>
          <cell r="R525" t="str">
            <v>KCK-KCK</v>
          </cell>
          <cell r="U525" t="str">
            <v/>
          </cell>
          <cell r="V525" t="str">
            <v/>
          </cell>
          <cell r="W525" t="str">
            <v/>
          </cell>
          <cell r="X525" t="str">
            <v/>
          </cell>
          <cell r="Y525" t="str">
            <v/>
          </cell>
          <cell r="Z525" t="str">
            <v/>
          </cell>
          <cell r="AA525" t="str">
            <v/>
          </cell>
          <cell r="AB525" t="str">
            <v>x</v>
          </cell>
          <cell r="AC525" t="str">
            <v>x</v>
          </cell>
          <cell r="AD525" t="str">
            <v>x</v>
          </cell>
          <cell r="AE525" t="str">
            <v>x</v>
          </cell>
          <cell r="AG525" t="str">
            <v/>
          </cell>
          <cell r="AH525" t="str">
            <v/>
          </cell>
          <cell r="AJ525" t="str">
            <v/>
          </cell>
          <cell r="AK525" t="str">
            <v/>
          </cell>
          <cell r="AL525" t="str">
            <v/>
          </cell>
          <cell r="AM525" t="str">
            <v/>
          </cell>
          <cell r="AN525" t="str">
            <v/>
          </cell>
          <cell r="AO525" t="str">
            <v/>
          </cell>
          <cell r="AP525" t="str">
            <v/>
          </cell>
          <cell r="AQ525" t="str">
            <v/>
          </cell>
          <cell r="AR525" t="str">
            <v/>
          </cell>
          <cell r="AS525" t="str">
            <v/>
          </cell>
          <cell r="AT525" t="str">
            <v/>
          </cell>
          <cell r="AU525" t="str">
            <v/>
          </cell>
          <cell r="AV525" t="str">
            <v/>
          </cell>
          <cell r="AW525" t="str">
            <v/>
          </cell>
          <cell r="AX525" t="str">
            <v/>
          </cell>
          <cell r="AY525" t="str">
            <v/>
          </cell>
          <cell r="AZ525" t="str">
            <v/>
          </cell>
          <cell r="BA525" t="str">
            <v/>
          </cell>
          <cell r="BB525" t="str">
            <v/>
          </cell>
          <cell r="BC525" t="str">
            <v/>
          </cell>
          <cell r="BD525" t="str">
            <v/>
          </cell>
          <cell r="BE525" t="str">
            <v/>
          </cell>
          <cell r="BF525" t="str">
            <v/>
          </cell>
          <cell r="BG525" t="str">
            <v/>
          </cell>
          <cell r="BH525" t="str">
            <v/>
          </cell>
        </row>
        <row r="526">
          <cell r="A526">
            <v>317</v>
          </cell>
          <cell r="B526">
            <v>2</v>
          </cell>
          <cell r="C526" t="str">
            <v>DL2CK55</v>
          </cell>
          <cell r="D526" t="str">
            <v>DL2CK55-DL</v>
          </cell>
          <cell r="E526">
            <v>109</v>
          </cell>
          <cell r="F526" t="str">
            <v>Nguyên lý máy</v>
          </cell>
          <cell r="G526">
            <v>2</v>
          </cell>
          <cell r="H526">
            <v>30</v>
          </cell>
          <cell r="I526" t="str">
            <v/>
          </cell>
          <cell r="J526" t="str">
            <v/>
          </cell>
          <cell r="K526" t="str">
            <v/>
          </cell>
          <cell r="L526" t="str">
            <v>VĐ</v>
          </cell>
          <cell r="M526">
            <v>60</v>
          </cell>
          <cell r="N526" t="str">
            <v>Khoa Cơ khí</v>
          </cell>
          <cell r="O526" t="str">
            <v>CƠ KHÍ</v>
          </cell>
          <cell r="P526" t="str">
            <v>KCK</v>
          </cell>
          <cell r="Q526" t="str">
            <v>KCK</v>
          </cell>
          <cell r="R526" t="str">
            <v>KCK-KCK</v>
          </cell>
          <cell r="U526" t="str">
            <v/>
          </cell>
          <cell r="V526" t="str">
            <v/>
          </cell>
          <cell r="W526" t="str">
            <v/>
          </cell>
          <cell r="X526" t="str">
            <v/>
          </cell>
          <cell r="Y526" t="str">
            <v/>
          </cell>
          <cell r="Z526" t="str">
            <v/>
          </cell>
          <cell r="AA526" t="str">
            <v/>
          </cell>
          <cell r="AB526" t="str">
            <v/>
          </cell>
          <cell r="AC526" t="str">
            <v/>
          </cell>
          <cell r="AD526" t="str">
            <v/>
          </cell>
          <cell r="AE526" t="str">
            <v/>
          </cell>
          <cell r="AG526" t="str">
            <v/>
          </cell>
          <cell r="AH526" t="str">
            <v/>
          </cell>
          <cell r="AJ526" t="str">
            <v/>
          </cell>
          <cell r="AK526" t="str">
            <v/>
          </cell>
          <cell r="AL526" t="str">
            <v/>
          </cell>
          <cell r="AM526" t="str">
            <v/>
          </cell>
          <cell r="AN526" t="str">
            <v/>
          </cell>
          <cell r="AO526" t="str">
            <v/>
          </cell>
          <cell r="AP526" t="str">
            <v/>
          </cell>
          <cell r="AQ526" t="str">
            <v/>
          </cell>
          <cell r="AR526" t="str">
            <v/>
          </cell>
          <cell r="AS526" t="str">
            <v/>
          </cell>
          <cell r="AT526" t="str">
            <v/>
          </cell>
          <cell r="AU526" t="str">
            <v/>
          </cell>
          <cell r="AV526" t="str">
            <v/>
          </cell>
          <cell r="AW526" t="str">
            <v/>
          </cell>
          <cell r="AX526" t="str">
            <v/>
          </cell>
          <cell r="AY526" t="str">
            <v/>
          </cell>
          <cell r="AZ526" t="str">
            <v/>
          </cell>
          <cell r="BA526" t="str">
            <v/>
          </cell>
          <cell r="BB526" t="str">
            <v/>
          </cell>
          <cell r="BC526" t="str">
            <v/>
          </cell>
          <cell r="BD526" t="str">
            <v/>
          </cell>
          <cell r="BE526" t="str">
            <v/>
          </cell>
          <cell r="BF526" t="str">
            <v/>
          </cell>
          <cell r="BG526" t="str">
            <v/>
          </cell>
          <cell r="BH526" t="str">
            <v/>
          </cell>
        </row>
        <row r="527">
          <cell r="A527">
            <v>318</v>
          </cell>
          <cell r="B527">
            <v>1</v>
          </cell>
          <cell r="C527" t="str">
            <v>DC3CK21</v>
          </cell>
          <cell r="D527" t="str">
            <v>DC3CK21-DC</v>
          </cell>
          <cell r="E527">
            <v>580</v>
          </cell>
          <cell r="F527" t="str">
            <v>Nhiên liệu và vật liệu bôi trơn</v>
          </cell>
          <cell r="G527">
            <v>2</v>
          </cell>
          <cell r="H527">
            <v>30</v>
          </cell>
          <cell r="I527" t="str">
            <v/>
          </cell>
          <cell r="J527" t="str">
            <v/>
          </cell>
          <cell r="K527" t="str">
            <v/>
          </cell>
          <cell r="L527" t="str">
            <v>Viết</v>
          </cell>
          <cell r="M527">
            <v>90</v>
          </cell>
          <cell r="N527" t="str">
            <v>Khoa Cơ khí</v>
          </cell>
          <cell r="O527" t="str">
            <v>CƠ KHÍ</v>
          </cell>
          <cell r="P527" t="str">
            <v>KCK</v>
          </cell>
          <cell r="Q527" t="str">
            <v>KCK</v>
          </cell>
          <cell r="R527" t="str">
            <v>KCK-KCK</v>
          </cell>
          <cell r="U527" t="str">
            <v/>
          </cell>
          <cell r="V527" t="str">
            <v/>
          </cell>
          <cell r="W527" t="str">
            <v/>
          </cell>
          <cell r="X527" t="str">
            <v/>
          </cell>
          <cell r="Y527" t="str">
            <v/>
          </cell>
          <cell r="Z527" t="str">
            <v/>
          </cell>
          <cell r="AA527" t="str">
            <v/>
          </cell>
          <cell r="AB527" t="str">
            <v>o</v>
          </cell>
          <cell r="AC527" t="str">
            <v>o</v>
          </cell>
          <cell r="AD527" t="str">
            <v>o</v>
          </cell>
          <cell r="AE527" t="str">
            <v/>
          </cell>
          <cell r="AG527" t="str">
            <v/>
          </cell>
          <cell r="AH527" t="str">
            <v/>
          </cell>
          <cell r="AJ527" t="str">
            <v/>
          </cell>
          <cell r="AK527" t="str">
            <v/>
          </cell>
          <cell r="AL527" t="str">
            <v/>
          </cell>
          <cell r="AM527" t="str">
            <v/>
          </cell>
          <cell r="AN527" t="str">
            <v/>
          </cell>
          <cell r="AO527" t="str">
            <v/>
          </cell>
          <cell r="AP527" t="str">
            <v/>
          </cell>
          <cell r="AQ527" t="str">
            <v/>
          </cell>
          <cell r="AR527" t="str">
            <v/>
          </cell>
          <cell r="AS527" t="str">
            <v/>
          </cell>
          <cell r="AT527" t="str">
            <v/>
          </cell>
          <cell r="AU527" t="str">
            <v/>
          </cell>
          <cell r="AV527" t="str">
            <v/>
          </cell>
          <cell r="AW527" t="str">
            <v>o</v>
          </cell>
          <cell r="AX527" t="str">
            <v>o</v>
          </cell>
          <cell r="AY527" t="str">
            <v>o</v>
          </cell>
          <cell r="AZ527" t="str">
            <v>o</v>
          </cell>
          <cell r="BA527" t="str">
            <v/>
          </cell>
          <cell r="BB527" t="str">
            <v/>
          </cell>
          <cell r="BC527" t="str">
            <v/>
          </cell>
          <cell r="BD527" t="str">
            <v/>
          </cell>
          <cell r="BE527" t="str">
            <v/>
          </cell>
          <cell r="BF527" t="str">
            <v/>
          </cell>
          <cell r="BG527" t="str">
            <v/>
          </cell>
          <cell r="BH527" t="str">
            <v/>
          </cell>
        </row>
        <row r="528">
          <cell r="A528">
            <v>318</v>
          </cell>
          <cell r="B528">
            <v>4</v>
          </cell>
          <cell r="C528" t="str">
            <v>MH3CK21</v>
          </cell>
          <cell r="D528" t="str">
            <v>MH3CK21-CC</v>
          </cell>
          <cell r="E528">
            <v>580</v>
          </cell>
          <cell r="F528" t="str">
            <v>Nhiên liệu và vật liệu bôi trơn</v>
          </cell>
          <cell r="G528">
            <v>2</v>
          </cell>
          <cell r="H528">
            <v>30</v>
          </cell>
          <cell r="I528" t="str">
            <v/>
          </cell>
          <cell r="J528" t="str">
            <v/>
          </cell>
          <cell r="K528" t="str">
            <v/>
          </cell>
          <cell r="L528" t="str">
            <v>Viết</v>
          </cell>
          <cell r="M528">
            <v>90</v>
          </cell>
          <cell r="N528" t="str">
            <v>Khoa Cơ khí</v>
          </cell>
          <cell r="O528" t="str">
            <v>CƠ KHÍ</v>
          </cell>
          <cell r="P528" t="str">
            <v>KCK</v>
          </cell>
          <cell r="Q528" t="str">
            <v>KCK</v>
          </cell>
          <cell r="R528" t="str">
            <v>KCK-KCK</v>
          </cell>
          <cell r="U528" t="str">
            <v/>
          </cell>
          <cell r="V528" t="str">
            <v/>
          </cell>
          <cell r="W528" t="str">
            <v/>
          </cell>
          <cell r="X528" t="str">
            <v/>
          </cell>
          <cell r="Y528" t="str">
            <v/>
          </cell>
          <cell r="Z528" t="str">
            <v/>
          </cell>
          <cell r="AA528" t="str">
            <v/>
          </cell>
          <cell r="AB528" t="str">
            <v>o</v>
          </cell>
          <cell r="AC528" t="str">
            <v>o</v>
          </cell>
          <cell r="AD528" t="str">
            <v>o</v>
          </cell>
          <cell r="AE528" t="str">
            <v/>
          </cell>
          <cell r="AG528" t="str">
            <v/>
          </cell>
          <cell r="AH528" t="str">
            <v/>
          </cell>
          <cell r="AJ528" t="str">
            <v/>
          </cell>
          <cell r="AK528" t="str">
            <v/>
          </cell>
          <cell r="AL528" t="str">
            <v/>
          </cell>
          <cell r="AM528" t="str">
            <v/>
          </cell>
          <cell r="AN528" t="str">
            <v/>
          </cell>
          <cell r="AO528" t="str">
            <v/>
          </cell>
          <cell r="AP528" t="str">
            <v/>
          </cell>
          <cell r="AQ528" t="str">
            <v/>
          </cell>
          <cell r="AR528" t="str">
            <v/>
          </cell>
          <cell r="AS528" t="str">
            <v/>
          </cell>
          <cell r="AT528" t="str">
            <v/>
          </cell>
          <cell r="AU528" t="str">
            <v/>
          </cell>
          <cell r="AV528" t="str">
            <v/>
          </cell>
          <cell r="AW528" t="str">
            <v>o</v>
          </cell>
          <cell r="AX528" t="str">
            <v>o</v>
          </cell>
          <cell r="AY528" t="str">
            <v>o</v>
          </cell>
          <cell r="AZ528" t="str">
            <v>o</v>
          </cell>
          <cell r="BA528" t="str">
            <v/>
          </cell>
          <cell r="BB528" t="str">
            <v/>
          </cell>
          <cell r="BC528" t="str">
            <v/>
          </cell>
          <cell r="BD528" t="str">
            <v/>
          </cell>
          <cell r="BE528" t="str">
            <v/>
          </cell>
          <cell r="BF528" t="str">
            <v/>
          </cell>
          <cell r="BG528" t="str">
            <v/>
          </cell>
          <cell r="BH528" t="str">
            <v/>
          </cell>
        </row>
        <row r="529">
          <cell r="A529">
            <v>319</v>
          </cell>
          <cell r="B529">
            <v>1</v>
          </cell>
          <cell r="C529" t="str">
            <v>DC2CK48</v>
          </cell>
          <cell r="D529" t="str">
            <v>DC2CK48-DC</v>
          </cell>
          <cell r="E529">
            <v>105</v>
          </cell>
          <cell r="F529" t="str">
            <v>Nhiệt kỹ thuật</v>
          </cell>
          <cell r="G529">
            <v>3</v>
          </cell>
          <cell r="H529">
            <v>45</v>
          </cell>
          <cell r="I529" t="str">
            <v/>
          </cell>
          <cell r="J529" t="str">
            <v/>
          </cell>
          <cell r="K529" t="str">
            <v/>
          </cell>
          <cell r="L529" t="str">
            <v>VĐ</v>
          </cell>
          <cell r="N529" t="str">
            <v>Khoa Cơ khí</v>
          </cell>
          <cell r="O529" t="str">
            <v>CƠ KHÍ</v>
          </cell>
          <cell r="P529" t="str">
            <v>KCK</v>
          </cell>
          <cell r="Q529" t="str">
            <v>KCK</v>
          </cell>
          <cell r="R529" t="str">
            <v>KCK-KCK</v>
          </cell>
          <cell r="U529" t="str">
            <v/>
          </cell>
          <cell r="V529" t="str">
            <v/>
          </cell>
          <cell r="W529" t="str">
            <v/>
          </cell>
          <cell r="X529" t="str">
            <v/>
          </cell>
          <cell r="Y529" t="str">
            <v/>
          </cell>
          <cell r="Z529" t="str">
            <v/>
          </cell>
          <cell r="AA529" t="str">
            <v/>
          </cell>
          <cell r="AB529" t="str">
            <v>x</v>
          </cell>
          <cell r="AC529" t="str">
            <v>x</v>
          </cell>
          <cell r="AD529" t="str">
            <v>x</v>
          </cell>
          <cell r="AE529" t="str">
            <v>x</v>
          </cell>
          <cell r="AG529" t="str">
            <v/>
          </cell>
          <cell r="AH529" t="str">
            <v/>
          </cell>
          <cell r="AJ529" t="str">
            <v/>
          </cell>
          <cell r="AK529" t="str">
            <v/>
          </cell>
          <cell r="AL529" t="str">
            <v/>
          </cell>
          <cell r="AM529" t="str">
            <v/>
          </cell>
          <cell r="AN529" t="str">
            <v/>
          </cell>
          <cell r="AO529" t="str">
            <v/>
          </cell>
          <cell r="AP529" t="str">
            <v/>
          </cell>
          <cell r="AQ529" t="str">
            <v/>
          </cell>
          <cell r="AR529" t="str">
            <v/>
          </cell>
          <cell r="AS529" t="str">
            <v/>
          </cell>
          <cell r="AT529" t="str">
            <v/>
          </cell>
          <cell r="AU529" t="str">
            <v/>
          </cell>
          <cell r="AV529" t="str">
            <v/>
          </cell>
          <cell r="AW529" t="str">
            <v/>
          </cell>
          <cell r="AX529" t="str">
            <v/>
          </cell>
          <cell r="AY529" t="str">
            <v/>
          </cell>
          <cell r="AZ529" t="str">
            <v/>
          </cell>
          <cell r="BA529" t="str">
            <v/>
          </cell>
          <cell r="BB529" t="str">
            <v/>
          </cell>
          <cell r="BC529" t="str">
            <v/>
          </cell>
          <cell r="BD529" t="str">
            <v/>
          </cell>
          <cell r="BE529" t="str">
            <v/>
          </cell>
          <cell r="BF529" t="str">
            <v/>
          </cell>
          <cell r="BG529" t="str">
            <v/>
          </cell>
          <cell r="BH529" t="str">
            <v/>
          </cell>
        </row>
        <row r="530">
          <cell r="A530">
            <v>320</v>
          </cell>
          <cell r="B530">
            <v>2</v>
          </cell>
          <cell r="C530" t="str">
            <v>DL2CK48</v>
          </cell>
          <cell r="D530" t="str">
            <v>DL2CK48-DL</v>
          </cell>
          <cell r="E530">
            <v>106</v>
          </cell>
          <cell r="F530" t="str">
            <v>Nhiệt kỹ thuật</v>
          </cell>
          <cell r="G530">
            <v>2</v>
          </cell>
          <cell r="H530">
            <v>30</v>
          </cell>
          <cell r="I530" t="str">
            <v/>
          </cell>
          <cell r="J530" t="str">
            <v/>
          </cell>
          <cell r="K530" t="str">
            <v/>
          </cell>
          <cell r="L530" t="str">
            <v>VĐ</v>
          </cell>
          <cell r="M530">
            <v>90</v>
          </cell>
          <cell r="N530" t="str">
            <v>Khoa Cơ khí</v>
          </cell>
          <cell r="O530" t="str">
            <v>CƠ KHÍ</v>
          </cell>
          <cell r="P530" t="str">
            <v>KCK</v>
          </cell>
          <cell r="Q530" t="str">
            <v>KCK</v>
          </cell>
          <cell r="R530" t="str">
            <v>KCK-KCK</v>
          </cell>
          <cell r="U530" t="str">
            <v/>
          </cell>
          <cell r="V530" t="str">
            <v/>
          </cell>
          <cell r="W530" t="str">
            <v/>
          </cell>
          <cell r="X530" t="str">
            <v/>
          </cell>
          <cell r="Y530" t="str">
            <v/>
          </cell>
          <cell r="Z530" t="str">
            <v/>
          </cell>
          <cell r="AA530" t="str">
            <v/>
          </cell>
          <cell r="AB530" t="str">
            <v/>
          </cell>
          <cell r="AC530" t="str">
            <v/>
          </cell>
          <cell r="AD530" t="str">
            <v/>
          </cell>
          <cell r="AE530" t="str">
            <v/>
          </cell>
          <cell r="AG530" t="str">
            <v/>
          </cell>
          <cell r="AH530" t="str">
            <v/>
          </cell>
          <cell r="AJ530" t="str">
            <v/>
          </cell>
          <cell r="AK530" t="str">
            <v/>
          </cell>
          <cell r="AL530" t="str">
            <v/>
          </cell>
          <cell r="AM530" t="str">
            <v/>
          </cell>
          <cell r="AN530" t="str">
            <v/>
          </cell>
          <cell r="AO530" t="str">
            <v/>
          </cell>
          <cell r="AP530" t="str">
            <v/>
          </cell>
          <cell r="AQ530" t="str">
            <v/>
          </cell>
          <cell r="AR530" t="str">
            <v/>
          </cell>
          <cell r="AS530" t="str">
            <v/>
          </cell>
          <cell r="AT530" t="str">
            <v/>
          </cell>
          <cell r="AU530" t="str">
            <v/>
          </cell>
          <cell r="AV530" t="str">
            <v/>
          </cell>
          <cell r="AW530" t="str">
            <v>x</v>
          </cell>
          <cell r="AX530" t="str">
            <v>x</v>
          </cell>
          <cell r="AY530" t="str">
            <v>x</v>
          </cell>
          <cell r="AZ530" t="str">
            <v>x</v>
          </cell>
          <cell r="BA530" t="str">
            <v/>
          </cell>
          <cell r="BB530" t="str">
            <v/>
          </cell>
          <cell r="BC530" t="str">
            <v/>
          </cell>
          <cell r="BD530" t="str">
            <v/>
          </cell>
          <cell r="BE530" t="str">
            <v/>
          </cell>
          <cell r="BF530" t="str">
            <v/>
          </cell>
          <cell r="BG530" t="str">
            <v/>
          </cell>
          <cell r="BH530" t="str">
            <v/>
          </cell>
        </row>
        <row r="531">
          <cell r="A531">
            <v>320</v>
          </cell>
          <cell r="B531">
            <v>3</v>
          </cell>
          <cell r="C531" t="str">
            <v>DT2CK48</v>
          </cell>
          <cell r="D531" t="str">
            <v>DT2CK48-DV</v>
          </cell>
          <cell r="E531">
            <v>106</v>
          </cell>
          <cell r="F531" t="str">
            <v>Nhiệt kỹ thuật</v>
          </cell>
          <cell r="G531">
            <v>2</v>
          </cell>
          <cell r="H531">
            <v>30</v>
          </cell>
          <cell r="I531" t="str">
            <v/>
          </cell>
          <cell r="J531" t="str">
            <v/>
          </cell>
          <cell r="K531" t="str">
            <v/>
          </cell>
          <cell r="L531" t="str">
            <v>Viết</v>
          </cell>
          <cell r="M531">
            <v>90</v>
          </cell>
          <cell r="N531" t="str">
            <v>Khoa Cơ khí</v>
          </cell>
          <cell r="O531" t="str">
            <v>CƠ KHÍ</v>
          </cell>
          <cell r="P531" t="str">
            <v>KCK</v>
          </cell>
          <cell r="Q531" t="str">
            <v>KCK</v>
          </cell>
          <cell r="R531" t="str">
            <v>KCK-KCK</v>
          </cell>
          <cell r="U531" t="str">
            <v/>
          </cell>
          <cell r="V531" t="str">
            <v/>
          </cell>
          <cell r="W531" t="str">
            <v/>
          </cell>
          <cell r="X531" t="str">
            <v/>
          </cell>
          <cell r="Y531" t="str">
            <v/>
          </cell>
          <cell r="Z531" t="str">
            <v/>
          </cell>
          <cell r="AA531" t="str">
            <v/>
          </cell>
          <cell r="AB531" t="str">
            <v/>
          </cell>
          <cell r="AC531" t="str">
            <v/>
          </cell>
          <cell r="AD531" t="str">
            <v/>
          </cell>
          <cell r="AE531" t="str">
            <v/>
          </cell>
          <cell r="AG531" t="str">
            <v/>
          </cell>
          <cell r="AH531" t="str">
            <v/>
          </cell>
          <cell r="AJ531" t="str">
            <v/>
          </cell>
          <cell r="AK531" t="str">
            <v/>
          </cell>
          <cell r="AL531" t="str">
            <v/>
          </cell>
          <cell r="AM531" t="str">
            <v/>
          </cell>
          <cell r="AN531" t="str">
            <v/>
          </cell>
          <cell r="AO531" t="str">
            <v/>
          </cell>
          <cell r="AP531" t="str">
            <v/>
          </cell>
          <cell r="AQ531" t="str">
            <v/>
          </cell>
          <cell r="AR531" t="str">
            <v/>
          </cell>
          <cell r="AS531" t="str">
            <v/>
          </cell>
          <cell r="AT531" t="str">
            <v/>
          </cell>
          <cell r="AU531" t="str">
            <v/>
          </cell>
          <cell r="AV531" t="str">
            <v/>
          </cell>
          <cell r="AW531" t="str">
            <v>x</v>
          </cell>
          <cell r="AX531" t="str">
            <v>x</v>
          </cell>
          <cell r="AY531" t="str">
            <v>x</v>
          </cell>
          <cell r="AZ531" t="str">
            <v>x</v>
          </cell>
          <cell r="BA531" t="str">
            <v/>
          </cell>
          <cell r="BB531" t="str">
            <v/>
          </cell>
          <cell r="BC531" t="str">
            <v/>
          </cell>
          <cell r="BD531" t="str">
            <v/>
          </cell>
          <cell r="BE531" t="str">
            <v/>
          </cell>
          <cell r="BF531" t="str">
            <v/>
          </cell>
          <cell r="BG531" t="str">
            <v/>
          </cell>
          <cell r="BH531" t="str">
            <v/>
          </cell>
        </row>
        <row r="532">
          <cell r="A532">
            <v>320</v>
          </cell>
          <cell r="B532">
            <v>4</v>
          </cell>
          <cell r="C532" t="str">
            <v>MH2CK48</v>
          </cell>
          <cell r="D532" t="str">
            <v>MH2CK48-CC</v>
          </cell>
          <cell r="E532">
            <v>106</v>
          </cell>
          <cell r="F532" t="str">
            <v>Nhiệt kỹ thuật</v>
          </cell>
          <cell r="G532">
            <v>2</v>
          </cell>
          <cell r="H532">
            <v>30</v>
          </cell>
          <cell r="I532" t="str">
            <v/>
          </cell>
          <cell r="J532" t="str">
            <v/>
          </cell>
          <cell r="K532" t="str">
            <v/>
          </cell>
          <cell r="L532" t="str">
            <v>VĐ</v>
          </cell>
          <cell r="M532" t="str">
            <v xml:space="preserve"> </v>
          </cell>
          <cell r="N532" t="str">
            <v>Khoa Cơ khí</v>
          </cell>
          <cell r="O532" t="str">
            <v>CƠ KHÍ</v>
          </cell>
          <cell r="P532" t="str">
            <v>KCK</v>
          </cell>
          <cell r="Q532" t="str">
            <v>KCK</v>
          </cell>
          <cell r="R532" t="str">
            <v>KCK-KCK</v>
          </cell>
          <cell r="U532" t="str">
            <v/>
          </cell>
          <cell r="V532" t="str">
            <v/>
          </cell>
          <cell r="W532" t="str">
            <v/>
          </cell>
          <cell r="X532" t="str">
            <v/>
          </cell>
          <cell r="Y532" t="str">
            <v/>
          </cell>
          <cell r="Z532" t="str">
            <v/>
          </cell>
          <cell r="AA532" t="str">
            <v/>
          </cell>
          <cell r="AB532" t="str">
            <v/>
          </cell>
          <cell r="AC532" t="str">
            <v/>
          </cell>
          <cell r="AD532" t="str">
            <v/>
          </cell>
          <cell r="AE532" t="str">
            <v/>
          </cell>
          <cell r="AG532" t="str">
            <v/>
          </cell>
          <cell r="AH532" t="str">
            <v/>
          </cell>
          <cell r="AJ532" t="str">
            <v/>
          </cell>
          <cell r="AK532" t="str">
            <v/>
          </cell>
          <cell r="AL532" t="str">
            <v/>
          </cell>
          <cell r="AM532" t="str">
            <v/>
          </cell>
          <cell r="AN532" t="str">
            <v/>
          </cell>
          <cell r="AO532" t="str">
            <v/>
          </cell>
          <cell r="AP532" t="str">
            <v/>
          </cell>
          <cell r="AQ532" t="str">
            <v/>
          </cell>
          <cell r="AR532" t="str">
            <v/>
          </cell>
          <cell r="AS532" t="str">
            <v/>
          </cell>
          <cell r="AT532" t="str">
            <v/>
          </cell>
          <cell r="AU532" t="str">
            <v/>
          </cell>
          <cell r="AV532" t="str">
            <v/>
          </cell>
          <cell r="AW532" t="str">
            <v>x</v>
          </cell>
          <cell r="AX532" t="str">
            <v>x</v>
          </cell>
          <cell r="AY532" t="str">
            <v>x</v>
          </cell>
          <cell r="AZ532" t="str">
            <v>x</v>
          </cell>
          <cell r="BA532" t="str">
            <v/>
          </cell>
          <cell r="BB532" t="str">
            <v/>
          </cell>
          <cell r="BC532" t="str">
            <v/>
          </cell>
          <cell r="BD532" t="str">
            <v/>
          </cell>
          <cell r="BE532" t="str">
            <v/>
          </cell>
          <cell r="BF532" t="str">
            <v/>
          </cell>
          <cell r="BG532" t="str">
            <v/>
          </cell>
          <cell r="BH532" t="str">
            <v/>
          </cell>
        </row>
        <row r="533">
          <cell r="A533">
            <v>321</v>
          </cell>
          <cell r="B533">
            <v>1</v>
          </cell>
          <cell r="C533" t="str">
            <v>DC2CB96</v>
          </cell>
          <cell r="D533" t="str">
            <v>DC2CB96-DC</v>
          </cell>
          <cell r="E533">
            <v>223</v>
          </cell>
          <cell r="F533" t="str">
            <v>Quản lý chất lượng</v>
          </cell>
          <cell r="G533">
            <v>2</v>
          </cell>
          <cell r="H533">
            <v>30</v>
          </cell>
          <cell r="I533" t="str">
            <v/>
          </cell>
          <cell r="J533" t="str">
            <v/>
          </cell>
          <cell r="K533" t="str">
            <v/>
          </cell>
          <cell r="L533" t="str">
            <v/>
          </cell>
          <cell r="M533" t="str">
            <v/>
          </cell>
          <cell r="N533" t="str">
            <v>Khoa Cơ khí</v>
          </cell>
          <cell r="O533" t="str">
            <v>CƠ KHÍ</v>
          </cell>
          <cell r="P533" t="str">
            <v>KCK</v>
          </cell>
          <cell r="Q533" t="str">
            <v>KCK</v>
          </cell>
          <cell r="R533" t="str">
            <v>KCK-KCK</v>
          </cell>
          <cell r="U533" t="str">
            <v/>
          </cell>
          <cell r="V533" t="str">
            <v/>
          </cell>
          <cell r="W533" t="str">
            <v/>
          </cell>
          <cell r="X533" t="str">
            <v/>
          </cell>
          <cell r="Y533" t="str">
            <v/>
          </cell>
          <cell r="Z533" t="str">
            <v/>
          </cell>
          <cell r="AA533" t="str">
            <v/>
          </cell>
          <cell r="AB533" t="str">
            <v>o</v>
          </cell>
          <cell r="AC533" t="str">
            <v>o</v>
          </cell>
          <cell r="AD533" t="str">
            <v>o</v>
          </cell>
          <cell r="AE533" t="str">
            <v>o</v>
          </cell>
          <cell r="AG533" t="str">
            <v/>
          </cell>
          <cell r="AH533" t="str">
            <v/>
          </cell>
          <cell r="AJ533" t="str">
            <v/>
          </cell>
          <cell r="AK533" t="str">
            <v/>
          </cell>
          <cell r="AL533" t="str">
            <v/>
          </cell>
          <cell r="AM533" t="str">
            <v/>
          </cell>
          <cell r="AN533" t="str">
            <v/>
          </cell>
          <cell r="AO533" t="str">
            <v/>
          </cell>
          <cell r="AP533" t="str">
            <v/>
          </cell>
          <cell r="AQ533" t="str">
            <v/>
          </cell>
          <cell r="AR533" t="str">
            <v/>
          </cell>
          <cell r="AS533" t="str">
            <v/>
          </cell>
          <cell r="AT533" t="str">
            <v/>
          </cell>
          <cell r="AU533" t="str">
            <v/>
          </cell>
          <cell r="AV533" t="str">
            <v/>
          </cell>
          <cell r="AW533" t="str">
            <v/>
          </cell>
          <cell r="AX533" t="str">
            <v/>
          </cell>
          <cell r="AY533" t="str">
            <v/>
          </cell>
          <cell r="AZ533" t="str">
            <v/>
          </cell>
          <cell r="BA533" t="str">
            <v/>
          </cell>
          <cell r="BB533" t="str">
            <v/>
          </cell>
          <cell r="BC533" t="str">
            <v/>
          </cell>
          <cell r="BD533" t="str">
            <v/>
          </cell>
          <cell r="BE533" t="str">
            <v/>
          </cell>
          <cell r="BF533" t="str">
            <v/>
          </cell>
          <cell r="BG533" t="str">
            <v/>
          </cell>
          <cell r="BH533" t="str">
            <v/>
          </cell>
        </row>
        <row r="534">
          <cell r="A534">
            <v>321</v>
          </cell>
          <cell r="B534">
            <v>2</v>
          </cell>
          <cell r="C534" t="str">
            <v>DC2CB96</v>
          </cell>
          <cell r="D534" t="str">
            <v>DC2CB96-DL</v>
          </cell>
          <cell r="E534">
            <v>223</v>
          </cell>
          <cell r="F534" t="str">
            <v>Quản lý chất lượng</v>
          </cell>
          <cell r="G534">
            <v>2</v>
          </cell>
          <cell r="H534">
            <v>30</v>
          </cell>
          <cell r="I534" t="str">
            <v/>
          </cell>
          <cell r="J534" t="str">
            <v/>
          </cell>
          <cell r="K534" t="str">
            <v/>
          </cell>
          <cell r="L534" t="str">
            <v/>
          </cell>
          <cell r="M534" t="str">
            <v/>
          </cell>
          <cell r="N534" t="str">
            <v>Khoa Cơ khí</v>
          </cell>
          <cell r="O534" t="str">
            <v>CƠ KHÍ</v>
          </cell>
          <cell r="P534" t="str">
            <v>KCK</v>
          </cell>
          <cell r="Q534" t="str">
            <v>KCK</v>
          </cell>
          <cell r="R534" t="str">
            <v>KCK-KCK</v>
          </cell>
          <cell r="U534" t="str">
            <v/>
          </cell>
          <cell r="V534" t="str">
            <v/>
          </cell>
          <cell r="W534" t="str">
            <v/>
          </cell>
          <cell r="X534" t="str">
            <v/>
          </cell>
          <cell r="Y534" t="str">
            <v/>
          </cell>
          <cell r="Z534" t="str">
            <v/>
          </cell>
          <cell r="AA534" t="str">
            <v/>
          </cell>
          <cell r="AB534" t="str">
            <v>o</v>
          </cell>
          <cell r="AC534" t="str">
            <v>o</v>
          </cell>
          <cell r="AD534" t="str">
            <v>o</v>
          </cell>
          <cell r="AE534" t="str">
            <v>o</v>
          </cell>
          <cell r="AG534" t="str">
            <v/>
          </cell>
          <cell r="AH534" t="str">
            <v/>
          </cell>
          <cell r="AJ534" t="str">
            <v/>
          </cell>
          <cell r="AK534" t="str">
            <v/>
          </cell>
          <cell r="AL534" t="str">
            <v/>
          </cell>
          <cell r="AM534" t="str">
            <v/>
          </cell>
          <cell r="AN534" t="str">
            <v/>
          </cell>
          <cell r="AO534" t="str">
            <v/>
          </cell>
          <cell r="AP534" t="str">
            <v/>
          </cell>
          <cell r="AQ534" t="str">
            <v/>
          </cell>
          <cell r="AR534" t="str">
            <v/>
          </cell>
          <cell r="AS534" t="str">
            <v/>
          </cell>
          <cell r="AT534" t="str">
            <v/>
          </cell>
          <cell r="AU534" t="str">
            <v/>
          </cell>
          <cell r="AV534" t="str">
            <v/>
          </cell>
          <cell r="AW534" t="str">
            <v/>
          </cell>
          <cell r="AX534" t="str">
            <v/>
          </cell>
          <cell r="AY534" t="str">
            <v/>
          </cell>
          <cell r="AZ534" t="str">
            <v/>
          </cell>
          <cell r="BA534" t="str">
            <v/>
          </cell>
          <cell r="BB534" t="str">
            <v/>
          </cell>
          <cell r="BC534" t="str">
            <v/>
          </cell>
          <cell r="BD534" t="str">
            <v/>
          </cell>
          <cell r="BE534" t="str">
            <v/>
          </cell>
          <cell r="BF534" t="str">
            <v/>
          </cell>
          <cell r="BG534" t="str">
            <v/>
          </cell>
          <cell r="BH534" t="str">
            <v/>
          </cell>
        </row>
        <row r="535">
          <cell r="A535">
            <v>321</v>
          </cell>
          <cell r="B535">
            <v>3</v>
          </cell>
          <cell r="C535" t="str">
            <v>DC2CB96</v>
          </cell>
          <cell r="D535" t="str">
            <v>DC2CB96-DV</v>
          </cell>
          <cell r="E535">
            <v>223</v>
          </cell>
          <cell r="F535" t="str">
            <v>Quản lý chất lượng</v>
          </cell>
          <cell r="G535">
            <v>2</v>
          </cell>
          <cell r="H535">
            <v>30</v>
          </cell>
          <cell r="I535" t="str">
            <v/>
          </cell>
          <cell r="J535" t="str">
            <v/>
          </cell>
          <cell r="K535" t="str">
            <v/>
          </cell>
          <cell r="L535" t="str">
            <v/>
          </cell>
          <cell r="M535" t="str">
            <v/>
          </cell>
          <cell r="N535" t="str">
            <v>Khoa Cơ khí</v>
          </cell>
          <cell r="O535" t="str">
            <v>CƠ KHÍ</v>
          </cell>
          <cell r="P535" t="str">
            <v>KCK</v>
          </cell>
          <cell r="Q535" t="str">
            <v>KCK</v>
          </cell>
          <cell r="R535" t="str">
            <v>KCK-KCK</v>
          </cell>
          <cell r="U535" t="str">
            <v/>
          </cell>
          <cell r="V535" t="str">
            <v/>
          </cell>
          <cell r="W535" t="str">
            <v/>
          </cell>
          <cell r="X535" t="str">
            <v/>
          </cell>
          <cell r="Y535" t="str">
            <v/>
          </cell>
          <cell r="Z535" t="str">
            <v/>
          </cell>
          <cell r="AA535" t="str">
            <v/>
          </cell>
          <cell r="AB535" t="str">
            <v>o</v>
          </cell>
          <cell r="AC535" t="str">
            <v>o</v>
          </cell>
          <cell r="AD535" t="str">
            <v>o</v>
          </cell>
          <cell r="AE535" t="str">
            <v>o</v>
          </cell>
          <cell r="AG535" t="str">
            <v/>
          </cell>
          <cell r="AH535" t="str">
            <v/>
          </cell>
          <cell r="AJ535" t="str">
            <v/>
          </cell>
          <cell r="AK535" t="str">
            <v/>
          </cell>
          <cell r="AL535" t="str">
            <v/>
          </cell>
          <cell r="AM535" t="str">
            <v/>
          </cell>
          <cell r="AN535" t="str">
            <v/>
          </cell>
          <cell r="AO535" t="str">
            <v/>
          </cell>
          <cell r="AP535" t="str">
            <v/>
          </cell>
          <cell r="AQ535" t="str">
            <v/>
          </cell>
          <cell r="AR535" t="str">
            <v/>
          </cell>
          <cell r="AS535" t="str">
            <v/>
          </cell>
          <cell r="AT535" t="str">
            <v/>
          </cell>
          <cell r="AU535" t="str">
            <v/>
          </cell>
          <cell r="AV535" t="str">
            <v/>
          </cell>
          <cell r="AW535" t="str">
            <v/>
          </cell>
          <cell r="AX535" t="str">
            <v/>
          </cell>
          <cell r="AY535" t="str">
            <v/>
          </cell>
          <cell r="AZ535" t="str">
            <v/>
          </cell>
          <cell r="BA535" t="str">
            <v/>
          </cell>
          <cell r="BB535" t="str">
            <v/>
          </cell>
          <cell r="BC535" t="str">
            <v/>
          </cell>
          <cell r="BD535" t="str">
            <v/>
          </cell>
          <cell r="BE535" t="str">
            <v/>
          </cell>
          <cell r="BF535" t="str">
            <v/>
          </cell>
          <cell r="BG535" t="str">
            <v/>
          </cell>
          <cell r="BH535" t="str">
            <v/>
          </cell>
        </row>
        <row r="536">
          <cell r="A536">
            <v>322</v>
          </cell>
          <cell r="B536">
            <v>1</v>
          </cell>
          <cell r="C536" t="str">
            <v>DC2CK60</v>
          </cell>
          <cell r="D536" t="str">
            <v>DC2CK60-DC</v>
          </cell>
          <cell r="E536">
            <v>220</v>
          </cell>
          <cell r="F536" t="str">
            <v>Tin học ứng dụng</v>
          </cell>
          <cell r="G536">
            <v>2</v>
          </cell>
          <cell r="H536">
            <v>15</v>
          </cell>
          <cell r="I536">
            <v>30</v>
          </cell>
          <cell r="J536" t="str">
            <v/>
          </cell>
          <cell r="K536" t="str">
            <v/>
          </cell>
          <cell r="L536" t="str">
            <v>VĐ</v>
          </cell>
          <cell r="M536" t="str">
            <v/>
          </cell>
          <cell r="N536" t="str">
            <v>Khoa Cơ khí</v>
          </cell>
          <cell r="O536" t="str">
            <v>CƠ KHÍ</v>
          </cell>
          <cell r="P536" t="str">
            <v>KCK</v>
          </cell>
          <cell r="Q536" t="str">
            <v>KCK</v>
          </cell>
          <cell r="R536" t="str">
            <v>KCK-KCK</v>
          </cell>
          <cell r="U536" t="str">
            <v/>
          </cell>
          <cell r="V536" t="str">
            <v/>
          </cell>
          <cell r="W536" t="str">
            <v/>
          </cell>
          <cell r="X536" t="str">
            <v/>
          </cell>
          <cell r="Y536" t="str">
            <v/>
          </cell>
          <cell r="Z536" t="str">
            <v/>
          </cell>
          <cell r="AA536" t="str">
            <v/>
          </cell>
          <cell r="AB536" t="str">
            <v>o</v>
          </cell>
          <cell r="AC536" t="str">
            <v>o</v>
          </cell>
          <cell r="AD536" t="str">
            <v>o</v>
          </cell>
          <cell r="AE536" t="str">
            <v>o</v>
          </cell>
          <cell r="AG536" t="str">
            <v/>
          </cell>
          <cell r="AH536" t="str">
            <v/>
          </cell>
          <cell r="AJ536" t="str">
            <v/>
          </cell>
          <cell r="AK536" t="str">
            <v/>
          </cell>
          <cell r="AL536" t="str">
            <v/>
          </cell>
          <cell r="AM536" t="str">
            <v/>
          </cell>
          <cell r="AN536" t="str">
            <v/>
          </cell>
          <cell r="AO536" t="str">
            <v/>
          </cell>
          <cell r="AP536" t="str">
            <v/>
          </cell>
          <cell r="AQ536" t="str">
            <v/>
          </cell>
          <cell r="AR536" t="str">
            <v/>
          </cell>
          <cell r="AS536" t="str">
            <v/>
          </cell>
          <cell r="AT536" t="str">
            <v/>
          </cell>
          <cell r="AU536" t="str">
            <v/>
          </cell>
          <cell r="AV536" t="str">
            <v/>
          </cell>
          <cell r="AW536" t="str">
            <v>o</v>
          </cell>
          <cell r="AX536" t="str">
            <v>o</v>
          </cell>
          <cell r="AY536" t="str">
            <v>o</v>
          </cell>
          <cell r="AZ536" t="str">
            <v>o</v>
          </cell>
          <cell r="BA536" t="str">
            <v/>
          </cell>
          <cell r="BB536" t="str">
            <v/>
          </cell>
          <cell r="BC536" t="str">
            <v/>
          </cell>
          <cell r="BD536" t="str">
            <v/>
          </cell>
          <cell r="BE536" t="str">
            <v/>
          </cell>
          <cell r="BF536" t="str">
            <v/>
          </cell>
          <cell r="BG536" t="str">
            <v/>
          </cell>
          <cell r="BH536" t="str">
            <v/>
          </cell>
        </row>
        <row r="537">
          <cell r="A537">
            <v>322</v>
          </cell>
          <cell r="B537">
            <v>2</v>
          </cell>
          <cell r="C537" t="str">
            <v>DC2CK60</v>
          </cell>
          <cell r="D537" t="str">
            <v>DC2CK60-DL</v>
          </cell>
          <cell r="E537">
            <v>220</v>
          </cell>
          <cell r="F537" t="str">
            <v>Tin học ứng dụng</v>
          </cell>
          <cell r="G537">
            <v>2</v>
          </cell>
          <cell r="H537">
            <v>15</v>
          </cell>
          <cell r="I537">
            <v>30</v>
          </cell>
          <cell r="J537" t="str">
            <v/>
          </cell>
          <cell r="K537" t="str">
            <v/>
          </cell>
          <cell r="L537" t="str">
            <v>VĐ</v>
          </cell>
          <cell r="M537" t="str">
            <v/>
          </cell>
          <cell r="N537" t="str">
            <v>Khoa Cơ khí</v>
          </cell>
          <cell r="O537" t="str">
            <v>CƠ KHÍ</v>
          </cell>
          <cell r="P537" t="str">
            <v>KCK</v>
          </cell>
          <cell r="Q537" t="str">
            <v>KCK</v>
          </cell>
          <cell r="R537" t="str">
            <v>KCK-KCK</v>
          </cell>
          <cell r="U537" t="str">
            <v/>
          </cell>
          <cell r="V537" t="str">
            <v/>
          </cell>
          <cell r="W537" t="str">
            <v/>
          </cell>
          <cell r="X537" t="str">
            <v/>
          </cell>
          <cell r="Y537" t="str">
            <v/>
          </cell>
          <cell r="Z537" t="str">
            <v/>
          </cell>
          <cell r="AA537" t="str">
            <v/>
          </cell>
          <cell r="AB537" t="str">
            <v>o</v>
          </cell>
          <cell r="AC537" t="str">
            <v>o</v>
          </cell>
          <cell r="AD537" t="str">
            <v>o</v>
          </cell>
          <cell r="AE537" t="str">
            <v>o</v>
          </cell>
          <cell r="AG537" t="str">
            <v/>
          </cell>
          <cell r="AH537" t="str">
            <v/>
          </cell>
          <cell r="AJ537" t="str">
            <v/>
          </cell>
          <cell r="AK537" t="str">
            <v/>
          </cell>
          <cell r="AL537" t="str">
            <v/>
          </cell>
          <cell r="AM537" t="str">
            <v/>
          </cell>
          <cell r="AN537" t="str">
            <v/>
          </cell>
          <cell r="AO537" t="str">
            <v/>
          </cell>
          <cell r="AP537" t="str">
            <v/>
          </cell>
          <cell r="AQ537" t="str">
            <v/>
          </cell>
          <cell r="AR537" t="str">
            <v/>
          </cell>
          <cell r="AS537" t="str">
            <v/>
          </cell>
          <cell r="AT537" t="str">
            <v/>
          </cell>
          <cell r="AU537" t="str">
            <v/>
          </cell>
          <cell r="AV537" t="str">
            <v/>
          </cell>
          <cell r="AW537" t="str">
            <v>o</v>
          </cell>
          <cell r="AX537" t="str">
            <v>o</v>
          </cell>
          <cell r="AY537" t="str">
            <v>o</v>
          </cell>
          <cell r="AZ537" t="str">
            <v>o</v>
          </cell>
          <cell r="BA537" t="str">
            <v/>
          </cell>
          <cell r="BB537" t="str">
            <v/>
          </cell>
          <cell r="BC537" t="str">
            <v/>
          </cell>
          <cell r="BD537" t="str">
            <v/>
          </cell>
          <cell r="BE537" t="str">
            <v/>
          </cell>
          <cell r="BF537" t="str">
            <v/>
          </cell>
          <cell r="BG537" t="str">
            <v/>
          </cell>
          <cell r="BH537" t="str">
            <v/>
          </cell>
        </row>
        <row r="538">
          <cell r="A538">
            <v>322</v>
          </cell>
          <cell r="B538">
            <v>3</v>
          </cell>
          <cell r="C538" t="str">
            <v>DC2CK60</v>
          </cell>
          <cell r="D538" t="str">
            <v>DC2CK60-DV</v>
          </cell>
          <cell r="E538">
            <v>220</v>
          </cell>
          <cell r="F538" t="str">
            <v>Tin học ứng dụng</v>
          </cell>
          <cell r="G538">
            <v>2</v>
          </cell>
          <cell r="H538">
            <v>15</v>
          </cell>
          <cell r="I538">
            <v>30</v>
          </cell>
          <cell r="J538" t="str">
            <v/>
          </cell>
          <cell r="K538" t="str">
            <v/>
          </cell>
          <cell r="L538" t="str">
            <v>VĐ</v>
          </cell>
          <cell r="M538" t="str">
            <v/>
          </cell>
          <cell r="N538" t="str">
            <v>Khoa Cơ khí</v>
          </cell>
          <cell r="O538" t="str">
            <v>CƠ KHÍ</v>
          </cell>
          <cell r="P538" t="str">
            <v>KCK</v>
          </cell>
          <cell r="Q538" t="str">
            <v>KCK</v>
          </cell>
          <cell r="R538" t="str">
            <v>KCK-KCK</v>
          </cell>
          <cell r="U538" t="str">
            <v/>
          </cell>
          <cell r="V538" t="str">
            <v/>
          </cell>
          <cell r="W538" t="str">
            <v/>
          </cell>
          <cell r="X538" t="str">
            <v/>
          </cell>
          <cell r="Y538" t="str">
            <v/>
          </cell>
          <cell r="Z538" t="str">
            <v/>
          </cell>
          <cell r="AA538" t="str">
            <v/>
          </cell>
          <cell r="AB538" t="str">
            <v>o</v>
          </cell>
          <cell r="AC538" t="str">
            <v>o</v>
          </cell>
          <cell r="AD538" t="str">
            <v>o</v>
          </cell>
          <cell r="AE538" t="str">
            <v>o</v>
          </cell>
          <cell r="AG538" t="str">
            <v/>
          </cell>
          <cell r="AH538" t="str">
            <v/>
          </cell>
          <cell r="AJ538" t="str">
            <v/>
          </cell>
          <cell r="AK538" t="str">
            <v/>
          </cell>
          <cell r="AL538" t="str">
            <v/>
          </cell>
          <cell r="AM538" t="str">
            <v/>
          </cell>
          <cell r="AN538" t="str">
            <v/>
          </cell>
          <cell r="AO538" t="str">
            <v/>
          </cell>
          <cell r="AP538" t="str">
            <v/>
          </cell>
          <cell r="AQ538" t="str">
            <v/>
          </cell>
          <cell r="AR538" t="str">
            <v/>
          </cell>
          <cell r="AS538" t="str">
            <v/>
          </cell>
          <cell r="AT538" t="str">
            <v/>
          </cell>
          <cell r="AU538" t="str">
            <v/>
          </cell>
          <cell r="AV538" t="str">
            <v/>
          </cell>
          <cell r="AW538" t="str">
            <v>o</v>
          </cell>
          <cell r="AX538" t="str">
            <v>o</v>
          </cell>
          <cell r="AY538" t="str">
            <v>o</v>
          </cell>
          <cell r="AZ538" t="str">
            <v>o</v>
          </cell>
          <cell r="BA538" t="str">
            <v/>
          </cell>
          <cell r="BB538" t="str">
            <v/>
          </cell>
          <cell r="BC538" t="str">
            <v/>
          </cell>
          <cell r="BD538" t="str">
            <v/>
          </cell>
          <cell r="BE538" t="str">
            <v/>
          </cell>
          <cell r="BF538" t="str">
            <v/>
          </cell>
          <cell r="BG538" t="str">
            <v/>
          </cell>
          <cell r="BH538" t="str">
            <v/>
          </cell>
        </row>
        <row r="539">
          <cell r="A539">
            <v>322</v>
          </cell>
          <cell r="B539">
            <v>4</v>
          </cell>
          <cell r="C539" t="str">
            <v>MH2CK60</v>
          </cell>
          <cell r="D539" t="str">
            <v>MH2CK60-CC</v>
          </cell>
          <cell r="E539">
            <v>220</v>
          </cell>
          <cell r="F539" t="str">
            <v>Tin học ứng dụng</v>
          </cell>
          <cell r="G539">
            <v>2</v>
          </cell>
          <cell r="H539">
            <v>15</v>
          </cell>
          <cell r="I539">
            <v>30</v>
          </cell>
          <cell r="J539" t="str">
            <v/>
          </cell>
          <cell r="K539" t="str">
            <v/>
          </cell>
          <cell r="L539" t="str">
            <v>VĐ</v>
          </cell>
          <cell r="M539" t="str">
            <v/>
          </cell>
          <cell r="N539" t="str">
            <v>Khoa Cơ khí</v>
          </cell>
          <cell r="O539" t="str">
            <v>CƠ KHÍ</v>
          </cell>
          <cell r="P539" t="str">
            <v>KCK</v>
          </cell>
          <cell r="Q539" t="str">
            <v>KCK</v>
          </cell>
          <cell r="R539" t="str">
            <v>KCK-KCK</v>
          </cell>
          <cell r="U539" t="str">
            <v/>
          </cell>
          <cell r="V539" t="str">
            <v/>
          </cell>
          <cell r="W539" t="str">
            <v/>
          </cell>
          <cell r="X539" t="str">
            <v/>
          </cell>
          <cell r="Y539" t="str">
            <v/>
          </cell>
          <cell r="Z539" t="str">
            <v/>
          </cell>
          <cell r="AA539" t="str">
            <v/>
          </cell>
          <cell r="AB539" t="str">
            <v>o</v>
          </cell>
          <cell r="AC539" t="str">
            <v>o</v>
          </cell>
          <cell r="AD539" t="str">
            <v>o</v>
          </cell>
          <cell r="AE539" t="str">
            <v>o</v>
          </cell>
          <cell r="AG539" t="str">
            <v/>
          </cell>
          <cell r="AH539" t="str">
            <v/>
          </cell>
          <cell r="AJ539" t="str">
            <v/>
          </cell>
          <cell r="AK539" t="str">
            <v/>
          </cell>
          <cell r="AL539" t="str">
            <v/>
          </cell>
          <cell r="AM539" t="str">
            <v/>
          </cell>
          <cell r="AN539" t="str">
            <v/>
          </cell>
          <cell r="AO539" t="str">
            <v/>
          </cell>
          <cell r="AP539" t="str">
            <v/>
          </cell>
          <cell r="AQ539" t="str">
            <v/>
          </cell>
          <cell r="AR539" t="str">
            <v/>
          </cell>
          <cell r="AS539" t="str">
            <v/>
          </cell>
          <cell r="AT539" t="str">
            <v/>
          </cell>
          <cell r="AU539" t="str">
            <v/>
          </cell>
          <cell r="AV539" t="str">
            <v/>
          </cell>
          <cell r="AW539" t="str">
            <v>o</v>
          </cell>
          <cell r="AX539" t="str">
            <v>o</v>
          </cell>
          <cell r="AY539" t="str">
            <v>o</v>
          </cell>
          <cell r="AZ539" t="str">
            <v>o</v>
          </cell>
          <cell r="BA539" t="str">
            <v/>
          </cell>
          <cell r="BB539" t="str">
            <v/>
          </cell>
          <cell r="BC539" t="str">
            <v/>
          </cell>
          <cell r="BD539" t="str">
            <v/>
          </cell>
          <cell r="BE539" t="str">
            <v/>
          </cell>
          <cell r="BF539" t="str">
            <v/>
          </cell>
          <cell r="BG539" t="str">
            <v/>
          </cell>
          <cell r="BH539" t="str">
            <v/>
          </cell>
        </row>
        <row r="540">
          <cell r="A540">
            <v>323</v>
          </cell>
          <cell r="B540">
            <v>1</v>
          </cell>
          <cell r="C540" t="str">
            <v>DC2CK61</v>
          </cell>
          <cell r="D540" t="str">
            <v>DC2CK61-DC</v>
          </cell>
          <cell r="E540">
            <v>115</v>
          </cell>
          <cell r="F540" t="str">
            <v>Thủy lực cơ sở</v>
          </cell>
          <cell r="G540">
            <v>2</v>
          </cell>
          <cell r="H540">
            <v>30</v>
          </cell>
          <cell r="I540" t="str">
            <v/>
          </cell>
          <cell r="J540" t="str">
            <v/>
          </cell>
          <cell r="K540" t="str">
            <v/>
          </cell>
          <cell r="L540" t="str">
            <v>VĐ</v>
          </cell>
          <cell r="M540" t="str">
            <v/>
          </cell>
          <cell r="N540" t="str">
            <v>Khoa Cơ khí</v>
          </cell>
          <cell r="O540" t="str">
            <v>CƠ KHÍ</v>
          </cell>
          <cell r="P540" t="str">
            <v>KCK</v>
          </cell>
          <cell r="Q540" t="str">
            <v>KCK</v>
          </cell>
          <cell r="R540" t="str">
            <v>KCK-KCK</v>
          </cell>
          <cell r="U540" t="str">
            <v/>
          </cell>
          <cell r="V540" t="str">
            <v/>
          </cell>
          <cell r="W540" t="str">
            <v/>
          </cell>
          <cell r="X540" t="str">
            <v/>
          </cell>
          <cell r="Y540" t="str">
            <v/>
          </cell>
          <cell r="Z540" t="str">
            <v/>
          </cell>
          <cell r="AA540" t="str">
            <v/>
          </cell>
          <cell r="AB540" t="str">
            <v>x</v>
          </cell>
          <cell r="AC540" t="str">
            <v>x</v>
          </cell>
          <cell r="AD540" t="str">
            <v>x</v>
          </cell>
          <cell r="AE540" t="str">
            <v>x</v>
          </cell>
          <cell r="AG540" t="str">
            <v/>
          </cell>
          <cell r="AH540" t="str">
            <v/>
          </cell>
          <cell r="AJ540" t="str">
            <v/>
          </cell>
          <cell r="AK540" t="str">
            <v/>
          </cell>
          <cell r="AL540" t="str">
            <v/>
          </cell>
          <cell r="AM540" t="str">
            <v/>
          </cell>
          <cell r="AN540" t="str">
            <v/>
          </cell>
          <cell r="AO540" t="str">
            <v/>
          </cell>
          <cell r="AP540" t="str">
            <v/>
          </cell>
          <cell r="AQ540" t="str">
            <v/>
          </cell>
          <cell r="AR540" t="str">
            <v/>
          </cell>
          <cell r="AS540" t="str">
            <v/>
          </cell>
          <cell r="AT540" t="str">
            <v/>
          </cell>
          <cell r="AU540" t="str">
            <v/>
          </cell>
          <cell r="AV540" t="str">
            <v/>
          </cell>
          <cell r="AW540" t="str">
            <v>x</v>
          </cell>
          <cell r="AX540" t="str">
            <v>x</v>
          </cell>
          <cell r="AY540" t="str">
            <v>x</v>
          </cell>
          <cell r="AZ540" t="str">
            <v>x</v>
          </cell>
          <cell r="BA540" t="str">
            <v/>
          </cell>
          <cell r="BB540" t="str">
            <v/>
          </cell>
          <cell r="BC540" t="str">
            <v/>
          </cell>
          <cell r="BD540" t="str">
            <v/>
          </cell>
          <cell r="BE540" t="str">
            <v/>
          </cell>
          <cell r="BF540" t="str">
            <v/>
          </cell>
          <cell r="BG540" t="str">
            <v/>
          </cell>
          <cell r="BH540" t="str">
            <v/>
          </cell>
        </row>
        <row r="541">
          <cell r="A541">
            <v>323</v>
          </cell>
          <cell r="B541">
            <v>3</v>
          </cell>
          <cell r="C541" t="str">
            <v>DC2CK61</v>
          </cell>
          <cell r="D541" t="str">
            <v>DC2CK61-DV</v>
          </cell>
          <cell r="E541">
            <v>115</v>
          </cell>
          <cell r="F541" t="str">
            <v>Thủy lực cơ sở</v>
          </cell>
          <cell r="G541">
            <v>2</v>
          </cell>
          <cell r="H541">
            <v>30</v>
          </cell>
          <cell r="I541" t="str">
            <v/>
          </cell>
          <cell r="J541" t="str">
            <v/>
          </cell>
          <cell r="K541" t="str">
            <v/>
          </cell>
          <cell r="L541" t="str">
            <v>VĐ</v>
          </cell>
          <cell r="M541" t="str">
            <v/>
          </cell>
          <cell r="N541" t="str">
            <v>Khoa Cơ khí</v>
          </cell>
          <cell r="O541" t="str">
            <v>CƠ KHÍ</v>
          </cell>
          <cell r="P541" t="str">
            <v>KCK</v>
          </cell>
          <cell r="Q541" t="str">
            <v>KCK</v>
          </cell>
          <cell r="R541" t="str">
            <v>KCK-KCK</v>
          </cell>
          <cell r="U541" t="str">
            <v/>
          </cell>
          <cell r="V541" t="str">
            <v/>
          </cell>
          <cell r="W541" t="str">
            <v/>
          </cell>
          <cell r="X541" t="str">
            <v/>
          </cell>
          <cell r="Y541" t="str">
            <v/>
          </cell>
          <cell r="Z541" t="str">
            <v/>
          </cell>
          <cell r="AA541" t="str">
            <v/>
          </cell>
          <cell r="AB541" t="str">
            <v>x</v>
          </cell>
          <cell r="AC541" t="str">
            <v>x</v>
          </cell>
          <cell r="AD541" t="str">
            <v>x</v>
          </cell>
          <cell r="AE541" t="str">
            <v>x</v>
          </cell>
          <cell r="AG541" t="str">
            <v/>
          </cell>
          <cell r="AH541" t="str">
            <v/>
          </cell>
          <cell r="AJ541" t="str">
            <v/>
          </cell>
          <cell r="AK541" t="str">
            <v/>
          </cell>
          <cell r="AL541" t="str">
            <v/>
          </cell>
          <cell r="AM541" t="str">
            <v/>
          </cell>
          <cell r="AN541" t="str">
            <v/>
          </cell>
          <cell r="AO541" t="str">
            <v/>
          </cell>
          <cell r="AP541" t="str">
            <v/>
          </cell>
          <cell r="AQ541" t="str">
            <v/>
          </cell>
          <cell r="AR541" t="str">
            <v/>
          </cell>
          <cell r="AS541" t="str">
            <v/>
          </cell>
          <cell r="AT541" t="str">
            <v/>
          </cell>
          <cell r="AU541" t="str">
            <v/>
          </cell>
          <cell r="AV541" t="str">
            <v/>
          </cell>
          <cell r="AW541" t="str">
            <v>x</v>
          </cell>
          <cell r="AX541" t="str">
            <v>x</v>
          </cell>
          <cell r="AY541" t="str">
            <v>x</v>
          </cell>
          <cell r="AZ541" t="str">
            <v>x</v>
          </cell>
          <cell r="BA541" t="str">
            <v/>
          </cell>
          <cell r="BB541" t="str">
            <v/>
          </cell>
          <cell r="BC541" t="str">
            <v/>
          </cell>
          <cell r="BD541" t="str">
            <v/>
          </cell>
          <cell r="BE541" t="str">
            <v/>
          </cell>
          <cell r="BF541" t="str">
            <v/>
          </cell>
          <cell r="BG541" t="str">
            <v/>
          </cell>
          <cell r="BH541" t="str">
            <v/>
          </cell>
        </row>
        <row r="542">
          <cell r="A542">
            <v>323</v>
          </cell>
          <cell r="B542">
            <v>4</v>
          </cell>
          <cell r="C542" t="str">
            <v>MH2CK61</v>
          </cell>
          <cell r="D542" t="str">
            <v>MH2CK61-CC</v>
          </cell>
          <cell r="E542">
            <v>115</v>
          </cell>
          <cell r="F542" t="str">
            <v>Thủy lực cơ sở</v>
          </cell>
          <cell r="G542">
            <v>2</v>
          </cell>
          <cell r="H542">
            <v>30</v>
          </cell>
          <cell r="I542" t="str">
            <v/>
          </cell>
          <cell r="J542" t="str">
            <v/>
          </cell>
          <cell r="K542" t="str">
            <v/>
          </cell>
          <cell r="L542" t="str">
            <v>VĐ</v>
          </cell>
          <cell r="M542" t="str">
            <v/>
          </cell>
          <cell r="N542" t="str">
            <v>Khoa Cơ khí</v>
          </cell>
          <cell r="O542" t="str">
            <v>CƠ KHÍ</v>
          </cell>
          <cell r="P542" t="str">
            <v>KCK</v>
          </cell>
          <cell r="Q542" t="str">
            <v>KCK</v>
          </cell>
          <cell r="R542" t="str">
            <v>KCK-KCK</v>
          </cell>
          <cell r="U542" t="str">
            <v/>
          </cell>
          <cell r="V542" t="str">
            <v/>
          </cell>
          <cell r="W542" t="str">
            <v/>
          </cell>
          <cell r="X542" t="str">
            <v/>
          </cell>
          <cell r="Y542" t="str">
            <v/>
          </cell>
          <cell r="Z542" t="str">
            <v/>
          </cell>
          <cell r="AA542" t="str">
            <v/>
          </cell>
          <cell r="AB542" t="str">
            <v>x</v>
          </cell>
          <cell r="AC542" t="str">
            <v>x</v>
          </cell>
          <cell r="AD542" t="str">
            <v>x</v>
          </cell>
          <cell r="AE542" t="str">
            <v>x</v>
          </cell>
          <cell r="AG542" t="str">
            <v/>
          </cell>
          <cell r="AH542" t="str">
            <v/>
          </cell>
          <cell r="AJ542" t="str">
            <v/>
          </cell>
          <cell r="AK542" t="str">
            <v/>
          </cell>
          <cell r="AL542" t="str">
            <v/>
          </cell>
          <cell r="AM542" t="str">
            <v/>
          </cell>
          <cell r="AN542" t="str">
            <v/>
          </cell>
          <cell r="AO542" t="str">
            <v/>
          </cell>
          <cell r="AP542" t="str">
            <v/>
          </cell>
          <cell r="AQ542" t="str">
            <v/>
          </cell>
          <cell r="AR542" t="str">
            <v/>
          </cell>
          <cell r="AS542" t="str">
            <v/>
          </cell>
          <cell r="AT542" t="str">
            <v/>
          </cell>
          <cell r="AU542" t="str">
            <v/>
          </cell>
          <cell r="AV542" t="str">
            <v/>
          </cell>
          <cell r="AW542" t="str">
            <v>x</v>
          </cell>
          <cell r="AX542" t="str">
            <v>x</v>
          </cell>
          <cell r="AY542" t="str">
            <v>x</v>
          </cell>
          <cell r="AZ542" t="str">
            <v>x</v>
          </cell>
          <cell r="BA542" t="str">
            <v/>
          </cell>
          <cell r="BB542" t="str">
            <v/>
          </cell>
          <cell r="BC542" t="str">
            <v/>
          </cell>
          <cell r="BD542" t="str">
            <v/>
          </cell>
          <cell r="BE542" t="str">
            <v/>
          </cell>
          <cell r="BF542" t="str">
            <v/>
          </cell>
          <cell r="BG542" t="str">
            <v/>
          </cell>
          <cell r="BH542" t="str">
            <v/>
          </cell>
        </row>
        <row r="543">
          <cell r="A543">
            <v>324</v>
          </cell>
          <cell r="B543">
            <v>1</v>
          </cell>
          <cell r="C543" t="str">
            <v>DC2CK44</v>
          </cell>
          <cell r="D543" t="str">
            <v>DC2CK44-DC</v>
          </cell>
          <cell r="E543">
            <v>226</v>
          </cell>
          <cell r="F543" t="str">
            <v>Trang bị điện trên máy công nghiệp</v>
          </cell>
          <cell r="G543">
            <v>2</v>
          </cell>
          <cell r="H543">
            <v>30</v>
          </cell>
          <cell r="I543" t="str">
            <v/>
          </cell>
          <cell r="J543" t="str">
            <v/>
          </cell>
          <cell r="K543" t="str">
            <v/>
          </cell>
          <cell r="L543" t="str">
            <v/>
          </cell>
          <cell r="M543" t="str">
            <v/>
          </cell>
          <cell r="N543" t="str">
            <v>Khoa Cơ khí</v>
          </cell>
          <cell r="O543" t="str">
            <v>CƠ KHÍ</v>
          </cell>
          <cell r="P543" t="str">
            <v>KCK</v>
          </cell>
          <cell r="Q543" t="str">
            <v>KCK</v>
          </cell>
          <cell r="R543" t="str">
            <v>KCK-KCK</v>
          </cell>
          <cell r="U543" t="str">
            <v/>
          </cell>
          <cell r="V543" t="str">
            <v/>
          </cell>
          <cell r="W543" t="str">
            <v/>
          </cell>
          <cell r="X543" t="str">
            <v/>
          </cell>
          <cell r="Y543" t="str">
            <v/>
          </cell>
          <cell r="Z543" t="str">
            <v/>
          </cell>
          <cell r="AA543" t="str">
            <v/>
          </cell>
          <cell r="AB543" t="str">
            <v/>
          </cell>
          <cell r="AC543" t="str">
            <v>o</v>
          </cell>
          <cell r="AD543" t="str">
            <v/>
          </cell>
          <cell r="AE543" t="str">
            <v/>
          </cell>
          <cell r="AG543" t="str">
            <v/>
          </cell>
          <cell r="AH543" t="str">
            <v/>
          </cell>
          <cell r="AJ543" t="str">
            <v/>
          </cell>
          <cell r="AK543" t="str">
            <v/>
          </cell>
          <cell r="AL543" t="str">
            <v/>
          </cell>
          <cell r="AM543" t="str">
            <v/>
          </cell>
          <cell r="AN543" t="str">
            <v/>
          </cell>
          <cell r="AO543" t="str">
            <v/>
          </cell>
          <cell r="AP543" t="str">
            <v/>
          </cell>
          <cell r="AQ543" t="str">
            <v/>
          </cell>
          <cell r="AR543" t="str">
            <v/>
          </cell>
          <cell r="AS543" t="str">
            <v/>
          </cell>
          <cell r="AT543" t="str">
            <v/>
          </cell>
          <cell r="AU543" t="str">
            <v/>
          </cell>
          <cell r="AV543" t="str">
            <v/>
          </cell>
          <cell r="AW543" t="str">
            <v/>
          </cell>
          <cell r="AX543" t="str">
            <v>o</v>
          </cell>
          <cell r="AY543" t="str">
            <v/>
          </cell>
          <cell r="AZ543" t="str">
            <v/>
          </cell>
          <cell r="BA543" t="str">
            <v/>
          </cell>
          <cell r="BB543" t="str">
            <v/>
          </cell>
          <cell r="BC543" t="str">
            <v/>
          </cell>
          <cell r="BD543" t="str">
            <v/>
          </cell>
          <cell r="BE543" t="str">
            <v/>
          </cell>
          <cell r="BF543" t="str">
            <v/>
          </cell>
          <cell r="BG543" t="str">
            <v/>
          </cell>
          <cell r="BH543" t="str">
            <v/>
          </cell>
        </row>
        <row r="544">
          <cell r="A544">
            <v>324</v>
          </cell>
          <cell r="B544">
            <v>2</v>
          </cell>
          <cell r="C544" t="str">
            <v>DC2CK44</v>
          </cell>
          <cell r="D544" t="str">
            <v>DC2CK44-DL</v>
          </cell>
          <cell r="E544">
            <v>226</v>
          </cell>
          <cell r="F544" t="str">
            <v>Trang bị điện trên máy công nghiệp</v>
          </cell>
          <cell r="G544">
            <v>2</v>
          </cell>
          <cell r="H544">
            <v>30</v>
          </cell>
          <cell r="I544" t="str">
            <v/>
          </cell>
          <cell r="J544" t="str">
            <v/>
          </cell>
          <cell r="K544" t="str">
            <v/>
          </cell>
          <cell r="L544" t="str">
            <v/>
          </cell>
          <cell r="M544" t="str">
            <v/>
          </cell>
          <cell r="N544" t="str">
            <v>Khoa Cơ khí</v>
          </cell>
          <cell r="O544" t="str">
            <v>CƠ KHÍ</v>
          </cell>
          <cell r="P544" t="str">
            <v>KCK</v>
          </cell>
          <cell r="Q544" t="str">
            <v>KCK</v>
          </cell>
          <cell r="R544" t="str">
            <v>KCK-KCK</v>
          </cell>
          <cell r="U544" t="str">
            <v/>
          </cell>
          <cell r="V544" t="str">
            <v/>
          </cell>
          <cell r="W544" t="str">
            <v/>
          </cell>
          <cell r="X544" t="str">
            <v/>
          </cell>
          <cell r="Y544" t="str">
            <v/>
          </cell>
          <cell r="Z544" t="str">
            <v/>
          </cell>
          <cell r="AA544" t="str">
            <v/>
          </cell>
          <cell r="AB544" t="str">
            <v/>
          </cell>
          <cell r="AC544" t="str">
            <v>o</v>
          </cell>
          <cell r="AD544" t="str">
            <v/>
          </cell>
          <cell r="AE544" t="str">
            <v/>
          </cell>
          <cell r="AG544" t="str">
            <v/>
          </cell>
          <cell r="AH544" t="str">
            <v/>
          </cell>
          <cell r="AJ544" t="str">
            <v/>
          </cell>
          <cell r="AK544" t="str">
            <v/>
          </cell>
          <cell r="AL544" t="str">
            <v/>
          </cell>
          <cell r="AM544" t="str">
            <v/>
          </cell>
          <cell r="AN544" t="str">
            <v/>
          </cell>
          <cell r="AO544" t="str">
            <v/>
          </cell>
          <cell r="AP544" t="str">
            <v/>
          </cell>
          <cell r="AQ544" t="str">
            <v/>
          </cell>
          <cell r="AR544" t="str">
            <v/>
          </cell>
          <cell r="AS544" t="str">
            <v/>
          </cell>
          <cell r="AT544" t="str">
            <v/>
          </cell>
          <cell r="AU544" t="str">
            <v/>
          </cell>
          <cell r="AV544" t="str">
            <v/>
          </cell>
          <cell r="AW544" t="str">
            <v/>
          </cell>
          <cell r="AX544" t="str">
            <v>o</v>
          </cell>
          <cell r="AY544" t="str">
            <v/>
          </cell>
          <cell r="AZ544" t="str">
            <v/>
          </cell>
          <cell r="BA544" t="str">
            <v/>
          </cell>
          <cell r="BB544" t="str">
            <v/>
          </cell>
          <cell r="BC544" t="str">
            <v/>
          </cell>
          <cell r="BD544" t="str">
            <v/>
          </cell>
          <cell r="BE544" t="str">
            <v/>
          </cell>
          <cell r="BF544" t="str">
            <v/>
          </cell>
          <cell r="BG544" t="str">
            <v/>
          </cell>
          <cell r="BH544" t="str">
            <v/>
          </cell>
        </row>
        <row r="545">
          <cell r="A545">
            <v>324</v>
          </cell>
          <cell r="B545">
            <v>4</v>
          </cell>
          <cell r="C545" t="str">
            <v>MH2CK44</v>
          </cell>
          <cell r="D545" t="str">
            <v>MH2CK44-CC</v>
          </cell>
          <cell r="E545">
            <v>226</v>
          </cell>
          <cell r="F545" t="str">
            <v>Trang bị điện trên máy công nghiệp</v>
          </cell>
          <cell r="G545">
            <v>2</v>
          </cell>
          <cell r="H545">
            <v>30</v>
          </cell>
          <cell r="I545" t="str">
            <v/>
          </cell>
          <cell r="J545" t="str">
            <v/>
          </cell>
          <cell r="K545" t="str">
            <v/>
          </cell>
          <cell r="L545" t="str">
            <v/>
          </cell>
          <cell r="M545" t="str">
            <v/>
          </cell>
          <cell r="N545" t="str">
            <v>Khoa Cơ khí</v>
          </cell>
          <cell r="O545" t="str">
            <v>CƠ KHÍ</v>
          </cell>
          <cell r="P545" t="str">
            <v>KCK</v>
          </cell>
          <cell r="Q545" t="str">
            <v>KCK</v>
          </cell>
          <cell r="R545" t="str">
            <v>KCK-KCK</v>
          </cell>
          <cell r="U545" t="str">
            <v/>
          </cell>
          <cell r="V545" t="str">
            <v/>
          </cell>
          <cell r="W545" t="str">
            <v/>
          </cell>
          <cell r="X545" t="str">
            <v/>
          </cell>
          <cell r="Y545" t="str">
            <v/>
          </cell>
          <cell r="Z545" t="str">
            <v/>
          </cell>
          <cell r="AA545" t="str">
            <v/>
          </cell>
          <cell r="AB545" t="str">
            <v/>
          </cell>
          <cell r="AC545" t="str">
            <v>o</v>
          </cell>
          <cell r="AD545" t="str">
            <v/>
          </cell>
          <cell r="AE545" t="str">
            <v/>
          </cell>
          <cell r="AG545" t="str">
            <v/>
          </cell>
          <cell r="AH545" t="str">
            <v/>
          </cell>
          <cell r="AJ545" t="str">
            <v/>
          </cell>
          <cell r="AK545" t="str">
            <v/>
          </cell>
          <cell r="AL545" t="str">
            <v/>
          </cell>
          <cell r="AM545" t="str">
            <v/>
          </cell>
          <cell r="AN545" t="str">
            <v/>
          </cell>
          <cell r="AO545" t="str">
            <v/>
          </cell>
          <cell r="AP545" t="str">
            <v/>
          </cell>
          <cell r="AQ545" t="str">
            <v/>
          </cell>
          <cell r="AR545" t="str">
            <v/>
          </cell>
          <cell r="AS545" t="str">
            <v/>
          </cell>
          <cell r="AT545" t="str">
            <v/>
          </cell>
          <cell r="AU545" t="str">
            <v/>
          </cell>
          <cell r="AV545" t="str">
            <v/>
          </cell>
          <cell r="AW545" t="str">
            <v/>
          </cell>
          <cell r="AX545" t="str">
            <v>o</v>
          </cell>
          <cell r="AY545" t="str">
            <v/>
          </cell>
          <cell r="AZ545" t="str">
            <v/>
          </cell>
          <cell r="BA545" t="str">
            <v/>
          </cell>
          <cell r="BB545" t="str">
            <v/>
          </cell>
          <cell r="BC545" t="str">
            <v/>
          </cell>
          <cell r="BD545" t="str">
            <v/>
          </cell>
          <cell r="BE545" t="str">
            <v/>
          </cell>
          <cell r="BF545" t="str">
            <v/>
          </cell>
          <cell r="BG545" t="str">
            <v/>
          </cell>
          <cell r="BH545" t="str">
            <v/>
          </cell>
        </row>
        <row r="546">
          <cell r="C546" t="str">
            <v>DC2LG27</v>
          </cell>
          <cell r="D546" t="str">
            <v>DC2LG27-DC</v>
          </cell>
          <cell r="F546" t="str">
            <v>Định mức kinh tế kỹ thuật</v>
          </cell>
          <cell r="G546">
            <v>2</v>
          </cell>
          <cell r="L546" t="str">
            <v>Viết</v>
          </cell>
        </row>
        <row r="547">
          <cell r="C547" t="str">
            <v>DC1GT58</v>
          </cell>
          <cell r="D547" t="str">
            <v>DC1GT58-DC</v>
          </cell>
          <cell r="F547" t="str">
            <v>Giao thông và công trình hạ tầng</v>
          </cell>
          <cell r="G547">
            <v>3</v>
          </cell>
          <cell r="L547" t="str">
            <v>Viết</v>
          </cell>
        </row>
        <row r="556">
          <cell r="A556">
            <v>325</v>
          </cell>
          <cell r="B556">
            <v>1</v>
          </cell>
          <cell r="C556" t="str">
            <v>DC2CK58</v>
          </cell>
          <cell r="D556" t="str">
            <v>DC2CK58-DC</v>
          </cell>
          <cell r="E556">
            <v>222</v>
          </cell>
          <cell r="F556" t="str">
            <v xml:space="preserve">Truyền động thủy lực và khí nén </v>
          </cell>
          <cell r="G556">
            <v>2</v>
          </cell>
          <cell r="H556">
            <v>30</v>
          </cell>
          <cell r="I556" t="str">
            <v/>
          </cell>
          <cell r="J556" t="str">
            <v/>
          </cell>
          <cell r="K556" t="str">
            <v/>
          </cell>
          <cell r="L556" t="str">
            <v>VĐ</v>
          </cell>
          <cell r="M556" t="str">
            <v/>
          </cell>
          <cell r="N556" t="str">
            <v>Khoa Cơ khí</v>
          </cell>
          <cell r="O556" t="str">
            <v>CƠ KHÍ</v>
          </cell>
          <cell r="P556" t="str">
            <v>KCK</v>
          </cell>
          <cell r="Q556" t="str">
            <v>KCK</v>
          </cell>
          <cell r="R556" t="str">
            <v>KCK-KCK</v>
          </cell>
          <cell r="U556" t="str">
            <v/>
          </cell>
          <cell r="V556" t="str">
            <v/>
          </cell>
          <cell r="W556" t="str">
            <v/>
          </cell>
          <cell r="X556" t="str">
            <v/>
          </cell>
          <cell r="Y556" t="str">
            <v/>
          </cell>
          <cell r="Z556" t="str">
            <v/>
          </cell>
          <cell r="AA556" t="str">
            <v/>
          </cell>
          <cell r="AB556" t="str">
            <v>o</v>
          </cell>
          <cell r="AC556" t="str">
            <v>o</v>
          </cell>
          <cell r="AD556" t="str">
            <v>o</v>
          </cell>
          <cell r="AE556" t="str">
            <v>o</v>
          </cell>
          <cell r="AG556" t="str">
            <v/>
          </cell>
          <cell r="AH556" t="str">
            <v/>
          </cell>
          <cell r="AJ556" t="str">
            <v/>
          </cell>
          <cell r="AK556" t="str">
            <v/>
          </cell>
          <cell r="AL556" t="str">
            <v/>
          </cell>
          <cell r="AM556" t="str">
            <v/>
          </cell>
          <cell r="AN556" t="str">
            <v/>
          </cell>
          <cell r="AO556" t="str">
            <v/>
          </cell>
          <cell r="AP556" t="str">
            <v/>
          </cell>
          <cell r="AQ556" t="str">
            <v/>
          </cell>
          <cell r="AR556" t="str">
            <v/>
          </cell>
          <cell r="AS556" t="str">
            <v/>
          </cell>
          <cell r="AT556" t="str">
            <v/>
          </cell>
          <cell r="AU556" t="str">
            <v/>
          </cell>
          <cell r="AV556" t="str">
            <v/>
          </cell>
          <cell r="AW556" t="str">
            <v>o</v>
          </cell>
          <cell r="AX556" t="str">
            <v>o</v>
          </cell>
          <cell r="AY556" t="str">
            <v>o</v>
          </cell>
          <cell r="AZ556" t="str">
            <v>o</v>
          </cell>
          <cell r="BA556" t="str">
            <v/>
          </cell>
          <cell r="BB556" t="str">
            <v/>
          </cell>
          <cell r="BC556" t="str">
            <v/>
          </cell>
          <cell r="BD556" t="str">
            <v/>
          </cell>
          <cell r="BE556" t="str">
            <v/>
          </cell>
          <cell r="BF556" t="str">
            <v/>
          </cell>
          <cell r="BG556" t="str">
            <v/>
          </cell>
          <cell r="BH556" t="str">
            <v/>
          </cell>
        </row>
        <row r="557">
          <cell r="A557">
            <v>325</v>
          </cell>
          <cell r="B557">
            <v>2</v>
          </cell>
          <cell r="C557" t="str">
            <v>DC2CK58</v>
          </cell>
          <cell r="D557" t="str">
            <v>DC2CK58-DL</v>
          </cell>
          <cell r="E557">
            <v>222</v>
          </cell>
          <cell r="F557" t="str">
            <v xml:space="preserve">Truyền động thủy lực và khí nén </v>
          </cell>
          <cell r="G557">
            <v>2</v>
          </cell>
          <cell r="H557">
            <v>30</v>
          </cell>
          <cell r="I557" t="str">
            <v/>
          </cell>
          <cell r="J557" t="str">
            <v/>
          </cell>
          <cell r="K557" t="str">
            <v/>
          </cell>
          <cell r="L557" t="str">
            <v>VĐ</v>
          </cell>
          <cell r="M557" t="str">
            <v/>
          </cell>
          <cell r="N557" t="str">
            <v>Khoa Cơ khí</v>
          </cell>
          <cell r="O557" t="str">
            <v>CƠ KHÍ</v>
          </cell>
          <cell r="P557" t="str">
            <v>KCK</v>
          </cell>
          <cell r="Q557" t="str">
            <v>KCK</v>
          </cell>
          <cell r="R557" t="str">
            <v>KCK-KCK</v>
          </cell>
          <cell r="U557" t="str">
            <v/>
          </cell>
          <cell r="V557" t="str">
            <v/>
          </cell>
          <cell r="W557" t="str">
            <v/>
          </cell>
          <cell r="X557" t="str">
            <v/>
          </cell>
          <cell r="Y557" t="str">
            <v/>
          </cell>
          <cell r="Z557" t="str">
            <v/>
          </cell>
          <cell r="AA557" t="str">
            <v/>
          </cell>
          <cell r="AB557" t="str">
            <v>o</v>
          </cell>
          <cell r="AC557" t="str">
            <v>o</v>
          </cell>
          <cell r="AD557" t="str">
            <v>o</v>
          </cell>
          <cell r="AE557" t="str">
            <v>o</v>
          </cell>
          <cell r="AG557" t="str">
            <v/>
          </cell>
          <cell r="AH557" t="str">
            <v/>
          </cell>
          <cell r="AJ557" t="str">
            <v/>
          </cell>
          <cell r="AK557" t="str">
            <v/>
          </cell>
          <cell r="AL557" t="str">
            <v/>
          </cell>
          <cell r="AM557" t="str">
            <v/>
          </cell>
          <cell r="AN557" t="str">
            <v/>
          </cell>
          <cell r="AO557" t="str">
            <v/>
          </cell>
          <cell r="AP557" t="str">
            <v/>
          </cell>
          <cell r="AQ557" t="str">
            <v/>
          </cell>
          <cell r="AR557" t="str">
            <v/>
          </cell>
          <cell r="AS557" t="str">
            <v/>
          </cell>
          <cell r="AT557" t="str">
            <v/>
          </cell>
          <cell r="AU557" t="str">
            <v/>
          </cell>
          <cell r="AV557" t="str">
            <v/>
          </cell>
          <cell r="AW557" t="str">
            <v>o</v>
          </cell>
          <cell r="AX557" t="str">
            <v>o</v>
          </cell>
          <cell r="AY557" t="str">
            <v>o</v>
          </cell>
          <cell r="AZ557" t="str">
            <v>o</v>
          </cell>
          <cell r="BA557" t="str">
            <v/>
          </cell>
          <cell r="BB557" t="str">
            <v/>
          </cell>
          <cell r="BC557" t="str">
            <v/>
          </cell>
          <cell r="BD557" t="str">
            <v/>
          </cell>
          <cell r="BE557" t="str">
            <v/>
          </cell>
          <cell r="BF557" t="str">
            <v/>
          </cell>
          <cell r="BG557" t="str">
            <v/>
          </cell>
          <cell r="BH557" t="str">
            <v/>
          </cell>
        </row>
        <row r="558">
          <cell r="A558">
            <v>325</v>
          </cell>
          <cell r="B558">
            <v>3</v>
          </cell>
          <cell r="C558" t="str">
            <v>DC2CK58</v>
          </cell>
          <cell r="D558" t="str">
            <v>DC2CK58-DV</v>
          </cell>
          <cell r="E558">
            <v>222</v>
          </cell>
          <cell r="F558" t="str">
            <v xml:space="preserve">Truyền động thủy lực và khí nén </v>
          </cell>
          <cell r="G558">
            <v>2</v>
          </cell>
          <cell r="H558">
            <v>30</v>
          </cell>
          <cell r="I558" t="str">
            <v/>
          </cell>
          <cell r="J558" t="str">
            <v/>
          </cell>
          <cell r="K558" t="str">
            <v/>
          </cell>
          <cell r="L558" t="str">
            <v>VĐ</v>
          </cell>
          <cell r="M558" t="str">
            <v/>
          </cell>
          <cell r="N558" t="str">
            <v>Khoa Cơ khí</v>
          </cell>
          <cell r="O558" t="str">
            <v>CƠ KHÍ</v>
          </cell>
          <cell r="P558" t="str">
            <v>KCK</v>
          </cell>
          <cell r="Q558" t="str">
            <v>KCK</v>
          </cell>
          <cell r="R558" t="str">
            <v>KCK-KCK</v>
          </cell>
          <cell r="U558" t="str">
            <v/>
          </cell>
          <cell r="V558" t="str">
            <v/>
          </cell>
          <cell r="W558" t="str">
            <v/>
          </cell>
          <cell r="X558" t="str">
            <v/>
          </cell>
          <cell r="Y558" t="str">
            <v/>
          </cell>
          <cell r="Z558" t="str">
            <v/>
          </cell>
          <cell r="AA558" t="str">
            <v/>
          </cell>
          <cell r="AB558" t="str">
            <v>o</v>
          </cell>
          <cell r="AC558" t="str">
            <v>o</v>
          </cell>
          <cell r="AD558" t="str">
            <v>o</v>
          </cell>
          <cell r="AE558" t="str">
            <v>o</v>
          </cell>
          <cell r="AG558" t="str">
            <v/>
          </cell>
          <cell r="AH558" t="str">
            <v/>
          </cell>
          <cell r="AJ558" t="str">
            <v/>
          </cell>
          <cell r="AK558" t="str">
            <v/>
          </cell>
          <cell r="AL558" t="str">
            <v/>
          </cell>
          <cell r="AM558" t="str">
            <v/>
          </cell>
          <cell r="AN558" t="str">
            <v/>
          </cell>
          <cell r="AO558" t="str">
            <v/>
          </cell>
          <cell r="AP558" t="str">
            <v/>
          </cell>
          <cell r="AQ558" t="str">
            <v/>
          </cell>
          <cell r="AR558" t="str">
            <v/>
          </cell>
          <cell r="AS558" t="str">
            <v/>
          </cell>
          <cell r="AT558" t="str">
            <v/>
          </cell>
          <cell r="AU558" t="str">
            <v/>
          </cell>
          <cell r="AV558" t="str">
            <v/>
          </cell>
          <cell r="AW558" t="str">
            <v>o</v>
          </cell>
          <cell r="AX558" t="str">
            <v>o</v>
          </cell>
          <cell r="AY558" t="str">
            <v>o</v>
          </cell>
          <cell r="AZ558" t="str">
            <v>o</v>
          </cell>
          <cell r="BA558" t="str">
            <v/>
          </cell>
          <cell r="BB558" t="str">
            <v/>
          </cell>
          <cell r="BC558" t="str">
            <v/>
          </cell>
          <cell r="BD558" t="str">
            <v/>
          </cell>
          <cell r="BE558" t="str">
            <v/>
          </cell>
          <cell r="BF558" t="str">
            <v/>
          </cell>
          <cell r="BG558" t="str">
            <v/>
          </cell>
          <cell r="BH558" t="str">
            <v/>
          </cell>
        </row>
        <row r="559">
          <cell r="A559">
            <v>325</v>
          </cell>
          <cell r="B559">
            <v>4</v>
          </cell>
          <cell r="C559" t="str">
            <v>MH2CK58</v>
          </cell>
          <cell r="D559" t="str">
            <v>MH2CK58-CC</v>
          </cell>
          <cell r="E559">
            <v>222</v>
          </cell>
          <cell r="F559" t="str">
            <v xml:space="preserve">Truyền động thủy lực và khí nén </v>
          </cell>
          <cell r="G559">
            <v>2</v>
          </cell>
          <cell r="H559">
            <v>30</v>
          </cell>
          <cell r="I559" t="str">
            <v/>
          </cell>
          <cell r="J559" t="str">
            <v/>
          </cell>
          <cell r="K559" t="str">
            <v/>
          </cell>
          <cell r="L559" t="str">
            <v>VĐ</v>
          </cell>
          <cell r="M559" t="str">
            <v/>
          </cell>
          <cell r="N559" t="str">
            <v>Khoa Cơ khí</v>
          </cell>
          <cell r="O559" t="str">
            <v>CƠ KHÍ</v>
          </cell>
          <cell r="P559" t="str">
            <v>KCK</v>
          </cell>
          <cell r="Q559" t="str">
            <v>KCK</v>
          </cell>
          <cell r="R559" t="str">
            <v>KCK-KCK</v>
          </cell>
          <cell r="U559" t="str">
            <v/>
          </cell>
          <cell r="V559" t="str">
            <v/>
          </cell>
          <cell r="W559" t="str">
            <v/>
          </cell>
          <cell r="X559" t="str">
            <v/>
          </cell>
          <cell r="Y559" t="str">
            <v/>
          </cell>
          <cell r="Z559" t="str">
            <v/>
          </cell>
          <cell r="AA559" t="str">
            <v/>
          </cell>
          <cell r="AB559" t="str">
            <v>o</v>
          </cell>
          <cell r="AC559" t="str">
            <v>o</v>
          </cell>
          <cell r="AD559" t="str">
            <v>o</v>
          </cell>
          <cell r="AE559" t="str">
            <v>o</v>
          </cell>
          <cell r="AG559" t="str">
            <v/>
          </cell>
          <cell r="AH559" t="str">
            <v/>
          </cell>
          <cell r="AJ559" t="str">
            <v/>
          </cell>
          <cell r="AK559" t="str">
            <v/>
          </cell>
          <cell r="AL559" t="str">
            <v/>
          </cell>
          <cell r="AM559" t="str">
            <v/>
          </cell>
          <cell r="AN559" t="str">
            <v/>
          </cell>
          <cell r="AO559" t="str">
            <v/>
          </cell>
          <cell r="AP559" t="str">
            <v/>
          </cell>
          <cell r="AQ559" t="str">
            <v/>
          </cell>
          <cell r="AR559" t="str">
            <v/>
          </cell>
          <cell r="AS559" t="str">
            <v/>
          </cell>
          <cell r="AT559" t="str">
            <v/>
          </cell>
          <cell r="AU559" t="str">
            <v/>
          </cell>
          <cell r="AV559" t="str">
            <v/>
          </cell>
          <cell r="AW559" t="str">
            <v>o</v>
          </cell>
          <cell r="AX559" t="str">
            <v>o</v>
          </cell>
          <cell r="AY559" t="str">
            <v>o</v>
          </cell>
          <cell r="AZ559" t="str">
            <v>o</v>
          </cell>
          <cell r="BA559" t="str">
            <v/>
          </cell>
          <cell r="BB559" t="str">
            <v/>
          </cell>
          <cell r="BC559" t="str">
            <v/>
          </cell>
          <cell r="BD559" t="str">
            <v/>
          </cell>
          <cell r="BE559" t="str">
            <v/>
          </cell>
          <cell r="BF559" t="str">
            <v/>
          </cell>
          <cell r="BG559" t="str">
            <v/>
          </cell>
          <cell r="BH559" t="str">
            <v/>
          </cell>
        </row>
        <row r="560">
          <cell r="A560">
            <v>326</v>
          </cell>
          <cell r="B560">
            <v>1</v>
          </cell>
          <cell r="C560" t="str">
            <v>DC2CK32</v>
          </cell>
          <cell r="D560" t="str">
            <v>DC2CK32-DC</v>
          </cell>
          <cell r="E560">
            <v>107</v>
          </cell>
          <cell r="F560" t="str">
            <v>Vật liệu cơ khí</v>
          </cell>
          <cell r="G560">
            <v>3</v>
          </cell>
          <cell r="H560">
            <v>45</v>
          </cell>
          <cell r="I560" t="str">
            <v/>
          </cell>
          <cell r="J560" t="str">
            <v/>
          </cell>
          <cell r="K560" t="str">
            <v/>
          </cell>
          <cell r="L560" t="str">
            <v>VĐ</v>
          </cell>
          <cell r="M560">
            <v>90</v>
          </cell>
          <cell r="N560" t="str">
            <v>Khoa Cơ khí</v>
          </cell>
          <cell r="O560" t="str">
            <v>CƠ KHÍ</v>
          </cell>
          <cell r="P560" t="str">
            <v>KCK</v>
          </cell>
          <cell r="Q560" t="str">
            <v>KCK</v>
          </cell>
          <cell r="R560" t="str">
            <v>KCK-KCK</v>
          </cell>
          <cell r="U560" t="str">
            <v/>
          </cell>
          <cell r="V560" t="str">
            <v/>
          </cell>
          <cell r="W560" t="str">
            <v/>
          </cell>
          <cell r="X560" t="str">
            <v/>
          </cell>
          <cell r="Y560" t="str">
            <v/>
          </cell>
          <cell r="Z560" t="str">
            <v/>
          </cell>
          <cell r="AA560" t="str">
            <v/>
          </cell>
          <cell r="AB560" t="str">
            <v>x</v>
          </cell>
          <cell r="AC560" t="str">
            <v>x</v>
          </cell>
          <cell r="AD560" t="str">
            <v>x</v>
          </cell>
          <cell r="AE560" t="str">
            <v>x</v>
          </cell>
          <cell r="AG560" t="str">
            <v/>
          </cell>
          <cell r="AH560" t="str">
            <v/>
          </cell>
          <cell r="AJ560" t="str">
            <v/>
          </cell>
          <cell r="AK560" t="str">
            <v/>
          </cell>
          <cell r="AL560" t="str">
            <v/>
          </cell>
          <cell r="AM560" t="str">
            <v/>
          </cell>
          <cell r="AN560" t="str">
            <v/>
          </cell>
          <cell r="AO560" t="str">
            <v/>
          </cell>
          <cell r="AP560" t="str">
            <v/>
          </cell>
          <cell r="AQ560" t="str">
            <v/>
          </cell>
          <cell r="AR560" t="str">
            <v/>
          </cell>
          <cell r="AS560" t="str">
            <v/>
          </cell>
          <cell r="AT560" t="str">
            <v/>
          </cell>
          <cell r="AU560" t="str">
            <v/>
          </cell>
          <cell r="AV560" t="str">
            <v/>
          </cell>
          <cell r="AW560" t="str">
            <v>x</v>
          </cell>
          <cell r="AX560" t="str">
            <v>x</v>
          </cell>
          <cell r="AY560" t="str">
            <v>x</v>
          </cell>
          <cell r="AZ560" t="str">
            <v>x</v>
          </cell>
          <cell r="BA560" t="str">
            <v/>
          </cell>
          <cell r="BB560" t="str">
            <v/>
          </cell>
          <cell r="BC560" t="str">
            <v/>
          </cell>
          <cell r="BD560" t="str">
            <v/>
          </cell>
          <cell r="BE560" t="str">
            <v/>
          </cell>
          <cell r="BF560" t="str">
            <v/>
          </cell>
          <cell r="BG560" t="str">
            <v/>
          </cell>
          <cell r="BH560" t="str">
            <v/>
          </cell>
        </row>
        <row r="561">
          <cell r="A561">
            <v>326</v>
          </cell>
          <cell r="B561">
            <v>4</v>
          </cell>
          <cell r="C561" t="str">
            <v>MH2CK32</v>
          </cell>
          <cell r="D561" t="str">
            <v>MH2CK32-CC</v>
          </cell>
          <cell r="E561">
            <v>107</v>
          </cell>
          <cell r="F561" t="str">
            <v>Vật liệu cơ khí</v>
          </cell>
          <cell r="G561">
            <v>3</v>
          </cell>
          <cell r="H561">
            <v>45</v>
          </cell>
          <cell r="I561" t="str">
            <v/>
          </cell>
          <cell r="J561" t="str">
            <v/>
          </cell>
          <cell r="K561" t="str">
            <v/>
          </cell>
          <cell r="L561" t="str">
            <v>VĐ</v>
          </cell>
          <cell r="M561">
            <v>90</v>
          </cell>
          <cell r="N561" t="str">
            <v>Khoa Cơ khí</v>
          </cell>
          <cell r="O561" t="str">
            <v>CƠ KHÍ</v>
          </cell>
          <cell r="P561" t="str">
            <v>KCK</v>
          </cell>
          <cell r="Q561" t="str">
            <v>KCK</v>
          </cell>
          <cell r="R561" t="str">
            <v>KCK-KCK</v>
          </cell>
          <cell r="U561" t="str">
            <v/>
          </cell>
          <cell r="V561" t="str">
            <v/>
          </cell>
          <cell r="W561" t="str">
            <v/>
          </cell>
          <cell r="X561" t="str">
            <v/>
          </cell>
          <cell r="Y561" t="str">
            <v/>
          </cell>
          <cell r="Z561" t="str">
            <v/>
          </cell>
          <cell r="AA561" t="str">
            <v/>
          </cell>
          <cell r="AB561" t="str">
            <v>x</v>
          </cell>
          <cell r="AC561" t="str">
            <v>x</v>
          </cell>
          <cell r="AD561" t="str">
            <v>x</v>
          </cell>
          <cell r="AE561" t="str">
            <v>x</v>
          </cell>
          <cell r="AG561" t="str">
            <v/>
          </cell>
          <cell r="AH561" t="str">
            <v/>
          </cell>
          <cell r="AJ561" t="str">
            <v/>
          </cell>
          <cell r="AK561" t="str">
            <v/>
          </cell>
          <cell r="AL561" t="str">
            <v/>
          </cell>
          <cell r="AM561" t="str">
            <v/>
          </cell>
          <cell r="AN561" t="str">
            <v/>
          </cell>
          <cell r="AO561" t="str">
            <v/>
          </cell>
          <cell r="AP561" t="str">
            <v/>
          </cell>
          <cell r="AQ561" t="str">
            <v/>
          </cell>
          <cell r="AR561" t="str">
            <v/>
          </cell>
          <cell r="AS561" t="str">
            <v/>
          </cell>
          <cell r="AT561" t="str">
            <v/>
          </cell>
          <cell r="AU561" t="str">
            <v/>
          </cell>
          <cell r="AV561" t="str">
            <v/>
          </cell>
          <cell r="AW561" t="str">
            <v>x</v>
          </cell>
          <cell r="AX561" t="str">
            <v>x</v>
          </cell>
          <cell r="AY561" t="str">
            <v>x</v>
          </cell>
          <cell r="AZ561" t="str">
            <v>x</v>
          </cell>
          <cell r="BA561" t="str">
            <v/>
          </cell>
          <cell r="BB561" t="str">
            <v/>
          </cell>
          <cell r="BC561" t="str">
            <v/>
          </cell>
          <cell r="BD561" t="str">
            <v/>
          </cell>
          <cell r="BE561" t="str">
            <v/>
          </cell>
          <cell r="BF561" t="str">
            <v/>
          </cell>
          <cell r="BG561" t="str">
            <v/>
          </cell>
          <cell r="BH561" t="str">
            <v/>
          </cell>
        </row>
        <row r="562">
          <cell r="A562">
            <v>327</v>
          </cell>
          <cell r="B562">
            <v>1</v>
          </cell>
          <cell r="C562" t="str">
            <v>DC3MO21</v>
          </cell>
          <cell r="D562" t="str">
            <v>DC3MO21-DC</v>
          </cell>
          <cell r="E562">
            <v>614</v>
          </cell>
          <cell r="F562" t="str">
            <v>Công trình giao thông</v>
          </cell>
          <cell r="G562">
            <v>3</v>
          </cell>
          <cell r="H562">
            <v>45</v>
          </cell>
          <cell r="I562" t="str">
            <v/>
          </cell>
          <cell r="J562" t="str">
            <v/>
          </cell>
          <cell r="K562" t="str">
            <v/>
          </cell>
          <cell r="L562" t="str">
            <v/>
          </cell>
          <cell r="M562" t="str">
            <v/>
          </cell>
          <cell r="N562" t="str">
            <v/>
          </cell>
          <cell r="O562" t="str">
            <v>CÔNG TRÌNH</v>
          </cell>
          <cell r="P562" t="str">
            <v/>
          </cell>
          <cell r="Q562" t="str">
            <v>KCT</v>
          </cell>
          <cell r="R562" t="str">
            <v>KCT-</v>
          </cell>
          <cell r="U562" t="str">
            <v/>
          </cell>
          <cell r="V562" t="str">
            <v/>
          </cell>
          <cell r="W562" t="str">
            <v/>
          </cell>
          <cell r="X562" t="str">
            <v/>
          </cell>
          <cell r="Y562" t="str">
            <v/>
          </cell>
          <cell r="Z562" t="str">
            <v/>
          </cell>
          <cell r="AA562" t="str">
            <v/>
          </cell>
          <cell r="AB562" t="str">
            <v/>
          </cell>
          <cell r="AC562" t="str">
            <v/>
          </cell>
          <cell r="AD562" t="str">
            <v/>
          </cell>
          <cell r="AE562" t="str">
            <v/>
          </cell>
          <cell r="AG562" t="str">
            <v/>
          </cell>
          <cell r="AH562" t="str">
            <v/>
          </cell>
          <cell r="AJ562" t="str">
            <v/>
          </cell>
          <cell r="AK562" t="str">
            <v/>
          </cell>
          <cell r="AL562" t="str">
            <v/>
          </cell>
          <cell r="AM562" t="str">
            <v/>
          </cell>
          <cell r="AN562" t="str">
            <v/>
          </cell>
          <cell r="AO562" t="str">
            <v/>
          </cell>
          <cell r="AP562" t="str">
            <v/>
          </cell>
          <cell r="AQ562" t="str">
            <v/>
          </cell>
          <cell r="AR562" t="str">
            <v/>
          </cell>
          <cell r="AS562" t="str">
            <v/>
          </cell>
          <cell r="AT562" t="str">
            <v/>
          </cell>
          <cell r="AU562" t="str">
            <v/>
          </cell>
          <cell r="AV562" t="str">
            <v/>
          </cell>
          <cell r="AW562" t="str">
            <v/>
          </cell>
          <cell r="AX562" t="str">
            <v/>
          </cell>
          <cell r="AY562" t="str">
            <v/>
          </cell>
          <cell r="AZ562" t="str">
            <v/>
          </cell>
          <cell r="BA562" t="str">
            <v/>
          </cell>
          <cell r="BB562" t="str">
            <v/>
          </cell>
          <cell r="BC562" t="str">
            <v/>
          </cell>
          <cell r="BD562" t="str">
            <v/>
          </cell>
          <cell r="BE562" t="str">
            <v/>
          </cell>
          <cell r="BF562" t="str">
            <v/>
          </cell>
          <cell r="BG562" t="str">
            <v/>
          </cell>
          <cell r="BH562" t="str">
            <v/>
          </cell>
        </row>
        <row r="563">
          <cell r="A563">
            <v>327</v>
          </cell>
          <cell r="B563">
            <v>2</v>
          </cell>
          <cell r="C563" t="str">
            <v>DC3MO21</v>
          </cell>
          <cell r="D563" t="str">
            <v>DC3MO21-DL</v>
          </cell>
          <cell r="E563">
            <v>614</v>
          </cell>
          <cell r="F563" t="str">
            <v>Công trình giao thông</v>
          </cell>
          <cell r="G563">
            <v>3</v>
          </cell>
          <cell r="H563">
            <v>45</v>
          </cell>
          <cell r="I563" t="str">
            <v/>
          </cell>
          <cell r="J563" t="str">
            <v/>
          </cell>
          <cell r="K563" t="str">
            <v/>
          </cell>
          <cell r="L563" t="str">
            <v/>
          </cell>
          <cell r="M563" t="str">
            <v/>
          </cell>
          <cell r="N563" t="str">
            <v/>
          </cell>
          <cell r="O563" t="str">
            <v>CÔNG TRÌNH</v>
          </cell>
          <cell r="P563" t="str">
            <v/>
          </cell>
          <cell r="Q563" t="str">
            <v>KCT</v>
          </cell>
          <cell r="R563" t="str">
            <v>KCT-</v>
          </cell>
          <cell r="U563" t="str">
            <v/>
          </cell>
          <cell r="V563" t="str">
            <v/>
          </cell>
          <cell r="W563" t="str">
            <v/>
          </cell>
          <cell r="X563" t="str">
            <v/>
          </cell>
          <cell r="Y563" t="str">
            <v/>
          </cell>
          <cell r="Z563" t="str">
            <v/>
          </cell>
          <cell r="AA563" t="str">
            <v/>
          </cell>
          <cell r="AB563" t="str">
            <v/>
          </cell>
          <cell r="AC563" t="str">
            <v/>
          </cell>
          <cell r="AD563" t="str">
            <v/>
          </cell>
          <cell r="AE563" t="str">
            <v/>
          </cell>
          <cell r="AG563" t="str">
            <v/>
          </cell>
          <cell r="AH563" t="str">
            <v/>
          </cell>
          <cell r="AJ563" t="str">
            <v/>
          </cell>
          <cell r="AK563" t="str">
            <v/>
          </cell>
          <cell r="AL563" t="str">
            <v/>
          </cell>
          <cell r="AM563" t="str">
            <v/>
          </cell>
          <cell r="AN563" t="str">
            <v/>
          </cell>
          <cell r="AO563" t="str">
            <v/>
          </cell>
          <cell r="AP563" t="str">
            <v/>
          </cell>
          <cell r="AQ563" t="str">
            <v/>
          </cell>
          <cell r="AR563" t="str">
            <v/>
          </cell>
          <cell r="AS563" t="str">
            <v/>
          </cell>
          <cell r="AT563" t="str">
            <v/>
          </cell>
          <cell r="AU563" t="str">
            <v/>
          </cell>
          <cell r="AV563" t="str">
            <v/>
          </cell>
          <cell r="AW563" t="str">
            <v/>
          </cell>
          <cell r="AX563" t="str">
            <v/>
          </cell>
          <cell r="AY563" t="str">
            <v/>
          </cell>
          <cell r="AZ563" t="str">
            <v/>
          </cell>
          <cell r="BA563" t="str">
            <v/>
          </cell>
          <cell r="BB563" t="str">
            <v/>
          </cell>
          <cell r="BC563" t="str">
            <v/>
          </cell>
          <cell r="BD563" t="str">
            <v/>
          </cell>
          <cell r="BE563" t="str">
            <v/>
          </cell>
          <cell r="BF563" t="str">
            <v/>
          </cell>
          <cell r="BG563" t="str">
            <v/>
          </cell>
          <cell r="BH563" t="str">
            <v/>
          </cell>
        </row>
        <row r="564">
          <cell r="A564">
            <v>327</v>
          </cell>
          <cell r="B564">
            <v>4</v>
          </cell>
          <cell r="C564" t="str">
            <v>CC3MO21</v>
          </cell>
          <cell r="D564" t="str">
            <v>CC3MO21-CC</v>
          </cell>
          <cell r="E564">
            <v>614</v>
          </cell>
          <cell r="F564" t="str">
            <v>Công trình giao thông</v>
          </cell>
          <cell r="G564">
            <v>3</v>
          </cell>
          <cell r="H564">
            <v>45</v>
          </cell>
          <cell r="I564" t="str">
            <v/>
          </cell>
          <cell r="J564" t="str">
            <v/>
          </cell>
          <cell r="K564" t="str">
            <v/>
          </cell>
          <cell r="L564" t="str">
            <v/>
          </cell>
          <cell r="M564" t="str">
            <v/>
          </cell>
          <cell r="N564" t="str">
            <v/>
          </cell>
          <cell r="O564" t="str">
            <v>CÔNG TRÌNH</v>
          </cell>
          <cell r="P564" t="str">
            <v/>
          </cell>
          <cell r="Q564" t="str">
            <v>KCT</v>
          </cell>
          <cell r="R564" t="str">
            <v>KCT-</v>
          </cell>
          <cell r="U564" t="str">
            <v/>
          </cell>
          <cell r="V564" t="str">
            <v/>
          </cell>
          <cell r="W564" t="str">
            <v/>
          </cell>
          <cell r="X564" t="str">
            <v/>
          </cell>
          <cell r="Y564" t="str">
            <v/>
          </cell>
          <cell r="Z564" t="str">
            <v/>
          </cell>
          <cell r="AA564" t="str">
            <v/>
          </cell>
          <cell r="AB564" t="str">
            <v/>
          </cell>
          <cell r="AC564" t="str">
            <v/>
          </cell>
          <cell r="AD564" t="str">
            <v/>
          </cell>
          <cell r="AE564" t="str">
            <v/>
          </cell>
          <cell r="AG564" t="str">
            <v/>
          </cell>
          <cell r="AH564" t="str">
            <v/>
          </cell>
          <cell r="AJ564" t="str">
            <v/>
          </cell>
          <cell r="AK564" t="str">
            <v/>
          </cell>
          <cell r="AL564" t="str">
            <v/>
          </cell>
          <cell r="AM564" t="str">
            <v/>
          </cell>
          <cell r="AN564" t="str">
            <v/>
          </cell>
          <cell r="AO564" t="str">
            <v/>
          </cell>
          <cell r="AP564" t="str">
            <v/>
          </cell>
          <cell r="AQ564" t="str">
            <v/>
          </cell>
          <cell r="AR564" t="str">
            <v/>
          </cell>
          <cell r="AS564" t="str">
            <v/>
          </cell>
          <cell r="AT564" t="str">
            <v/>
          </cell>
          <cell r="AU564" t="str">
            <v/>
          </cell>
          <cell r="AV564" t="str">
            <v/>
          </cell>
          <cell r="AW564" t="str">
            <v/>
          </cell>
          <cell r="AX564" t="str">
            <v/>
          </cell>
          <cell r="AY564" t="str">
            <v/>
          </cell>
          <cell r="AZ564" t="str">
            <v/>
          </cell>
          <cell r="BA564" t="str">
            <v/>
          </cell>
          <cell r="BB564" t="str">
            <v/>
          </cell>
          <cell r="BC564" t="str">
            <v/>
          </cell>
          <cell r="BD564" t="str">
            <v/>
          </cell>
          <cell r="BE564" t="str">
            <v/>
          </cell>
          <cell r="BF564" t="str">
            <v/>
          </cell>
          <cell r="BG564" t="str">
            <v/>
          </cell>
          <cell r="BH564" t="str">
            <v/>
          </cell>
        </row>
        <row r="565">
          <cell r="A565">
            <v>328</v>
          </cell>
          <cell r="B565">
            <v>1</v>
          </cell>
          <cell r="C565" t="str">
            <v>DC3KD61</v>
          </cell>
          <cell r="D565" t="str">
            <v>DC3KD61-DC</v>
          </cell>
          <cell r="E565">
            <v>958</v>
          </cell>
          <cell r="F565" t="str">
            <v>Dự toán kiểm định công trình</v>
          </cell>
          <cell r="G565">
            <v>2</v>
          </cell>
          <cell r="H565">
            <v>30</v>
          </cell>
          <cell r="I565" t="str">
            <v/>
          </cell>
          <cell r="J565" t="str">
            <v/>
          </cell>
          <cell r="K565" t="str">
            <v/>
          </cell>
          <cell r="L565" t="str">
            <v>Viết</v>
          </cell>
          <cell r="M565">
            <v>90</v>
          </cell>
          <cell r="N565" t="str">
            <v/>
          </cell>
          <cell r="O565" t="str">
            <v>CÔNG TRÌNH</v>
          </cell>
          <cell r="P565" t="str">
            <v/>
          </cell>
          <cell r="Q565" t="str">
            <v>KCT</v>
          </cell>
          <cell r="R565" t="str">
            <v>KCT-</v>
          </cell>
          <cell r="U565" t="str">
            <v/>
          </cell>
          <cell r="V565" t="str">
            <v/>
          </cell>
          <cell r="W565" t="str">
            <v/>
          </cell>
          <cell r="X565" t="str">
            <v/>
          </cell>
          <cell r="Y565" t="str">
            <v/>
          </cell>
          <cell r="Z565" t="str">
            <v/>
          </cell>
          <cell r="AA565" t="str">
            <v/>
          </cell>
          <cell r="AB565" t="str">
            <v/>
          </cell>
          <cell r="AC565" t="str">
            <v/>
          </cell>
          <cell r="AD565" t="str">
            <v/>
          </cell>
          <cell r="AE565" t="str">
            <v/>
          </cell>
          <cell r="AG565" t="str">
            <v/>
          </cell>
          <cell r="AH565" t="str">
            <v/>
          </cell>
          <cell r="AJ565" t="str">
            <v/>
          </cell>
          <cell r="AK565" t="str">
            <v/>
          </cell>
          <cell r="AL565" t="str">
            <v/>
          </cell>
          <cell r="AM565" t="str">
            <v/>
          </cell>
          <cell r="AN565" t="str">
            <v/>
          </cell>
          <cell r="AO565" t="str">
            <v/>
          </cell>
          <cell r="AP565" t="str">
            <v/>
          </cell>
          <cell r="AQ565" t="str">
            <v/>
          </cell>
          <cell r="AR565" t="str">
            <v/>
          </cell>
          <cell r="AS565" t="str">
            <v/>
          </cell>
          <cell r="AT565" t="str">
            <v/>
          </cell>
          <cell r="AU565" t="str">
            <v/>
          </cell>
          <cell r="AV565" t="str">
            <v/>
          </cell>
          <cell r="AW565" t="str">
            <v/>
          </cell>
          <cell r="AX565" t="str">
            <v/>
          </cell>
          <cell r="AY565" t="str">
            <v/>
          </cell>
          <cell r="AZ565" t="str">
            <v/>
          </cell>
          <cell r="BA565" t="str">
            <v/>
          </cell>
          <cell r="BB565" t="str">
            <v/>
          </cell>
          <cell r="BC565" t="str">
            <v/>
          </cell>
          <cell r="BD565" t="str">
            <v/>
          </cell>
          <cell r="BE565" t="str">
            <v/>
          </cell>
          <cell r="BF565" t="str">
            <v/>
          </cell>
          <cell r="BG565" t="str">
            <v/>
          </cell>
          <cell r="BH565" t="str">
            <v/>
          </cell>
        </row>
        <row r="566">
          <cell r="A566">
            <v>328</v>
          </cell>
          <cell r="B566">
            <v>4</v>
          </cell>
          <cell r="C566" t="str">
            <v>CC3KD61</v>
          </cell>
          <cell r="D566" t="str">
            <v>CC3KD61-CC</v>
          </cell>
          <cell r="E566">
            <v>958</v>
          </cell>
          <cell r="F566" t="str">
            <v>Dự toán kiểm định công trình</v>
          </cell>
          <cell r="G566">
            <v>2</v>
          </cell>
          <cell r="H566">
            <v>30</v>
          </cell>
          <cell r="I566" t="str">
            <v/>
          </cell>
          <cell r="J566" t="str">
            <v/>
          </cell>
          <cell r="K566" t="str">
            <v/>
          </cell>
          <cell r="L566" t="str">
            <v>Viết</v>
          </cell>
          <cell r="M566">
            <v>90</v>
          </cell>
          <cell r="N566" t="str">
            <v/>
          </cell>
          <cell r="O566" t="str">
            <v>CÔNG TRÌNH</v>
          </cell>
          <cell r="P566" t="str">
            <v/>
          </cell>
          <cell r="Q566" t="str">
            <v>KCT</v>
          </cell>
          <cell r="R566" t="str">
            <v>KCT-</v>
          </cell>
          <cell r="U566" t="str">
            <v/>
          </cell>
          <cell r="V566" t="str">
            <v/>
          </cell>
          <cell r="W566" t="str">
            <v/>
          </cell>
          <cell r="X566" t="str">
            <v/>
          </cell>
          <cell r="Y566" t="str">
            <v/>
          </cell>
          <cell r="Z566" t="str">
            <v/>
          </cell>
          <cell r="AA566" t="str">
            <v/>
          </cell>
          <cell r="AB566" t="str">
            <v/>
          </cell>
          <cell r="AC566" t="str">
            <v/>
          </cell>
          <cell r="AD566" t="str">
            <v/>
          </cell>
          <cell r="AE566" t="str">
            <v/>
          </cell>
          <cell r="AG566" t="str">
            <v/>
          </cell>
          <cell r="AH566" t="str">
            <v/>
          </cell>
          <cell r="AJ566" t="str">
            <v/>
          </cell>
          <cell r="AK566" t="str">
            <v/>
          </cell>
          <cell r="AL566" t="str">
            <v/>
          </cell>
          <cell r="AM566" t="str">
            <v/>
          </cell>
          <cell r="AN566" t="str">
            <v/>
          </cell>
          <cell r="AO566" t="str">
            <v/>
          </cell>
          <cell r="AP566" t="str">
            <v/>
          </cell>
          <cell r="AQ566" t="str">
            <v/>
          </cell>
          <cell r="AR566" t="str">
            <v/>
          </cell>
          <cell r="AS566" t="str">
            <v/>
          </cell>
          <cell r="AT566" t="str">
            <v/>
          </cell>
          <cell r="AU566" t="str">
            <v/>
          </cell>
          <cell r="AV566" t="str">
            <v/>
          </cell>
          <cell r="AW566" t="str">
            <v/>
          </cell>
          <cell r="AX566" t="str">
            <v/>
          </cell>
          <cell r="AY566" t="str">
            <v/>
          </cell>
          <cell r="AZ566" t="str">
            <v/>
          </cell>
          <cell r="BA566" t="str">
            <v/>
          </cell>
          <cell r="BB566" t="str">
            <v/>
          </cell>
          <cell r="BC566" t="str">
            <v/>
          </cell>
          <cell r="BD566" t="str">
            <v/>
          </cell>
          <cell r="BE566" t="str">
            <v/>
          </cell>
          <cell r="BF566" t="str">
            <v/>
          </cell>
          <cell r="BG566" t="str">
            <v/>
          </cell>
          <cell r="BH566" t="str">
            <v/>
          </cell>
        </row>
        <row r="567">
          <cell r="A567">
            <v>329</v>
          </cell>
          <cell r="B567">
            <v>1</v>
          </cell>
          <cell r="C567" t="str">
            <v>DC4KD80</v>
          </cell>
          <cell r="D567" t="str">
            <v>DC4KD80-DC</v>
          </cell>
          <cell r="E567">
            <v>968</v>
          </cell>
          <cell r="F567" t="str">
            <v>Đồ án tốt nghiệp</v>
          </cell>
          <cell r="G567">
            <v>8</v>
          </cell>
          <cell r="H567" t="str">
            <v/>
          </cell>
          <cell r="I567" t="str">
            <v/>
          </cell>
          <cell r="J567">
            <v>480</v>
          </cell>
          <cell r="K567" t="str">
            <v/>
          </cell>
          <cell r="L567" t="str">
            <v>VĐ</v>
          </cell>
          <cell r="M567" t="str">
            <v/>
          </cell>
          <cell r="N567" t="str">
            <v/>
          </cell>
          <cell r="O567" t="str">
            <v>CÔNG TRÌNH</v>
          </cell>
          <cell r="P567" t="str">
            <v/>
          </cell>
          <cell r="Q567" t="str">
            <v>KCT</v>
          </cell>
          <cell r="R567" t="str">
            <v>KCT-</v>
          </cell>
          <cell r="U567" t="str">
            <v/>
          </cell>
          <cell r="V567" t="str">
            <v/>
          </cell>
          <cell r="W567" t="str">
            <v/>
          </cell>
          <cell r="X567" t="str">
            <v/>
          </cell>
          <cell r="Y567" t="str">
            <v/>
          </cell>
          <cell r="Z567" t="str">
            <v/>
          </cell>
          <cell r="AA567" t="str">
            <v/>
          </cell>
          <cell r="AB567" t="str">
            <v/>
          </cell>
          <cell r="AC567" t="str">
            <v/>
          </cell>
          <cell r="AD567" t="str">
            <v/>
          </cell>
          <cell r="AE567" t="str">
            <v/>
          </cell>
          <cell r="AG567" t="str">
            <v/>
          </cell>
          <cell r="AH567" t="str">
            <v/>
          </cell>
          <cell r="AJ567" t="str">
            <v/>
          </cell>
          <cell r="AK567" t="str">
            <v/>
          </cell>
          <cell r="AL567" t="str">
            <v/>
          </cell>
          <cell r="AM567" t="str">
            <v/>
          </cell>
          <cell r="AN567" t="str">
            <v/>
          </cell>
          <cell r="AO567" t="str">
            <v/>
          </cell>
          <cell r="AP567" t="str">
            <v/>
          </cell>
          <cell r="AQ567" t="str">
            <v/>
          </cell>
          <cell r="AR567" t="str">
            <v/>
          </cell>
          <cell r="AS567" t="str">
            <v/>
          </cell>
          <cell r="AT567" t="str">
            <v/>
          </cell>
          <cell r="AU567" t="str">
            <v/>
          </cell>
          <cell r="AV567" t="str">
            <v/>
          </cell>
          <cell r="AW567" t="str">
            <v/>
          </cell>
          <cell r="AX567" t="str">
            <v/>
          </cell>
          <cell r="AY567" t="str">
            <v/>
          </cell>
          <cell r="AZ567" t="str">
            <v/>
          </cell>
          <cell r="BA567" t="str">
            <v/>
          </cell>
          <cell r="BB567" t="str">
            <v/>
          </cell>
          <cell r="BC567" t="str">
            <v/>
          </cell>
          <cell r="BD567" t="str">
            <v/>
          </cell>
          <cell r="BE567" t="str">
            <v/>
          </cell>
          <cell r="BF567" t="str">
            <v/>
          </cell>
          <cell r="BG567" t="str">
            <v/>
          </cell>
          <cell r="BH567" t="str">
            <v/>
          </cell>
        </row>
        <row r="568">
          <cell r="A568">
            <v>330</v>
          </cell>
          <cell r="B568">
            <v>4</v>
          </cell>
          <cell r="C568" t="str">
            <v>CC4KD80</v>
          </cell>
          <cell r="D568" t="str">
            <v>CC4KD80-CC</v>
          </cell>
          <cell r="E568">
            <v>972</v>
          </cell>
          <cell r="F568" t="str">
            <v>Đồ án tốt nghiệp</v>
          </cell>
          <cell r="G568">
            <v>4</v>
          </cell>
          <cell r="H568" t="str">
            <v/>
          </cell>
          <cell r="I568" t="str">
            <v/>
          </cell>
          <cell r="J568">
            <v>180</v>
          </cell>
          <cell r="K568" t="str">
            <v/>
          </cell>
          <cell r="L568" t="str">
            <v>VĐ</v>
          </cell>
          <cell r="M568" t="str">
            <v/>
          </cell>
          <cell r="N568" t="str">
            <v/>
          </cell>
          <cell r="O568" t="str">
            <v>CÔNG TRÌNH</v>
          </cell>
          <cell r="P568" t="str">
            <v/>
          </cell>
          <cell r="Q568" t="str">
            <v>KCT</v>
          </cell>
          <cell r="R568" t="str">
            <v>KCT-</v>
          </cell>
          <cell r="U568" t="str">
            <v/>
          </cell>
          <cell r="V568" t="str">
            <v/>
          </cell>
          <cell r="W568" t="str">
            <v/>
          </cell>
          <cell r="X568" t="str">
            <v/>
          </cell>
          <cell r="Y568" t="str">
            <v/>
          </cell>
          <cell r="Z568" t="str">
            <v/>
          </cell>
          <cell r="AA568" t="str">
            <v/>
          </cell>
          <cell r="AB568" t="str">
            <v/>
          </cell>
          <cell r="AC568" t="str">
            <v/>
          </cell>
          <cell r="AD568" t="str">
            <v/>
          </cell>
          <cell r="AE568" t="str">
            <v/>
          </cell>
          <cell r="AG568" t="str">
            <v/>
          </cell>
          <cell r="AH568" t="str">
            <v/>
          </cell>
          <cell r="AJ568" t="str">
            <v/>
          </cell>
          <cell r="AK568" t="str">
            <v/>
          </cell>
          <cell r="AL568" t="str">
            <v/>
          </cell>
          <cell r="AM568" t="str">
            <v/>
          </cell>
          <cell r="AN568" t="str">
            <v/>
          </cell>
          <cell r="AO568" t="str">
            <v/>
          </cell>
          <cell r="AP568" t="str">
            <v/>
          </cell>
          <cell r="AQ568" t="str">
            <v/>
          </cell>
          <cell r="AR568" t="str">
            <v/>
          </cell>
          <cell r="AS568" t="str">
            <v/>
          </cell>
          <cell r="AT568" t="str">
            <v/>
          </cell>
          <cell r="AU568" t="str">
            <v/>
          </cell>
          <cell r="AV568" t="str">
            <v/>
          </cell>
          <cell r="AW568" t="str">
            <v/>
          </cell>
          <cell r="AX568" t="str">
            <v/>
          </cell>
          <cell r="AY568" t="str">
            <v/>
          </cell>
          <cell r="AZ568" t="str">
            <v/>
          </cell>
          <cell r="BA568" t="str">
            <v/>
          </cell>
          <cell r="BB568" t="str">
            <v/>
          </cell>
          <cell r="BC568" t="str">
            <v/>
          </cell>
          <cell r="BD568" t="str">
            <v/>
          </cell>
          <cell r="BE568" t="str">
            <v/>
          </cell>
          <cell r="BF568" t="str">
            <v/>
          </cell>
          <cell r="BG568" t="str">
            <v/>
          </cell>
          <cell r="BH568" t="str">
            <v/>
          </cell>
        </row>
        <row r="569">
          <cell r="A569">
            <v>331</v>
          </cell>
          <cell r="B569">
            <v>1</v>
          </cell>
          <cell r="C569" t="str">
            <v>DC3KD53</v>
          </cell>
          <cell r="D569" t="str">
            <v>DC3KD53-DC</v>
          </cell>
          <cell r="E569">
            <v>954</v>
          </cell>
          <cell r="F569" t="str">
            <v>Bảo trì và khai thác công trình cầu, đường</v>
          </cell>
          <cell r="G569">
            <v>2</v>
          </cell>
          <cell r="H569">
            <v>30</v>
          </cell>
          <cell r="I569" t="str">
            <v/>
          </cell>
          <cell r="J569" t="str">
            <v/>
          </cell>
          <cell r="K569" t="str">
            <v/>
          </cell>
          <cell r="L569" t="str">
            <v/>
          </cell>
          <cell r="M569" t="str">
            <v/>
          </cell>
          <cell r="N569" t="str">
            <v>Cầu + Đường</v>
          </cell>
          <cell r="O569" t="str">
            <v>CÔNG TRÌNH</v>
          </cell>
          <cell r="P569" t="str">
            <v>CA+DB</v>
          </cell>
          <cell r="Q569" t="str">
            <v>KCT</v>
          </cell>
          <cell r="R569" t="str">
            <v>KCT-CA+DB</v>
          </cell>
          <cell r="U569" t="str">
            <v/>
          </cell>
          <cell r="V569" t="str">
            <v/>
          </cell>
          <cell r="W569" t="str">
            <v/>
          </cell>
          <cell r="X569" t="str">
            <v/>
          </cell>
          <cell r="Y569" t="str">
            <v/>
          </cell>
          <cell r="Z569" t="str">
            <v/>
          </cell>
          <cell r="AA569" t="str">
            <v/>
          </cell>
          <cell r="AB569" t="str">
            <v/>
          </cell>
          <cell r="AC569" t="str">
            <v/>
          </cell>
          <cell r="AD569" t="str">
            <v/>
          </cell>
          <cell r="AE569" t="str">
            <v/>
          </cell>
          <cell r="AG569" t="str">
            <v/>
          </cell>
          <cell r="AH569" t="str">
            <v/>
          </cell>
          <cell r="AJ569" t="str">
            <v/>
          </cell>
          <cell r="AK569" t="str">
            <v/>
          </cell>
          <cell r="AL569" t="str">
            <v/>
          </cell>
          <cell r="AM569" t="str">
            <v/>
          </cell>
          <cell r="AN569" t="str">
            <v/>
          </cell>
          <cell r="AO569" t="str">
            <v/>
          </cell>
          <cell r="AP569" t="str">
            <v/>
          </cell>
          <cell r="AQ569" t="str">
            <v/>
          </cell>
          <cell r="AR569" t="str">
            <v/>
          </cell>
          <cell r="AS569" t="str">
            <v/>
          </cell>
          <cell r="AT569" t="str">
            <v/>
          </cell>
          <cell r="AU569" t="str">
            <v/>
          </cell>
          <cell r="AV569" t="str">
            <v/>
          </cell>
          <cell r="AW569" t="str">
            <v/>
          </cell>
          <cell r="AX569" t="str">
            <v/>
          </cell>
          <cell r="AY569" t="str">
            <v/>
          </cell>
          <cell r="AZ569" t="str">
            <v/>
          </cell>
          <cell r="BA569" t="str">
            <v/>
          </cell>
          <cell r="BB569" t="str">
            <v/>
          </cell>
          <cell r="BC569" t="str">
            <v/>
          </cell>
          <cell r="BD569" t="str">
            <v/>
          </cell>
          <cell r="BE569" t="str">
            <v/>
          </cell>
          <cell r="BF569" t="str">
            <v/>
          </cell>
          <cell r="BG569" t="str">
            <v/>
          </cell>
          <cell r="BH569" t="str">
            <v/>
          </cell>
        </row>
        <row r="570">
          <cell r="A570">
            <v>332</v>
          </cell>
          <cell r="B570">
            <v>4</v>
          </cell>
          <cell r="C570" t="str">
            <v>MH3CD61</v>
          </cell>
          <cell r="D570" t="str">
            <v>MH3CD61-CC</v>
          </cell>
          <cell r="E570">
            <v>364</v>
          </cell>
          <cell r="F570" t="str">
            <v>Bảo trì, khai thác và kiểm định công trình cầu đường</v>
          </cell>
          <cell r="G570">
            <v>3</v>
          </cell>
          <cell r="H570">
            <v>45</v>
          </cell>
          <cell r="I570" t="str">
            <v/>
          </cell>
          <cell r="J570" t="str">
            <v/>
          </cell>
          <cell r="K570" t="str">
            <v/>
          </cell>
          <cell r="L570" t="str">
            <v>Viết</v>
          </cell>
          <cell r="M570">
            <v>75</v>
          </cell>
          <cell r="N570" t="str">
            <v>Đường</v>
          </cell>
          <cell r="O570" t="str">
            <v>CÔNG TRÌNH</v>
          </cell>
          <cell r="P570" t="str">
            <v>CTDB</v>
          </cell>
          <cell r="Q570" t="str">
            <v>KCT</v>
          </cell>
          <cell r="R570" t="str">
            <v>KCT-CTDB</v>
          </cell>
          <cell r="U570" t="str">
            <v/>
          </cell>
          <cell r="V570" t="str">
            <v/>
          </cell>
          <cell r="W570" t="str">
            <v/>
          </cell>
          <cell r="X570" t="str">
            <v/>
          </cell>
          <cell r="Y570" t="str">
            <v/>
          </cell>
          <cell r="Z570" t="str">
            <v/>
          </cell>
          <cell r="AA570" t="str">
            <v/>
          </cell>
          <cell r="AB570" t="str">
            <v/>
          </cell>
          <cell r="AC570" t="str">
            <v/>
          </cell>
          <cell r="AD570" t="str">
            <v/>
          </cell>
          <cell r="AE570" t="str">
            <v/>
          </cell>
          <cell r="AG570" t="str">
            <v/>
          </cell>
          <cell r="AH570" t="str">
            <v/>
          </cell>
          <cell r="AJ570" t="str">
            <v/>
          </cell>
          <cell r="AK570" t="str">
            <v/>
          </cell>
          <cell r="AL570" t="str">
            <v/>
          </cell>
          <cell r="AM570" t="str">
            <v/>
          </cell>
          <cell r="AN570" t="str">
            <v/>
          </cell>
          <cell r="AO570" t="str">
            <v/>
          </cell>
          <cell r="AP570" t="str">
            <v/>
          </cell>
          <cell r="AQ570" t="str">
            <v/>
          </cell>
          <cell r="AR570" t="str">
            <v>x</v>
          </cell>
          <cell r="AS570" t="str">
            <v/>
          </cell>
          <cell r="AT570" t="str">
            <v/>
          </cell>
          <cell r="AU570" t="str">
            <v/>
          </cell>
          <cell r="AV570" t="str">
            <v/>
          </cell>
          <cell r="AW570" t="str">
            <v/>
          </cell>
          <cell r="AX570" t="str">
            <v/>
          </cell>
          <cell r="AY570" t="str">
            <v/>
          </cell>
          <cell r="AZ570" t="str">
            <v/>
          </cell>
          <cell r="BA570" t="str">
            <v/>
          </cell>
          <cell r="BB570" t="str">
            <v/>
          </cell>
          <cell r="BC570" t="str">
            <v/>
          </cell>
          <cell r="BD570" t="str">
            <v/>
          </cell>
          <cell r="BE570" t="str">
            <v/>
          </cell>
          <cell r="BF570" t="str">
            <v/>
          </cell>
          <cell r="BG570" t="str">
            <v/>
          </cell>
          <cell r="BH570" t="str">
            <v/>
          </cell>
        </row>
        <row r="571">
          <cell r="A571">
            <v>333</v>
          </cell>
          <cell r="B571">
            <v>5</v>
          </cell>
          <cell r="C571" t="str">
            <v>CL3CD61</v>
          </cell>
          <cell r="D571" t="str">
            <v>CL3CD61-CL</v>
          </cell>
          <cell r="E571">
            <v>365</v>
          </cell>
          <cell r="F571" t="str">
            <v>Bảo trì, khai thác và kiểm định công trình cầu đường</v>
          </cell>
          <cell r="G571">
            <v>2</v>
          </cell>
          <cell r="H571">
            <v>30</v>
          </cell>
          <cell r="I571" t="str">
            <v/>
          </cell>
          <cell r="J571" t="str">
            <v/>
          </cell>
          <cell r="K571" t="str">
            <v/>
          </cell>
          <cell r="L571" t="str">
            <v>Viết</v>
          </cell>
          <cell r="M571">
            <v>90</v>
          </cell>
          <cell r="N571" t="str">
            <v>Đường</v>
          </cell>
          <cell r="O571" t="str">
            <v>CÔNG TRÌNH</v>
          </cell>
          <cell r="P571" t="str">
            <v>CTDB</v>
          </cell>
          <cell r="Q571" t="str">
            <v>KCT</v>
          </cell>
          <cell r="R571" t="str">
            <v>KCT-CTDB</v>
          </cell>
          <cell r="U571" t="str">
            <v/>
          </cell>
          <cell r="V571" t="str">
            <v/>
          </cell>
          <cell r="W571" t="str">
            <v/>
          </cell>
          <cell r="X571" t="str">
            <v/>
          </cell>
          <cell r="Y571" t="str">
            <v/>
          </cell>
          <cell r="Z571" t="str">
            <v/>
          </cell>
          <cell r="AA571" t="str">
            <v/>
          </cell>
          <cell r="AB571" t="str">
            <v/>
          </cell>
          <cell r="AC571" t="str">
            <v/>
          </cell>
          <cell r="AD571" t="str">
            <v/>
          </cell>
          <cell r="AE571" t="str">
            <v/>
          </cell>
          <cell r="AG571" t="str">
            <v/>
          </cell>
          <cell r="AH571" t="str">
            <v/>
          </cell>
          <cell r="AJ571" t="str">
            <v/>
          </cell>
          <cell r="AK571" t="str">
            <v/>
          </cell>
          <cell r="AL571" t="str">
            <v/>
          </cell>
          <cell r="AM571" t="str">
            <v/>
          </cell>
          <cell r="AN571" t="str">
            <v/>
          </cell>
          <cell r="AO571" t="str">
            <v/>
          </cell>
          <cell r="AP571" t="str">
            <v/>
          </cell>
          <cell r="AQ571" t="str">
            <v/>
          </cell>
          <cell r="AR571" t="str">
            <v/>
          </cell>
          <cell r="AS571" t="str">
            <v/>
          </cell>
          <cell r="AT571" t="str">
            <v/>
          </cell>
          <cell r="AU571" t="str">
            <v/>
          </cell>
          <cell r="AV571" t="str">
            <v/>
          </cell>
          <cell r="AW571" t="str">
            <v/>
          </cell>
          <cell r="AX571" t="str">
            <v/>
          </cell>
          <cell r="AY571" t="str">
            <v/>
          </cell>
          <cell r="AZ571" t="str">
            <v/>
          </cell>
          <cell r="BA571" t="str">
            <v/>
          </cell>
          <cell r="BB571" t="str">
            <v/>
          </cell>
          <cell r="BC571" t="str">
            <v/>
          </cell>
          <cell r="BD571" t="str">
            <v/>
          </cell>
          <cell r="BE571" t="str">
            <v/>
          </cell>
          <cell r="BF571" t="str">
            <v/>
          </cell>
          <cell r="BG571" t="str">
            <v/>
          </cell>
          <cell r="BH571" t="str">
            <v/>
          </cell>
        </row>
        <row r="572">
          <cell r="A572">
            <v>334</v>
          </cell>
          <cell r="B572">
            <v>1</v>
          </cell>
          <cell r="C572" t="str">
            <v>DC3CD54</v>
          </cell>
          <cell r="D572" t="str">
            <v>DC3CD54-DC</v>
          </cell>
          <cell r="E572">
            <v>349</v>
          </cell>
          <cell r="F572" t="str">
            <v>Đồ án Tổ chức thi công và thi công công trình xây dựng</v>
          </cell>
          <cell r="G572">
            <v>2</v>
          </cell>
          <cell r="H572" t="str">
            <v/>
          </cell>
          <cell r="I572" t="str">
            <v/>
          </cell>
          <cell r="J572">
            <v>90</v>
          </cell>
          <cell r="K572" t="str">
            <v/>
          </cell>
          <cell r="L572" t="str">
            <v>VĐ</v>
          </cell>
          <cell r="M572" t="str">
            <v/>
          </cell>
          <cell r="N572" t="str">
            <v>Đường</v>
          </cell>
          <cell r="O572" t="str">
            <v>CÔNG TRÌNH</v>
          </cell>
          <cell r="P572" t="str">
            <v>CTDB</v>
          </cell>
          <cell r="Q572" t="str">
            <v>KCT</v>
          </cell>
          <cell r="R572" t="str">
            <v>KCT-CTDB</v>
          </cell>
          <cell r="U572" t="str">
            <v/>
          </cell>
          <cell r="V572" t="str">
            <v/>
          </cell>
          <cell r="W572" t="str">
            <v>x</v>
          </cell>
          <cell r="X572" t="str">
            <v/>
          </cell>
          <cell r="Y572" t="str">
            <v/>
          </cell>
          <cell r="Z572" t="str">
            <v/>
          </cell>
          <cell r="AA572" t="str">
            <v>x</v>
          </cell>
          <cell r="AB572" t="str">
            <v/>
          </cell>
          <cell r="AC572" t="str">
            <v/>
          </cell>
          <cell r="AD572" t="str">
            <v/>
          </cell>
          <cell r="AE572" t="str">
            <v/>
          </cell>
          <cell r="AG572" t="str">
            <v/>
          </cell>
          <cell r="AH572" t="str">
            <v/>
          </cell>
          <cell r="AJ572" t="str">
            <v/>
          </cell>
          <cell r="AK572" t="str">
            <v/>
          </cell>
          <cell r="AL572" t="str">
            <v/>
          </cell>
          <cell r="AM572" t="str">
            <v/>
          </cell>
          <cell r="AN572" t="str">
            <v/>
          </cell>
          <cell r="AO572" t="str">
            <v/>
          </cell>
          <cell r="AP572" t="str">
            <v/>
          </cell>
          <cell r="AQ572" t="str">
            <v/>
          </cell>
          <cell r="AR572" t="str">
            <v/>
          </cell>
          <cell r="AS572" t="str">
            <v/>
          </cell>
          <cell r="AT572" t="str">
            <v/>
          </cell>
          <cell r="AU572" t="str">
            <v/>
          </cell>
          <cell r="AV572" t="str">
            <v/>
          </cell>
          <cell r="AW572" t="str">
            <v/>
          </cell>
          <cell r="AX572" t="str">
            <v/>
          </cell>
          <cell r="AY572" t="str">
            <v/>
          </cell>
          <cell r="AZ572" t="str">
            <v/>
          </cell>
          <cell r="BA572" t="str">
            <v/>
          </cell>
          <cell r="BB572" t="str">
            <v/>
          </cell>
          <cell r="BC572" t="str">
            <v/>
          </cell>
          <cell r="BD572" t="str">
            <v/>
          </cell>
          <cell r="BE572" t="str">
            <v/>
          </cell>
          <cell r="BF572" t="str">
            <v/>
          </cell>
          <cell r="BG572" t="str">
            <v/>
          </cell>
          <cell r="BH572" t="str">
            <v/>
          </cell>
        </row>
        <row r="573">
          <cell r="A573">
            <v>334</v>
          </cell>
          <cell r="B573">
            <v>2</v>
          </cell>
          <cell r="C573" t="str">
            <v>DC3CD54</v>
          </cell>
          <cell r="D573" t="str">
            <v>DC3CD54-DL</v>
          </cell>
          <cell r="E573">
            <v>349</v>
          </cell>
          <cell r="F573" t="str">
            <v>Đồ án Tổ chức thi công và thi công công trình xây dựng</v>
          </cell>
          <cell r="G573">
            <v>2</v>
          </cell>
          <cell r="H573" t="str">
            <v/>
          </cell>
          <cell r="I573" t="str">
            <v/>
          </cell>
          <cell r="J573">
            <v>90</v>
          </cell>
          <cell r="K573" t="str">
            <v/>
          </cell>
          <cell r="L573" t="str">
            <v>VĐ</v>
          </cell>
          <cell r="M573" t="str">
            <v/>
          </cell>
          <cell r="N573" t="str">
            <v>Đường</v>
          </cell>
          <cell r="O573" t="str">
            <v>CÔNG TRÌNH</v>
          </cell>
          <cell r="P573" t="str">
            <v>CTDB</v>
          </cell>
          <cell r="Q573" t="str">
            <v>KCT</v>
          </cell>
          <cell r="R573" t="str">
            <v>KCT-CTDB</v>
          </cell>
          <cell r="U573" t="str">
            <v/>
          </cell>
          <cell r="V573" t="str">
            <v/>
          </cell>
          <cell r="W573" t="str">
            <v>x</v>
          </cell>
          <cell r="X573" t="str">
            <v/>
          </cell>
          <cell r="Y573" t="str">
            <v/>
          </cell>
          <cell r="Z573" t="str">
            <v/>
          </cell>
          <cell r="AA573" t="str">
            <v>x</v>
          </cell>
          <cell r="AB573" t="str">
            <v/>
          </cell>
          <cell r="AC573" t="str">
            <v/>
          </cell>
          <cell r="AD573" t="str">
            <v/>
          </cell>
          <cell r="AE573" t="str">
            <v/>
          </cell>
          <cell r="AG573" t="str">
            <v/>
          </cell>
          <cell r="AH573" t="str">
            <v/>
          </cell>
          <cell r="AJ573" t="str">
            <v/>
          </cell>
          <cell r="AK573" t="str">
            <v/>
          </cell>
          <cell r="AL573" t="str">
            <v/>
          </cell>
          <cell r="AM573" t="str">
            <v/>
          </cell>
          <cell r="AN573" t="str">
            <v/>
          </cell>
          <cell r="AO573" t="str">
            <v/>
          </cell>
          <cell r="AP573" t="str">
            <v/>
          </cell>
          <cell r="AQ573" t="str">
            <v/>
          </cell>
          <cell r="AR573" t="str">
            <v/>
          </cell>
          <cell r="AS573" t="str">
            <v/>
          </cell>
          <cell r="AT573" t="str">
            <v/>
          </cell>
          <cell r="AU573" t="str">
            <v/>
          </cell>
          <cell r="AV573" t="str">
            <v/>
          </cell>
          <cell r="AW573" t="str">
            <v/>
          </cell>
          <cell r="AX573" t="str">
            <v/>
          </cell>
          <cell r="AY573" t="str">
            <v/>
          </cell>
          <cell r="AZ573" t="str">
            <v/>
          </cell>
          <cell r="BA573" t="str">
            <v/>
          </cell>
          <cell r="BB573" t="str">
            <v/>
          </cell>
          <cell r="BC573" t="str">
            <v/>
          </cell>
          <cell r="BD573" t="str">
            <v/>
          </cell>
          <cell r="BE573" t="str">
            <v/>
          </cell>
          <cell r="BF573" t="str">
            <v/>
          </cell>
          <cell r="BG573" t="str">
            <v/>
          </cell>
          <cell r="BH573" t="str">
            <v/>
          </cell>
        </row>
        <row r="574">
          <cell r="A574">
            <v>334</v>
          </cell>
          <cell r="B574">
            <v>3</v>
          </cell>
          <cell r="C574" t="str">
            <v>DC3CD54</v>
          </cell>
          <cell r="D574" t="str">
            <v>DC3CD54-DV</v>
          </cell>
          <cell r="E574">
            <v>349</v>
          </cell>
          <cell r="F574" t="str">
            <v>Đồ án Tổ chức thi công và thi công công trình xây dựng</v>
          </cell>
          <cell r="G574">
            <v>2</v>
          </cell>
          <cell r="H574" t="str">
            <v/>
          </cell>
          <cell r="I574" t="str">
            <v/>
          </cell>
          <cell r="J574">
            <v>90</v>
          </cell>
          <cell r="K574" t="str">
            <v/>
          </cell>
          <cell r="L574" t="str">
            <v>VĐ</v>
          </cell>
          <cell r="M574" t="str">
            <v/>
          </cell>
          <cell r="N574" t="str">
            <v>Đường</v>
          </cell>
          <cell r="O574" t="str">
            <v>CÔNG TRÌNH</v>
          </cell>
          <cell r="P574" t="str">
            <v>CTDB</v>
          </cell>
          <cell r="Q574" t="str">
            <v>KCT</v>
          </cell>
          <cell r="R574" t="str">
            <v>KCT-CTDB</v>
          </cell>
          <cell r="U574" t="str">
            <v/>
          </cell>
          <cell r="V574" t="str">
            <v/>
          </cell>
          <cell r="W574" t="str">
            <v>x</v>
          </cell>
          <cell r="X574" t="str">
            <v/>
          </cell>
          <cell r="Y574" t="str">
            <v/>
          </cell>
          <cell r="Z574" t="str">
            <v/>
          </cell>
          <cell r="AA574" t="str">
            <v>x</v>
          </cell>
          <cell r="AB574" t="str">
            <v/>
          </cell>
          <cell r="AC574" t="str">
            <v/>
          </cell>
          <cell r="AD574" t="str">
            <v/>
          </cell>
          <cell r="AE574" t="str">
            <v/>
          </cell>
          <cell r="AG574" t="str">
            <v/>
          </cell>
          <cell r="AH574" t="str">
            <v/>
          </cell>
          <cell r="AJ574" t="str">
            <v/>
          </cell>
          <cell r="AK574" t="str">
            <v/>
          </cell>
          <cell r="AL574" t="str">
            <v/>
          </cell>
          <cell r="AM574" t="str">
            <v/>
          </cell>
          <cell r="AN574" t="str">
            <v/>
          </cell>
          <cell r="AO574" t="str">
            <v/>
          </cell>
          <cell r="AP574" t="str">
            <v/>
          </cell>
          <cell r="AQ574" t="str">
            <v/>
          </cell>
          <cell r="AR574" t="str">
            <v/>
          </cell>
          <cell r="AS574" t="str">
            <v/>
          </cell>
          <cell r="AT574" t="str">
            <v/>
          </cell>
          <cell r="AU574" t="str">
            <v/>
          </cell>
          <cell r="AV574" t="str">
            <v/>
          </cell>
          <cell r="AW574" t="str">
            <v/>
          </cell>
          <cell r="AX574" t="str">
            <v/>
          </cell>
          <cell r="AY574" t="str">
            <v/>
          </cell>
          <cell r="AZ574" t="str">
            <v/>
          </cell>
          <cell r="BA574" t="str">
            <v/>
          </cell>
          <cell r="BB574" t="str">
            <v/>
          </cell>
          <cell r="BC574" t="str">
            <v/>
          </cell>
          <cell r="BD574" t="str">
            <v/>
          </cell>
          <cell r="BE574" t="str">
            <v/>
          </cell>
          <cell r="BF574" t="str">
            <v/>
          </cell>
          <cell r="BG574" t="str">
            <v/>
          </cell>
          <cell r="BH574" t="str">
            <v/>
          </cell>
        </row>
        <row r="575">
          <cell r="A575">
            <v>335</v>
          </cell>
          <cell r="B575">
            <v>4</v>
          </cell>
          <cell r="C575" t="str">
            <v>MH3CD54</v>
          </cell>
          <cell r="D575" t="str">
            <v>MH3CD54-CC</v>
          </cell>
          <cell r="E575">
            <v>800</v>
          </cell>
          <cell r="F575" t="str">
            <v>Đồ án Tổ chức thi công và thi công công trình xây dựng</v>
          </cell>
          <cell r="G575">
            <v>1</v>
          </cell>
          <cell r="H575" t="str">
            <v/>
          </cell>
          <cell r="I575" t="str">
            <v/>
          </cell>
          <cell r="J575">
            <v>45</v>
          </cell>
          <cell r="K575" t="str">
            <v/>
          </cell>
          <cell r="L575" t="str">
            <v>VĐ</v>
          </cell>
          <cell r="M575" t="str">
            <v/>
          </cell>
          <cell r="N575" t="str">
            <v>Đường</v>
          </cell>
          <cell r="O575" t="str">
            <v>CÔNG TRÌNH</v>
          </cell>
          <cell r="P575" t="str">
            <v>CTDB</v>
          </cell>
          <cell r="Q575" t="str">
            <v>KCT</v>
          </cell>
          <cell r="R575" t="str">
            <v>KCT-CTDB</v>
          </cell>
          <cell r="U575" t="str">
            <v/>
          </cell>
          <cell r="V575" t="str">
            <v/>
          </cell>
          <cell r="W575" t="str">
            <v/>
          </cell>
          <cell r="X575" t="str">
            <v/>
          </cell>
          <cell r="Y575" t="str">
            <v/>
          </cell>
          <cell r="Z575" t="str">
            <v/>
          </cell>
          <cell r="AA575" t="str">
            <v/>
          </cell>
          <cell r="AB575" t="str">
            <v/>
          </cell>
          <cell r="AC575" t="str">
            <v/>
          </cell>
          <cell r="AD575" t="str">
            <v/>
          </cell>
          <cell r="AE575" t="str">
            <v/>
          </cell>
          <cell r="AG575" t="str">
            <v/>
          </cell>
          <cell r="AH575" t="str">
            <v/>
          </cell>
          <cell r="AJ575" t="str">
            <v/>
          </cell>
          <cell r="AK575" t="str">
            <v/>
          </cell>
          <cell r="AL575" t="str">
            <v/>
          </cell>
          <cell r="AM575" t="str">
            <v/>
          </cell>
          <cell r="AN575" t="str">
            <v/>
          </cell>
          <cell r="AO575" t="str">
            <v/>
          </cell>
          <cell r="AP575" t="str">
            <v/>
          </cell>
          <cell r="AQ575" t="str">
            <v/>
          </cell>
          <cell r="AR575" t="str">
            <v>x</v>
          </cell>
          <cell r="AS575" t="str">
            <v/>
          </cell>
          <cell r="AT575" t="str">
            <v/>
          </cell>
          <cell r="AU575" t="str">
            <v/>
          </cell>
          <cell r="AV575" t="str">
            <v/>
          </cell>
          <cell r="AW575" t="str">
            <v/>
          </cell>
          <cell r="AX575" t="str">
            <v/>
          </cell>
          <cell r="AY575" t="str">
            <v/>
          </cell>
          <cell r="AZ575" t="str">
            <v/>
          </cell>
          <cell r="BA575" t="str">
            <v/>
          </cell>
          <cell r="BB575" t="str">
            <v/>
          </cell>
          <cell r="BC575" t="str">
            <v/>
          </cell>
          <cell r="BD575" t="str">
            <v/>
          </cell>
          <cell r="BE575" t="str">
            <v/>
          </cell>
          <cell r="BF575" t="str">
            <v/>
          </cell>
          <cell r="BG575" t="str">
            <v/>
          </cell>
          <cell r="BH575" t="str">
            <v/>
          </cell>
        </row>
        <row r="576">
          <cell r="A576">
            <v>335</v>
          </cell>
          <cell r="B576">
            <v>5</v>
          </cell>
          <cell r="C576" t="str">
            <v>MH3CD54</v>
          </cell>
          <cell r="D576" t="str">
            <v>MH3CD54-CL</v>
          </cell>
          <cell r="E576">
            <v>800</v>
          </cell>
          <cell r="F576" t="str">
            <v>Đồ án Tổ chức thi công và thi công công trình xây dựng</v>
          </cell>
          <cell r="G576">
            <v>1</v>
          </cell>
          <cell r="H576" t="str">
            <v/>
          </cell>
          <cell r="I576" t="str">
            <v/>
          </cell>
          <cell r="J576">
            <v>45</v>
          </cell>
          <cell r="K576" t="str">
            <v/>
          </cell>
          <cell r="L576" t="str">
            <v>VĐ</v>
          </cell>
          <cell r="M576" t="str">
            <v/>
          </cell>
          <cell r="N576" t="str">
            <v>Đường</v>
          </cell>
          <cell r="O576" t="str">
            <v>CÔNG TRÌNH</v>
          </cell>
          <cell r="P576" t="str">
            <v>CTDB</v>
          </cell>
          <cell r="Q576" t="str">
            <v>KCT</v>
          </cell>
          <cell r="R576" t="str">
            <v>KCT-CTDB</v>
          </cell>
          <cell r="U576" t="str">
            <v/>
          </cell>
          <cell r="V576" t="str">
            <v/>
          </cell>
          <cell r="W576" t="str">
            <v/>
          </cell>
          <cell r="X576" t="str">
            <v/>
          </cell>
          <cell r="Y576" t="str">
            <v/>
          </cell>
          <cell r="Z576" t="str">
            <v/>
          </cell>
          <cell r="AA576" t="str">
            <v/>
          </cell>
          <cell r="AB576" t="str">
            <v/>
          </cell>
          <cell r="AC576" t="str">
            <v/>
          </cell>
          <cell r="AD576" t="str">
            <v/>
          </cell>
          <cell r="AE576" t="str">
            <v/>
          </cell>
          <cell r="AG576" t="str">
            <v/>
          </cell>
          <cell r="AH576" t="str">
            <v/>
          </cell>
          <cell r="AJ576" t="str">
            <v/>
          </cell>
          <cell r="AK576" t="str">
            <v/>
          </cell>
          <cell r="AL576" t="str">
            <v/>
          </cell>
          <cell r="AM576" t="str">
            <v/>
          </cell>
          <cell r="AN576" t="str">
            <v/>
          </cell>
          <cell r="AO576" t="str">
            <v/>
          </cell>
          <cell r="AP576" t="str">
            <v/>
          </cell>
          <cell r="AQ576" t="str">
            <v/>
          </cell>
          <cell r="AR576" t="str">
            <v>x</v>
          </cell>
          <cell r="AS576" t="str">
            <v/>
          </cell>
          <cell r="AT576" t="str">
            <v/>
          </cell>
          <cell r="AU576" t="str">
            <v/>
          </cell>
          <cell r="AV576" t="str">
            <v/>
          </cell>
          <cell r="AW576" t="str">
            <v/>
          </cell>
          <cell r="AX576" t="str">
            <v/>
          </cell>
          <cell r="AY576" t="str">
            <v/>
          </cell>
          <cell r="AZ576" t="str">
            <v/>
          </cell>
          <cell r="BA576" t="str">
            <v/>
          </cell>
          <cell r="BB576" t="str">
            <v/>
          </cell>
          <cell r="BC576" t="str">
            <v/>
          </cell>
          <cell r="BD576" t="str">
            <v/>
          </cell>
          <cell r="BE576" t="str">
            <v/>
          </cell>
          <cell r="BF576" t="str">
            <v/>
          </cell>
          <cell r="BG576" t="str">
            <v/>
          </cell>
          <cell r="BH576" t="str">
            <v/>
          </cell>
        </row>
        <row r="577">
          <cell r="A577">
            <v>336</v>
          </cell>
          <cell r="B577">
            <v>4</v>
          </cell>
          <cell r="C577" t="str">
            <v>MH3CS54</v>
          </cell>
          <cell r="D577" t="str">
            <v>MH3CS54-CC</v>
          </cell>
          <cell r="E577">
            <v>803</v>
          </cell>
          <cell r="F577" t="str">
            <v>Đồ án Tổ chức thi công và thi công công trình xây dựng</v>
          </cell>
          <cell r="G577">
            <v>1</v>
          </cell>
          <cell r="H577" t="str">
            <v/>
          </cell>
          <cell r="I577" t="str">
            <v/>
          </cell>
          <cell r="J577">
            <v>45</v>
          </cell>
          <cell r="K577" t="str">
            <v/>
          </cell>
          <cell r="L577" t="str">
            <v>VĐ</v>
          </cell>
          <cell r="M577" t="str">
            <v/>
          </cell>
          <cell r="N577" t="str">
            <v>Cầu + Đường</v>
          </cell>
          <cell r="O577" t="str">
            <v>CÔNG TRÌNH</v>
          </cell>
          <cell r="P577" t="str">
            <v>CA+DB</v>
          </cell>
          <cell r="Q577" t="str">
            <v>KCT</v>
          </cell>
          <cell r="R577" t="str">
            <v>KCT-CA+DB</v>
          </cell>
          <cell r="U577" t="str">
            <v/>
          </cell>
          <cell r="V577" t="str">
            <v/>
          </cell>
          <cell r="W577" t="str">
            <v/>
          </cell>
          <cell r="X577" t="str">
            <v/>
          </cell>
          <cell r="Y577" t="str">
            <v/>
          </cell>
          <cell r="Z577" t="str">
            <v/>
          </cell>
          <cell r="AA577" t="str">
            <v/>
          </cell>
          <cell r="AB577" t="str">
            <v/>
          </cell>
          <cell r="AC577" t="str">
            <v/>
          </cell>
          <cell r="AD577" t="str">
            <v/>
          </cell>
          <cell r="AE577" t="str">
            <v/>
          </cell>
          <cell r="AG577" t="str">
            <v/>
          </cell>
          <cell r="AH577" t="str">
            <v/>
          </cell>
          <cell r="AJ577" t="str">
            <v/>
          </cell>
          <cell r="AK577" t="str">
            <v/>
          </cell>
          <cell r="AL577" t="str">
            <v/>
          </cell>
          <cell r="AM577" t="str">
            <v/>
          </cell>
          <cell r="AN577" t="str">
            <v/>
          </cell>
          <cell r="AO577" t="str">
            <v/>
          </cell>
          <cell r="AP577" t="str">
            <v/>
          </cell>
          <cell r="AQ577" t="str">
            <v/>
          </cell>
          <cell r="AR577" t="str">
            <v/>
          </cell>
          <cell r="AS577" t="str">
            <v>x</v>
          </cell>
          <cell r="AT577" t="str">
            <v/>
          </cell>
          <cell r="AU577" t="str">
            <v/>
          </cell>
          <cell r="AV577" t="str">
            <v/>
          </cell>
          <cell r="AW577" t="str">
            <v/>
          </cell>
          <cell r="AX577" t="str">
            <v/>
          </cell>
          <cell r="AY577" t="str">
            <v/>
          </cell>
          <cell r="AZ577" t="str">
            <v/>
          </cell>
          <cell r="BA577" t="str">
            <v/>
          </cell>
          <cell r="BB577" t="str">
            <v/>
          </cell>
          <cell r="BC577" t="str">
            <v/>
          </cell>
          <cell r="BD577" t="str">
            <v/>
          </cell>
          <cell r="BE577" t="str">
            <v/>
          </cell>
          <cell r="BF577" t="str">
            <v/>
          </cell>
          <cell r="BG577" t="str">
            <v/>
          </cell>
          <cell r="BH577" t="str">
            <v/>
          </cell>
        </row>
        <row r="578">
          <cell r="A578">
            <v>337</v>
          </cell>
          <cell r="B578">
            <v>1</v>
          </cell>
          <cell r="C578" t="str">
            <v>DC4CD80</v>
          </cell>
          <cell r="D578" t="str">
            <v>DC4CD80-DC</v>
          </cell>
          <cell r="E578">
            <v>709</v>
          </cell>
          <cell r="F578" t="str">
            <v>Đồ án tốt nghiệp</v>
          </cell>
          <cell r="G578">
            <v>8</v>
          </cell>
          <cell r="H578" t="str">
            <v/>
          </cell>
          <cell r="I578" t="str">
            <v/>
          </cell>
          <cell r="J578">
            <v>480</v>
          </cell>
          <cell r="K578" t="str">
            <v/>
          </cell>
          <cell r="L578" t="str">
            <v>VĐ</v>
          </cell>
          <cell r="M578" t="str">
            <v/>
          </cell>
          <cell r="N578" t="str">
            <v>Cầu + Đường</v>
          </cell>
          <cell r="O578" t="str">
            <v>CÔNG TRÌNH</v>
          </cell>
          <cell r="P578" t="str">
            <v>CA+DB</v>
          </cell>
          <cell r="Q578" t="str">
            <v>KCT</v>
          </cell>
          <cell r="R578" t="str">
            <v>KCT-CA+DB</v>
          </cell>
          <cell r="U578" t="str">
            <v/>
          </cell>
          <cell r="V578" t="str">
            <v/>
          </cell>
          <cell r="W578" t="str">
            <v>x</v>
          </cell>
          <cell r="X578" t="str">
            <v/>
          </cell>
          <cell r="Y578" t="str">
            <v/>
          </cell>
          <cell r="Z578" t="str">
            <v/>
          </cell>
          <cell r="AA578" t="str">
            <v>x</v>
          </cell>
          <cell r="AB578" t="str">
            <v/>
          </cell>
          <cell r="AC578" t="str">
            <v/>
          </cell>
          <cell r="AD578" t="str">
            <v/>
          </cell>
          <cell r="AE578" t="str">
            <v/>
          </cell>
          <cell r="AG578" t="str">
            <v/>
          </cell>
          <cell r="AH578" t="str">
            <v/>
          </cell>
          <cell r="AJ578" t="str">
            <v/>
          </cell>
          <cell r="AK578" t="str">
            <v/>
          </cell>
          <cell r="AL578" t="str">
            <v/>
          </cell>
          <cell r="AM578" t="str">
            <v/>
          </cell>
          <cell r="AN578" t="str">
            <v/>
          </cell>
          <cell r="AO578" t="str">
            <v/>
          </cell>
          <cell r="AP578" t="str">
            <v/>
          </cell>
          <cell r="AQ578" t="str">
            <v/>
          </cell>
          <cell r="AR578" t="str">
            <v/>
          </cell>
          <cell r="AS578" t="str">
            <v/>
          </cell>
          <cell r="AT578" t="str">
            <v/>
          </cell>
          <cell r="AU578" t="str">
            <v/>
          </cell>
          <cell r="AV578" t="str">
            <v/>
          </cell>
          <cell r="AW578" t="str">
            <v/>
          </cell>
          <cell r="AX578" t="str">
            <v/>
          </cell>
          <cell r="AY578" t="str">
            <v/>
          </cell>
          <cell r="AZ578" t="str">
            <v/>
          </cell>
          <cell r="BA578" t="str">
            <v/>
          </cell>
          <cell r="BB578" t="str">
            <v/>
          </cell>
          <cell r="BC578" t="str">
            <v/>
          </cell>
          <cell r="BD578" t="str">
            <v/>
          </cell>
          <cell r="BE578" t="str">
            <v/>
          </cell>
          <cell r="BF578" t="str">
            <v/>
          </cell>
          <cell r="BG578" t="str">
            <v/>
          </cell>
          <cell r="BH578" t="str">
            <v/>
          </cell>
        </row>
        <row r="579">
          <cell r="A579">
            <v>337</v>
          </cell>
          <cell r="B579">
            <v>2</v>
          </cell>
          <cell r="C579" t="str">
            <v>DC4CD80</v>
          </cell>
          <cell r="D579" t="str">
            <v>DC4CD80-DL</v>
          </cell>
          <cell r="E579">
            <v>709</v>
          </cell>
          <cell r="F579" t="str">
            <v>Đồ án tốt nghiệp</v>
          </cell>
          <cell r="G579">
            <v>8</v>
          </cell>
          <cell r="H579" t="str">
            <v/>
          </cell>
          <cell r="I579" t="str">
            <v/>
          </cell>
          <cell r="J579">
            <v>480</v>
          </cell>
          <cell r="K579" t="str">
            <v/>
          </cell>
          <cell r="L579" t="str">
            <v>VĐ</v>
          </cell>
          <cell r="M579" t="str">
            <v/>
          </cell>
          <cell r="N579" t="str">
            <v>Cầu + Đường</v>
          </cell>
          <cell r="O579" t="str">
            <v>CÔNG TRÌNH</v>
          </cell>
          <cell r="P579" t="str">
            <v>CA+DB</v>
          </cell>
          <cell r="Q579" t="str">
            <v>KCT</v>
          </cell>
          <cell r="R579" t="str">
            <v>KCT-CA+DB</v>
          </cell>
          <cell r="U579" t="str">
            <v/>
          </cell>
          <cell r="V579" t="str">
            <v/>
          </cell>
          <cell r="W579" t="str">
            <v>x</v>
          </cell>
          <cell r="X579" t="str">
            <v/>
          </cell>
          <cell r="Y579" t="str">
            <v/>
          </cell>
          <cell r="Z579" t="str">
            <v/>
          </cell>
          <cell r="AA579" t="str">
            <v>x</v>
          </cell>
          <cell r="AB579" t="str">
            <v/>
          </cell>
          <cell r="AC579" t="str">
            <v/>
          </cell>
          <cell r="AD579" t="str">
            <v/>
          </cell>
          <cell r="AE579" t="str">
            <v/>
          </cell>
          <cell r="AG579" t="str">
            <v/>
          </cell>
          <cell r="AH579" t="str">
            <v/>
          </cell>
          <cell r="AJ579" t="str">
            <v/>
          </cell>
          <cell r="AK579" t="str">
            <v/>
          </cell>
          <cell r="AL579" t="str">
            <v/>
          </cell>
          <cell r="AM579" t="str">
            <v/>
          </cell>
          <cell r="AN579" t="str">
            <v/>
          </cell>
          <cell r="AO579" t="str">
            <v/>
          </cell>
          <cell r="AP579" t="str">
            <v/>
          </cell>
          <cell r="AQ579" t="str">
            <v/>
          </cell>
          <cell r="AR579" t="str">
            <v/>
          </cell>
          <cell r="AS579" t="str">
            <v/>
          </cell>
          <cell r="AT579" t="str">
            <v/>
          </cell>
          <cell r="AU579" t="str">
            <v/>
          </cell>
          <cell r="AV579" t="str">
            <v/>
          </cell>
          <cell r="AW579" t="str">
            <v/>
          </cell>
          <cell r="AX579" t="str">
            <v/>
          </cell>
          <cell r="AY579" t="str">
            <v/>
          </cell>
          <cell r="AZ579" t="str">
            <v/>
          </cell>
          <cell r="BA579" t="str">
            <v/>
          </cell>
          <cell r="BB579" t="str">
            <v/>
          </cell>
          <cell r="BC579" t="str">
            <v/>
          </cell>
          <cell r="BD579" t="str">
            <v/>
          </cell>
          <cell r="BE579" t="str">
            <v/>
          </cell>
          <cell r="BF579" t="str">
            <v/>
          </cell>
          <cell r="BG579" t="str">
            <v/>
          </cell>
          <cell r="BH579" t="str">
            <v/>
          </cell>
        </row>
        <row r="580">
          <cell r="A580">
            <v>337</v>
          </cell>
          <cell r="B580">
            <v>3</v>
          </cell>
          <cell r="C580" t="str">
            <v>DC4CD80</v>
          </cell>
          <cell r="D580" t="str">
            <v>DC4CD80-DV</v>
          </cell>
          <cell r="E580">
            <v>709</v>
          </cell>
          <cell r="F580" t="str">
            <v>Đồ án tốt nghiệp</v>
          </cell>
          <cell r="G580">
            <v>8</v>
          </cell>
          <cell r="H580" t="str">
            <v/>
          </cell>
          <cell r="I580" t="str">
            <v/>
          </cell>
          <cell r="J580">
            <v>480</v>
          </cell>
          <cell r="K580" t="str">
            <v/>
          </cell>
          <cell r="L580" t="str">
            <v>VĐ</v>
          </cell>
          <cell r="M580" t="str">
            <v/>
          </cell>
          <cell r="N580" t="str">
            <v>Cầu + Đường</v>
          </cell>
          <cell r="O580" t="str">
            <v>CÔNG TRÌNH</v>
          </cell>
          <cell r="P580" t="str">
            <v>CA+DB</v>
          </cell>
          <cell r="Q580" t="str">
            <v>KCT</v>
          </cell>
          <cell r="R580" t="str">
            <v>KCT-CA+DB</v>
          </cell>
          <cell r="U580" t="str">
            <v/>
          </cell>
          <cell r="V580" t="str">
            <v/>
          </cell>
          <cell r="W580" t="str">
            <v>x</v>
          </cell>
          <cell r="X580" t="str">
            <v/>
          </cell>
          <cell r="Y580" t="str">
            <v/>
          </cell>
          <cell r="Z580" t="str">
            <v/>
          </cell>
          <cell r="AA580" t="str">
            <v>x</v>
          </cell>
          <cell r="AB580" t="str">
            <v/>
          </cell>
          <cell r="AC580" t="str">
            <v/>
          </cell>
          <cell r="AD580" t="str">
            <v/>
          </cell>
          <cell r="AE580" t="str">
            <v/>
          </cell>
          <cell r="AG580" t="str">
            <v/>
          </cell>
          <cell r="AH580" t="str">
            <v/>
          </cell>
          <cell r="AJ580" t="str">
            <v/>
          </cell>
          <cell r="AK580" t="str">
            <v/>
          </cell>
          <cell r="AL580" t="str">
            <v/>
          </cell>
          <cell r="AM580" t="str">
            <v/>
          </cell>
          <cell r="AN580" t="str">
            <v/>
          </cell>
          <cell r="AO580" t="str">
            <v/>
          </cell>
          <cell r="AP580" t="str">
            <v/>
          </cell>
          <cell r="AQ580" t="str">
            <v/>
          </cell>
          <cell r="AR580" t="str">
            <v/>
          </cell>
          <cell r="AS580" t="str">
            <v/>
          </cell>
          <cell r="AT580" t="str">
            <v/>
          </cell>
          <cell r="AU580" t="str">
            <v/>
          </cell>
          <cell r="AV580" t="str">
            <v/>
          </cell>
          <cell r="AW580" t="str">
            <v/>
          </cell>
          <cell r="AX580" t="str">
            <v/>
          </cell>
          <cell r="AY580" t="str">
            <v/>
          </cell>
          <cell r="AZ580" t="str">
            <v/>
          </cell>
          <cell r="BA580" t="str">
            <v/>
          </cell>
          <cell r="BB580" t="str">
            <v/>
          </cell>
          <cell r="BC580" t="str">
            <v/>
          </cell>
          <cell r="BD580" t="str">
            <v/>
          </cell>
          <cell r="BE580" t="str">
            <v/>
          </cell>
          <cell r="BF580" t="str">
            <v/>
          </cell>
          <cell r="BG580" t="str">
            <v/>
          </cell>
          <cell r="BH580" t="str">
            <v/>
          </cell>
        </row>
        <row r="581">
          <cell r="A581">
            <v>338</v>
          </cell>
          <cell r="B581">
            <v>4</v>
          </cell>
          <cell r="C581" t="str">
            <v>MH4CD80</v>
          </cell>
          <cell r="D581" t="str">
            <v>MH4CD80-CC</v>
          </cell>
          <cell r="E581">
            <v>715</v>
          </cell>
          <cell r="F581" t="str">
            <v>Đồ án tốt nghiệp</v>
          </cell>
          <cell r="G581">
            <v>4</v>
          </cell>
          <cell r="H581" t="str">
            <v/>
          </cell>
          <cell r="I581" t="str">
            <v/>
          </cell>
          <cell r="J581">
            <v>240</v>
          </cell>
          <cell r="K581" t="str">
            <v/>
          </cell>
          <cell r="L581" t="str">
            <v>VĐ</v>
          </cell>
          <cell r="M581" t="str">
            <v/>
          </cell>
          <cell r="N581" t="str">
            <v>Cầu + Đường</v>
          </cell>
          <cell r="O581" t="str">
            <v>CÔNG TRÌNH</v>
          </cell>
          <cell r="P581" t="str">
            <v>CA+DB</v>
          </cell>
          <cell r="Q581" t="str">
            <v>KCT</v>
          </cell>
          <cell r="R581" t="str">
            <v>KCT-CA+DB</v>
          </cell>
          <cell r="U581" t="str">
            <v/>
          </cell>
          <cell r="V581" t="str">
            <v/>
          </cell>
          <cell r="W581" t="str">
            <v/>
          </cell>
          <cell r="X581" t="str">
            <v/>
          </cell>
          <cell r="Y581" t="str">
            <v/>
          </cell>
          <cell r="Z581" t="str">
            <v/>
          </cell>
          <cell r="AA581" t="str">
            <v/>
          </cell>
          <cell r="AB581" t="str">
            <v/>
          </cell>
          <cell r="AC581" t="str">
            <v/>
          </cell>
          <cell r="AD581" t="str">
            <v/>
          </cell>
          <cell r="AE581" t="str">
            <v/>
          </cell>
          <cell r="AG581" t="str">
            <v/>
          </cell>
          <cell r="AH581" t="str">
            <v/>
          </cell>
          <cell r="AJ581" t="str">
            <v/>
          </cell>
          <cell r="AK581" t="str">
            <v/>
          </cell>
          <cell r="AL581" t="str">
            <v/>
          </cell>
          <cell r="AM581" t="str">
            <v/>
          </cell>
          <cell r="AN581" t="str">
            <v/>
          </cell>
          <cell r="AO581" t="str">
            <v/>
          </cell>
          <cell r="AP581" t="str">
            <v/>
          </cell>
          <cell r="AQ581" t="str">
            <v/>
          </cell>
          <cell r="AR581" t="str">
            <v>x</v>
          </cell>
          <cell r="AS581" t="str">
            <v/>
          </cell>
          <cell r="AT581" t="str">
            <v/>
          </cell>
          <cell r="AU581" t="str">
            <v/>
          </cell>
          <cell r="AV581" t="str">
            <v/>
          </cell>
          <cell r="AW581" t="str">
            <v/>
          </cell>
          <cell r="AX581" t="str">
            <v/>
          </cell>
          <cell r="AY581" t="str">
            <v/>
          </cell>
          <cell r="AZ581" t="str">
            <v/>
          </cell>
          <cell r="BA581" t="str">
            <v/>
          </cell>
          <cell r="BB581" t="str">
            <v/>
          </cell>
          <cell r="BC581" t="str">
            <v/>
          </cell>
          <cell r="BD581" t="str">
            <v/>
          </cell>
          <cell r="BE581" t="str">
            <v/>
          </cell>
          <cell r="BF581" t="str">
            <v/>
          </cell>
          <cell r="BG581" t="str">
            <v/>
          </cell>
          <cell r="BH581" t="str">
            <v/>
          </cell>
        </row>
        <row r="582">
          <cell r="A582">
            <v>338</v>
          </cell>
          <cell r="B582">
            <v>5</v>
          </cell>
          <cell r="C582" t="str">
            <v>MH4CD80</v>
          </cell>
          <cell r="D582" t="str">
            <v>MH4CD80-CL</v>
          </cell>
          <cell r="E582">
            <v>715</v>
          </cell>
          <cell r="F582" t="str">
            <v>Đồ án tốt nghiệp</v>
          </cell>
          <cell r="G582">
            <v>4</v>
          </cell>
          <cell r="H582" t="str">
            <v/>
          </cell>
          <cell r="I582" t="str">
            <v/>
          </cell>
          <cell r="J582">
            <v>240</v>
          </cell>
          <cell r="K582" t="str">
            <v/>
          </cell>
          <cell r="L582" t="str">
            <v>VĐ</v>
          </cell>
          <cell r="M582" t="str">
            <v/>
          </cell>
          <cell r="N582" t="str">
            <v>Cầu + Đường</v>
          </cell>
          <cell r="O582" t="str">
            <v>CÔNG TRÌNH</v>
          </cell>
          <cell r="P582" t="str">
            <v>CA+DB</v>
          </cell>
          <cell r="Q582" t="str">
            <v>KCT</v>
          </cell>
          <cell r="R582" t="str">
            <v>KCT-CA+DB</v>
          </cell>
          <cell r="U582" t="str">
            <v/>
          </cell>
          <cell r="V582" t="str">
            <v/>
          </cell>
          <cell r="W582" t="str">
            <v/>
          </cell>
          <cell r="X582" t="str">
            <v/>
          </cell>
          <cell r="Y582" t="str">
            <v/>
          </cell>
          <cell r="Z582" t="str">
            <v/>
          </cell>
          <cell r="AA582" t="str">
            <v/>
          </cell>
          <cell r="AB582" t="str">
            <v/>
          </cell>
          <cell r="AC582" t="str">
            <v/>
          </cell>
          <cell r="AD582" t="str">
            <v/>
          </cell>
          <cell r="AE582" t="str">
            <v/>
          </cell>
          <cell r="AG582" t="str">
            <v/>
          </cell>
          <cell r="AH582" t="str">
            <v/>
          </cell>
          <cell r="AJ582" t="str">
            <v/>
          </cell>
          <cell r="AK582" t="str">
            <v/>
          </cell>
          <cell r="AL582" t="str">
            <v/>
          </cell>
          <cell r="AM582" t="str">
            <v/>
          </cell>
          <cell r="AN582" t="str">
            <v/>
          </cell>
          <cell r="AO582" t="str">
            <v/>
          </cell>
          <cell r="AP582" t="str">
            <v/>
          </cell>
          <cell r="AQ582" t="str">
            <v/>
          </cell>
          <cell r="AR582" t="str">
            <v>x</v>
          </cell>
          <cell r="AS582" t="str">
            <v/>
          </cell>
          <cell r="AT582" t="str">
            <v/>
          </cell>
          <cell r="AU582" t="str">
            <v/>
          </cell>
          <cell r="AV582" t="str">
            <v/>
          </cell>
          <cell r="AW582" t="str">
            <v/>
          </cell>
          <cell r="AX582" t="str">
            <v/>
          </cell>
          <cell r="AY582" t="str">
            <v/>
          </cell>
          <cell r="AZ582" t="str">
            <v/>
          </cell>
          <cell r="BA582" t="str">
            <v/>
          </cell>
          <cell r="BB582" t="str">
            <v/>
          </cell>
          <cell r="BC582" t="str">
            <v/>
          </cell>
          <cell r="BD582" t="str">
            <v/>
          </cell>
          <cell r="BE582" t="str">
            <v/>
          </cell>
          <cell r="BF582" t="str">
            <v/>
          </cell>
          <cell r="BG582" t="str">
            <v/>
          </cell>
          <cell r="BH582" t="str">
            <v/>
          </cell>
        </row>
        <row r="583">
          <cell r="A583">
            <v>339</v>
          </cell>
          <cell r="B583">
            <v>1</v>
          </cell>
          <cell r="C583" t="str">
            <v>DC3KD56</v>
          </cell>
          <cell r="D583" t="str">
            <v>DC3KD56-DC</v>
          </cell>
          <cell r="E583">
            <v>957</v>
          </cell>
          <cell r="F583" t="str">
            <v>Quản lý chất lượng công trình cầu, đường</v>
          </cell>
          <cell r="G583">
            <v>3</v>
          </cell>
          <cell r="H583">
            <v>45</v>
          </cell>
          <cell r="I583">
            <v>30</v>
          </cell>
          <cell r="J583" t="str">
            <v/>
          </cell>
          <cell r="K583" t="str">
            <v/>
          </cell>
          <cell r="L583" t="str">
            <v/>
          </cell>
          <cell r="M583" t="str">
            <v/>
          </cell>
          <cell r="N583" t="str">
            <v>Cầu + Đường</v>
          </cell>
          <cell r="O583" t="str">
            <v>CÔNG TRÌNH</v>
          </cell>
          <cell r="P583" t="str">
            <v>CA+DB</v>
          </cell>
          <cell r="Q583" t="str">
            <v>KCT</v>
          </cell>
          <cell r="R583" t="str">
            <v>KCT-CA+DB</v>
          </cell>
          <cell r="U583" t="str">
            <v/>
          </cell>
          <cell r="V583" t="str">
            <v/>
          </cell>
          <cell r="W583" t="str">
            <v/>
          </cell>
          <cell r="X583" t="str">
            <v/>
          </cell>
          <cell r="Y583" t="str">
            <v/>
          </cell>
          <cell r="Z583" t="str">
            <v/>
          </cell>
          <cell r="AA583" t="str">
            <v/>
          </cell>
          <cell r="AB583" t="str">
            <v/>
          </cell>
          <cell r="AC583" t="str">
            <v/>
          </cell>
          <cell r="AD583" t="str">
            <v/>
          </cell>
          <cell r="AE583" t="str">
            <v/>
          </cell>
          <cell r="AG583" t="str">
            <v/>
          </cell>
          <cell r="AH583" t="str">
            <v/>
          </cell>
          <cell r="AJ583" t="str">
            <v/>
          </cell>
          <cell r="AK583" t="str">
            <v/>
          </cell>
          <cell r="AL583" t="str">
            <v/>
          </cell>
          <cell r="AM583" t="str">
            <v/>
          </cell>
          <cell r="AN583" t="str">
            <v/>
          </cell>
          <cell r="AO583" t="str">
            <v/>
          </cell>
          <cell r="AP583" t="str">
            <v/>
          </cell>
          <cell r="AQ583" t="str">
            <v/>
          </cell>
          <cell r="AR583" t="str">
            <v/>
          </cell>
          <cell r="AS583" t="str">
            <v/>
          </cell>
          <cell r="AT583" t="str">
            <v/>
          </cell>
          <cell r="AU583" t="str">
            <v/>
          </cell>
          <cell r="AV583" t="str">
            <v/>
          </cell>
          <cell r="AW583" t="str">
            <v/>
          </cell>
          <cell r="AX583" t="str">
            <v/>
          </cell>
          <cell r="AY583" t="str">
            <v/>
          </cell>
          <cell r="AZ583" t="str">
            <v/>
          </cell>
          <cell r="BA583" t="str">
            <v/>
          </cell>
          <cell r="BB583" t="str">
            <v/>
          </cell>
          <cell r="BC583" t="str">
            <v/>
          </cell>
          <cell r="BD583" t="str">
            <v/>
          </cell>
          <cell r="BE583" t="str">
            <v/>
          </cell>
          <cell r="BF583" t="str">
            <v/>
          </cell>
          <cell r="BG583" t="str">
            <v/>
          </cell>
          <cell r="BH583" t="str">
            <v/>
          </cell>
        </row>
        <row r="584">
          <cell r="A584">
            <v>340</v>
          </cell>
          <cell r="B584">
            <v>2</v>
          </cell>
          <cell r="C584" t="str">
            <v>DL3CD61</v>
          </cell>
          <cell r="D584" t="str">
            <v>DL3CD61-DL</v>
          </cell>
          <cell r="E584">
            <v>363</v>
          </cell>
          <cell r="F584" t="str">
            <v>Quản lý, khai thác và kiểm định công trình cầu, đường</v>
          </cell>
          <cell r="G584">
            <v>2</v>
          </cell>
          <cell r="H584">
            <v>30</v>
          </cell>
          <cell r="I584" t="str">
            <v/>
          </cell>
          <cell r="J584" t="str">
            <v/>
          </cell>
          <cell r="K584" t="str">
            <v/>
          </cell>
          <cell r="L584" t="str">
            <v>Viết</v>
          </cell>
          <cell r="M584">
            <v>75</v>
          </cell>
          <cell r="N584" t="str">
            <v>Đường</v>
          </cell>
          <cell r="O584" t="str">
            <v>CÔNG TRÌNH</v>
          </cell>
          <cell r="P584" t="str">
            <v>CTDB</v>
          </cell>
          <cell r="Q584" t="str">
            <v>KCT</v>
          </cell>
          <cell r="R584" t="str">
            <v>KCT-CTDB</v>
          </cell>
          <cell r="U584" t="str">
            <v/>
          </cell>
          <cell r="V584" t="str">
            <v/>
          </cell>
          <cell r="W584" t="str">
            <v/>
          </cell>
          <cell r="X584" t="str">
            <v/>
          </cell>
          <cell r="Y584" t="str">
            <v/>
          </cell>
          <cell r="Z584" t="str">
            <v/>
          </cell>
          <cell r="AA584" t="str">
            <v/>
          </cell>
          <cell r="AB584" t="str">
            <v/>
          </cell>
          <cell r="AC584" t="str">
            <v/>
          </cell>
          <cell r="AD584" t="str">
            <v/>
          </cell>
          <cell r="AE584" t="str">
            <v/>
          </cell>
          <cell r="AG584" t="str">
            <v/>
          </cell>
          <cell r="AH584" t="str">
            <v/>
          </cell>
          <cell r="AJ584" t="str">
            <v/>
          </cell>
          <cell r="AK584" t="str">
            <v/>
          </cell>
          <cell r="AL584" t="str">
            <v/>
          </cell>
          <cell r="AM584" t="str">
            <v/>
          </cell>
          <cell r="AN584" t="str">
            <v/>
          </cell>
          <cell r="AO584" t="str">
            <v/>
          </cell>
          <cell r="AP584" t="str">
            <v/>
          </cell>
          <cell r="AQ584" t="str">
            <v/>
          </cell>
          <cell r="AR584" t="str">
            <v/>
          </cell>
          <cell r="AS584" t="str">
            <v/>
          </cell>
          <cell r="AT584" t="str">
            <v/>
          </cell>
          <cell r="AU584" t="str">
            <v/>
          </cell>
          <cell r="AV584" t="str">
            <v/>
          </cell>
          <cell r="AW584" t="str">
            <v/>
          </cell>
          <cell r="AX584" t="str">
            <v/>
          </cell>
          <cell r="AY584" t="str">
            <v/>
          </cell>
          <cell r="AZ584" t="str">
            <v/>
          </cell>
          <cell r="BA584" t="str">
            <v/>
          </cell>
          <cell r="BB584" t="str">
            <v/>
          </cell>
          <cell r="BC584" t="str">
            <v/>
          </cell>
          <cell r="BD584" t="str">
            <v/>
          </cell>
          <cell r="BE584" t="str">
            <v/>
          </cell>
          <cell r="BF584" t="str">
            <v/>
          </cell>
          <cell r="BG584" t="str">
            <v/>
          </cell>
          <cell r="BH584" t="str">
            <v/>
          </cell>
        </row>
        <row r="585">
          <cell r="A585">
            <v>340</v>
          </cell>
          <cell r="B585">
            <v>3</v>
          </cell>
          <cell r="C585" t="str">
            <v>DT3CD61</v>
          </cell>
          <cell r="D585" t="str">
            <v>DT3CD61-DV</v>
          </cell>
          <cell r="E585">
            <v>363</v>
          </cell>
          <cell r="F585" t="str">
            <v>Quản lý, khai thác và kiểm định công trình cầu, đường</v>
          </cell>
          <cell r="G585">
            <v>2</v>
          </cell>
          <cell r="H585">
            <v>30</v>
          </cell>
          <cell r="I585" t="str">
            <v/>
          </cell>
          <cell r="J585" t="str">
            <v/>
          </cell>
          <cell r="K585" t="str">
            <v/>
          </cell>
          <cell r="L585" t="str">
            <v>Viết</v>
          </cell>
          <cell r="M585">
            <v>75</v>
          </cell>
          <cell r="N585" t="str">
            <v>Đường</v>
          </cell>
          <cell r="O585" t="str">
            <v>CÔNG TRÌNH</v>
          </cell>
          <cell r="P585" t="str">
            <v>CTDB</v>
          </cell>
          <cell r="Q585" t="str">
            <v>KCT</v>
          </cell>
          <cell r="R585" t="str">
            <v>KCT-CTDB</v>
          </cell>
          <cell r="U585" t="str">
            <v/>
          </cell>
          <cell r="V585" t="str">
            <v/>
          </cell>
          <cell r="W585" t="str">
            <v/>
          </cell>
          <cell r="X585" t="str">
            <v/>
          </cell>
          <cell r="Y585" t="str">
            <v/>
          </cell>
          <cell r="Z585" t="str">
            <v/>
          </cell>
          <cell r="AA585" t="str">
            <v/>
          </cell>
          <cell r="AB585" t="str">
            <v/>
          </cell>
          <cell r="AC585" t="str">
            <v/>
          </cell>
          <cell r="AD585" t="str">
            <v/>
          </cell>
          <cell r="AE585" t="str">
            <v/>
          </cell>
          <cell r="AG585" t="str">
            <v/>
          </cell>
          <cell r="AH585" t="str">
            <v/>
          </cell>
          <cell r="AJ585" t="str">
            <v/>
          </cell>
          <cell r="AK585" t="str">
            <v/>
          </cell>
          <cell r="AL585" t="str">
            <v/>
          </cell>
          <cell r="AM585" t="str">
            <v/>
          </cell>
          <cell r="AN585" t="str">
            <v/>
          </cell>
          <cell r="AO585" t="str">
            <v/>
          </cell>
          <cell r="AP585" t="str">
            <v/>
          </cell>
          <cell r="AQ585" t="str">
            <v/>
          </cell>
          <cell r="AR585" t="str">
            <v/>
          </cell>
          <cell r="AS585" t="str">
            <v/>
          </cell>
          <cell r="AT585" t="str">
            <v/>
          </cell>
          <cell r="AU585" t="str">
            <v/>
          </cell>
          <cell r="AV585" t="str">
            <v/>
          </cell>
          <cell r="AW585" t="str">
            <v/>
          </cell>
          <cell r="AX585" t="str">
            <v/>
          </cell>
          <cell r="AY585" t="str">
            <v/>
          </cell>
          <cell r="AZ585" t="str">
            <v/>
          </cell>
          <cell r="BA585" t="str">
            <v/>
          </cell>
          <cell r="BB585" t="str">
            <v/>
          </cell>
          <cell r="BC585" t="str">
            <v/>
          </cell>
          <cell r="BD585" t="str">
            <v/>
          </cell>
          <cell r="BE585" t="str">
            <v/>
          </cell>
          <cell r="BF585" t="str">
            <v/>
          </cell>
          <cell r="BG585" t="str">
            <v/>
          </cell>
          <cell r="BH585" t="str">
            <v/>
          </cell>
        </row>
        <row r="586">
          <cell r="A586">
            <v>341</v>
          </cell>
          <cell r="B586">
            <v>1</v>
          </cell>
          <cell r="C586" t="str">
            <v>DC3CD60</v>
          </cell>
          <cell r="D586" t="str">
            <v>DC3CD60-DC</v>
          </cell>
          <cell r="E586">
            <v>562</v>
          </cell>
          <cell r="F586" t="str">
            <v>Tin học ứng dụng</v>
          </cell>
          <cell r="G586">
            <v>2</v>
          </cell>
          <cell r="H586">
            <v>15</v>
          </cell>
          <cell r="I586">
            <v>30</v>
          </cell>
          <cell r="J586" t="str">
            <v/>
          </cell>
          <cell r="K586" t="str">
            <v/>
          </cell>
          <cell r="L586" t="str">
            <v>TH</v>
          </cell>
          <cell r="M586" t="str">
            <v/>
          </cell>
          <cell r="N586" t="str">
            <v>Tin học công trình</v>
          </cell>
          <cell r="O586" t="str">
            <v>CÔNG TRÌNH</v>
          </cell>
          <cell r="P586" t="str">
            <v>CTUD</v>
          </cell>
          <cell r="Q586" t="str">
            <v>KCT</v>
          </cell>
          <cell r="R586" t="str">
            <v>KCT-CTUD</v>
          </cell>
          <cell r="U586" t="str">
            <v/>
          </cell>
          <cell r="V586" t="str">
            <v/>
          </cell>
          <cell r="W586" t="str">
            <v>o</v>
          </cell>
          <cell r="X586" t="str">
            <v/>
          </cell>
          <cell r="Y586" t="str">
            <v/>
          </cell>
          <cell r="Z586" t="str">
            <v/>
          </cell>
          <cell r="AA586" t="str">
            <v>x</v>
          </cell>
          <cell r="AB586" t="str">
            <v/>
          </cell>
          <cell r="AC586" t="str">
            <v/>
          </cell>
          <cell r="AD586" t="str">
            <v/>
          </cell>
          <cell r="AE586" t="str">
            <v/>
          </cell>
          <cell r="AG586" t="str">
            <v/>
          </cell>
          <cell r="AH586" t="str">
            <v/>
          </cell>
          <cell r="AJ586" t="str">
            <v/>
          </cell>
          <cell r="AK586" t="str">
            <v/>
          </cell>
          <cell r="AL586" t="str">
            <v/>
          </cell>
          <cell r="AM586" t="str">
            <v/>
          </cell>
          <cell r="AN586" t="str">
            <v/>
          </cell>
          <cell r="AO586" t="str">
            <v/>
          </cell>
          <cell r="AP586" t="str">
            <v/>
          </cell>
          <cell r="AQ586" t="str">
            <v/>
          </cell>
          <cell r="AR586" t="str">
            <v>o</v>
          </cell>
          <cell r="AS586" t="str">
            <v/>
          </cell>
          <cell r="AT586" t="str">
            <v/>
          </cell>
          <cell r="AU586" t="str">
            <v/>
          </cell>
          <cell r="AV586" t="str">
            <v/>
          </cell>
          <cell r="AW586" t="str">
            <v/>
          </cell>
          <cell r="AX586" t="str">
            <v/>
          </cell>
          <cell r="AY586" t="str">
            <v/>
          </cell>
          <cell r="AZ586" t="str">
            <v/>
          </cell>
          <cell r="BA586" t="str">
            <v/>
          </cell>
          <cell r="BB586" t="str">
            <v/>
          </cell>
          <cell r="BC586" t="str">
            <v/>
          </cell>
          <cell r="BD586" t="str">
            <v/>
          </cell>
          <cell r="BE586" t="str">
            <v/>
          </cell>
          <cell r="BF586" t="str">
            <v/>
          </cell>
          <cell r="BG586" t="str">
            <v/>
          </cell>
          <cell r="BH586" t="str">
            <v/>
          </cell>
        </row>
        <row r="587">
          <cell r="A587">
            <v>341</v>
          </cell>
          <cell r="B587">
            <v>2</v>
          </cell>
          <cell r="C587" t="str">
            <v>DL3CD60</v>
          </cell>
          <cell r="D587" t="str">
            <v>DL3CD60-DL</v>
          </cell>
          <cell r="E587">
            <v>562</v>
          </cell>
          <cell r="F587" t="str">
            <v>Tin học ứng dụng</v>
          </cell>
          <cell r="G587">
            <v>2</v>
          </cell>
          <cell r="H587">
            <v>15</v>
          </cell>
          <cell r="I587">
            <v>30</v>
          </cell>
          <cell r="J587" t="str">
            <v/>
          </cell>
          <cell r="K587" t="str">
            <v/>
          </cell>
          <cell r="L587" t="str">
            <v>TH</v>
          </cell>
          <cell r="M587" t="str">
            <v/>
          </cell>
          <cell r="N587" t="str">
            <v>Tin học công trình</v>
          </cell>
          <cell r="O587" t="str">
            <v>CÔNG TRÌNH</v>
          </cell>
          <cell r="P587" t="str">
            <v>CTUD</v>
          </cell>
          <cell r="Q587" t="str">
            <v>KCT</v>
          </cell>
          <cell r="R587" t="str">
            <v>KCT-CTUD</v>
          </cell>
          <cell r="U587" t="str">
            <v/>
          </cell>
          <cell r="V587" t="str">
            <v/>
          </cell>
          <cell r="W587" t="str">
            <v>o</v>
          </cell>
          <cell r="X587" t="str">
            <v/>
          </cell>
          <cell r="Y587" t="str">
            <v/>
          </cell>
          <cell r="Z587" t="str">
            <v/>
          </cell>
          <cell r="AA587" t="str">
            <v>x</v>
          </cell>
          <cell r="AB587" t="str">
            <v/>
          </cell>
          <cell r="AC587" t="str">
            <v/>
          </cell>
          <cell r="AD587" t="str">
            <v/>
          </cell>
          <cell r="AE587" t="str">
            <v/>
          </cell>
          <cell r="AG587" t="str">
            <v/>
          </cell>
          <cell r="AH587" t="str">
            <v/>
          </cell>
          <cell r="AJ587" t="str">
            <v/>
          </cell>
          <cell r="AK587" t="str">
            <v/>
          </cell>
          <cell r="AL587" t="str">
            <v/>
          </cell>
          <cell r="AM587" t="str">
            <v/>
          </cell>
          <cell r="AN587" t="str">
            <v/>
          </cell>
          <cell r="AO587" t="str">
            <v/>
          </cell>
          <cell r="AP587" t="str">
            <v/>
          </cell>
          <cell r="AQ587" t="str">
            <v/>
          </cell>
          <cell r="AR587" t="str">
            <v>o</v>
          </cell>
          <cell r="AS587" t="str">
            <v/>
          </cell>
          <cell r="AT587" t="str">
            <v/>
          </cell>
          <cell r="AU587" t="str">
            <v/>
          </cell>
          <cell r="AV587" t="str">
            <v/>
          </cell>
          <cell r="AW587" t="str">
            <v/>
          </cell>
          <cell r="AX587" t="str">
            <v/>
          </cell>
          <cell r="AY587" t="str">
            <v/>
          </cell>
          <cell r="AZ587" t="str">
            <v/>
          </cell>
          <cell r="BA587" t="str">
            <v/>
          </cell>
          <cell r="BB587" t="str">
            <v/>
          </cell>
          <cell r="BC587" t="str">
            <v/>
          </cell>
          <cell r="BD587" t="str">
            <v/>
          </cell>
          <cell r="BE587" t="str">
            <v/>
          </cell>
          <cell r="BF587" t="str">
            <v/>
          </cell>
          <cell r="BG587" t="str">
            <v/>
          </cell>
          <cell r="BH587" t="str">
            <v/>
          </cell>
        </row>
        <row r="588">
          <cell r="A588">
            <v>341</v>
          </cell>
          <cell r="B588">
            <v>3</v>
          </cell>
          <cell r="C588" t="str">
            <v>DC3CD60</v>
          </cell>
          <cell r="D588" t="str">
            <v>DC3CD60-DV</v>
          </cell>
          <cell r="E588">
            <v>562</v>
          </cell>
          <cell r="F588" t="str">
            <v>Tin học ứng dụng</v>
          </cell>
          <cell r="G588">
            <v>2</v>
          </cell>
          <cell r="H588">
            <v>15</v>
          </cell>
          <cell r="I588">
            <v>30</v>
          </cell>
          <cell r="J588" t="str">
            <v/>
          </cell>
          <cell r="K588" t="str">
            <v/>
          </cell>
          <cell r="L588" t="str">
            <v>TH</v>
          </cell>
          <cell r="M588" t="str">
            <v/>
          </cell>
          <cell r="N588" t="str">
            <v>Tin học công trình</v>
          </cell>
          <cell r="O588" t="str">
            <v>CÔNG TRÌNH</v>
          </cell>
          <cell r="P588" t="str">
            <v>CTUD</v>
          </cell>
          <cell r="Q588" t="str">
            <v>KCT</v>
          </cell>
          <cell r="R588" t="str">
            <v>KCT-CTUD</v>
          </cell>
          <cell r="U588" t="str">
            <v/>
          </cell>
          <cell r="V588" t="str">
            <v/>
          </cell>
          <cell r="W588" t="str">
            <v>o</v>
          </cell>
          <cell r="X588" t="str">
            <v/>
          </cell>
          <cell r="Y588" t="str">
            <v/>
          </cell>
          <cell r="Z588" t="str">
            <v/>
          </cell>
          <cell r="AA588" t="str">
            <v>x</v>
          </cell>
          <cell r="AB588" t="str">
            <v/>
          </cell>
          <cell r="AC588" t="str">
            <v/>
          </cell>
          <cell r="AD588" t="str">
            <v/>
          </cell>
          <cell r="AE588" t="str">
            <v/>
          </cell>
          <cell r="AG588" t="str">
            <v/>
          </cell>
          <cell r="AH588" t="str">
            <v/>
          </cell>
          <cell r="AJ588" t="str">
            <v/>
          </cell>
          <cell r="AK588" t="str">
            <v/>
          </cell>
          <cell r="AL588" t="str">
            <v/>
          </cell>
          <cell r="AM588" t="str">
            <v/>
          </cell>
          <cell r="AN588" t="str">
            <v/>
          </cell>
          <cell r="AO588" t="str">
            <v/>
          </cell>
          <cell r="AP588" t="str">
            <v/>
          </cell>
          <cell r="AQ588" t="str">
            <v/>
          </cell>
          <cell r="AR588" t="str">
            <v>o</v>
          </cell>
          <cell r="AS588" t="str">
            <v/>
          </cell>
          <cell r="AT588" t="str">
            <v/>
          </cell>
          <cell r="AU588" t="str">
            <v/>
          </cell>
          <cell r="AV588" t="str">
            <v/>
          </cell>
          <cell r="AW588" t="str">
            <v/>
          </cell>
          <cell r="AX588" t="str">
            <v/>
          </cell>
          <cell r="AY588" t="str">
            <v/>
          </cell>
          <cell r="AZ588" t="str">
            <v/>
          </cell>
          <cell r="BA588" t="str">
            <v/>
          </cell>
          <cell r="BB588" t="str">
            <v/>
          </cell>
          <cell r="BC588" t="str">
            <v/>
          </cell>
          <cell r="BD588" t="str">
            <v/>
          </cell>
          <cell r="BE588" t="str">
            <v/>
          </cell>
          <cell r="BF588" t="str">
            <v/>
          </cell>
          <cell r="BG588" t="str">
            <v/>
          </cell>
          <cell r="BH588" t="str">
            <v/>
          </cell>
        </row>
        <row r="589">
          <cell r="A589">
            <v>341</v>
          </cell>
          <cell r="B589">
            <v>4</v>
          </cell>
          <cell r="C589" t="str">
            <v>MH3CD60</v>
          </cell>
          <cell r="D589" t="str">
            <v>MH3CD60-CC</v>
          </cell>
          <cell r="E589">
            <v>562</v>
          </cell>
          <cell r="F589" t="str">
            <v>Tin học ứng dụng</v>
          </cell>
          <cell r="G589">
            <v>2</v>
          </cell>
          <cell r="H589">
            <v>15</v>
          </cell>
          <cell r="I589">
            <v>30</v>
          </cell>
          <cell r="J589" t="str">
            <v/>
          </cell>
          <cell r="K589" t="str">
            <v/>
          </cell>
          <cell r="L589" t="str">
            <v>TH</v>
          </cell>
          <cell r="M589" t="str">
            <v/>
          </cell>
          <cell r="N589" t="str">
            <v>Tin học công trình</v>
          </cell>
          <cell r="O589" t="str">
            <v>CÔNG TRÌNH</v>
          </cell>
          <cell r="P589" t="str">
            <v>CTUD</v>
          </cell>
          <cell r="Q589" t="str">
            <v>KCT</v>
          </cell>
          <cell r="R589" t="str">
            <v>KCT-CTUD</v>
          </cell>
          <cell r="U589" t="str">
            <v/>
          </cell>
          <cell r="V589" t="str">
            <v/>
          </cell>
          <cell r="W589" t="str">
            <v>o</v>
          </cell>
          <cell r="X589" t="str">
            <v/>
          </cell>
          <cell r="Y589" t="str">
            <v/>
          </cell>
          <cell r="Z589" t="str">
            <v/>
          </cell>
          <cell r="AA589" t="str">
            <v>x</v>
          </cell>
          <cell r="AB589" t="str">
            <v/>
          </cell>
          <cell r="AC589" t="str">
            <v/>
          </cell>
          <cell r="AD589" t="str">
            <v/>
          </cell>
          <cell r="AE589" t="str">
            <v/>
          </cell>
          <cell r="AG589" t="str">
            <v/>
          </cell>
          <cell r="AH589" t="str">
            <v/>
          </cell>
          <cell r="AJ589" t="str">
            <v/>
          </cell>
          <cell r="AK589" t="str">
            <v/>
          </cell>
          <cell r="AL589" t="str">
            <v/>
          </cell>
          <cell r="AM589" t="str">
            <v/>
          </cell>
          <cell r="AN589" t="str">
            <v/>
          </cell>
          <cell r="AO589" t="str">
            <v/>
          </cell>
          <cell r="AP589" t="str">
            <v/>
          </cell>
          <cell r="AQ589" t="str">
            <v/>
          </cell>
          <cell r="AR589" t="str">
            <v>o</v>
          </cell>
          <cell r="AS589" t="str">
            <v/>
          </cell>
          <cell r="AT589" t="str">
            <v/>
          </cell>
          <cell r="AU589" t="str">
            <v/>
          </cell>
          <cell r="AV589" t="str">
            <v/>
          </cell>
          <cell r="AW589" t="str">
            <v/>
          </cell>
          <cell r="AX589" t="str">
            <v/>
          </cell>
          <cell r="AY589" t="str">
            <v/>
          </cell>
          <cell r="AZ589" t="str">
            <v/>
          </cell>
          <cell r="BA589" t="str">
            <v/>
          </cell>
          <cell r="BB589" t="str">
            <v/>
          </cell>
          <cell r="BC589" t="str">
            <v/>
          </cell>
          <cell r="BD589" t="str">
            <v/>
          </cell>
          <cell r="BE589" t="str">
            <v/>
          </cell>
          <cell r="BF589" t="str">
            <v/>
          </cell>
          <cell r="BG589" t="str">
            <v/>
          </cell>
          <cell r="BH589" t="str">
            <v/>
          </cell>
        </row>
        <row r="590">
          <cell r="A590">
            <v>341</v>
          </cell>
          <cell r="B590">
            <v>5</v>
          </cell>
          <cell r="C590" t="str">
            <v>MH3CD60</v>
          </cell>
          <cell r="D590" t="str">
            <v>MH3CD60-CL</v>
          </cell>
          <cell r="E590">
            <v>562</v>
          </cell>
          <cell r="F590" t="str">
            <v>Tin học ứng dụng</v>
          </cell>
          <cell r="G590">
            <v>2</v>
          </cell>
          <cell r="H590">
            <v>15</v>
          </cell>
          <cell r="I590">
            <v>30</v>
          </cell>
          <cell r="J590" t="str">
            <v/>
          </cell>
          <cell r="K590" t="str">
            <v/>
          </cell>
          <cell r="L590" t="str">
            <v>TH</v>
          </cell>
          <cell r="M590" t="str">
            <v/>
          </cell>
          <cell r="N590" t="str">
            <v>Tin học công trình</v>
          </cell>
          <cell r="O590" t="str">
            <v>CÔNG TRÌNH</v>
          </cell>
          <cell r="P590" t="str">
            <v>CTUD</v>
          </cell>
          <cell r="Q590" t="str">
            <v>KCT</v>
          </cell>
          <cell r="R590" t="str">
            <v>KCT-CTUD</v>
          </cell>
          <cell r="U590" t="str">
            <v/>
          </cell>
          <cell r="V590" t="str">
            <v/>
          </cell>
          <cell r="W590" t="str">
            <v>o</v>
          </cell>
          <cell r="X590" t="str">
            <v/>
          </cell>
          <cell r="Y590" t="str">
            <v/>
          </cell>
          <cell r="Z590" t="str">
            <v/>
          </cell>
          <cell r="AA590" t="str">
            <v>x</v>
          </cell>
          <cell r="AB590" t="str">
            <v/>
          </cell>
          <cell r="AC590" t="str">
            <v/>
          </cell>
          <cell r="AD590" t="str">
            <v/>
          </cell>
          <cell r="AE590" t="str">
            <v/>
          </cell>
          <cell r="AG590" t="str">
            <v/>
          </cell>
          <cell r="AH590" t="str">
            <v/>
          </cell>
          <cell r="AJ590" t="str">
            <v/>
          </cell>
          <cell r="AK590" t="str">
            <v/>
          </cell>
          <cell r="AL590" t="str">
            <v/>
          </cell>
          <cell r="AM590" t="str">
            <v/>
          </cell>
          <cell r="AN590" t="str">
            <v/>
          </cell>
          <cell r="AO590" t="str">
            <v/>
          </cell>
          <cell r="AP590" t="str">
            <v/>
          </cell>
          <cell r="AQ590" t="str">
            <v/>
          </cell>
          <cell r="AR590" t="str">
            <v>o</v>
          </cell>
          <cell r="AS590" t="str">
            <v/>
          </cell>
          <cell r="AT590" t="str">
            <v/>
          </cell>
          <cell r="AU590" t="str">
            <v/>
          </cell>
          <cell r="AV590" t="str">
            <v/>
          </cell>
          <cell r="AW590" t="str">
            <v/>
          </cell>
          <cell r="AX590" t="str">
            <v/>
          </cell>
          <cell r="AY590" t="str">
            <v/>
          </cell>
          <cell r="AZ590" t="str">
            <v/>
          </cell>
          <cell r="BA590" t="str">
            <v/>
          </cell>
          <cell r="BB590" t="str">
            <v/>
          </cell>
          <cell r="BC590" t="str">
            <v/>
          </cell>
          <cell r="BD590" t="str">
            <v/>
          </cell>
          <cell r="BE590" t="str">
            <v/>
          </cell>
          <cell r="BF590" t="str">
            <v/>
          </cell>
          <cell r="BG590" t="str">
            <v/>
          </cell>
          <cell r="BH590" t="str">
            <v/>
          </cell>
        </row>
        <row r="591">
          <cell r="A591">
            <v>342</v>
          </cell>
          <cell r="B591">
            <v>1</v>
          </cell>
          <cell r="C591" t="str">
            <v>DC3CD53</v>
          </cell>
          <cell r="D591" t="str">
            <v>DC3CD53-DC</v>
          </cell>
          <cell r="E591">
            <v>348</v>
          </cell>
          <cell r="F591" t="str">
            <v>Tổ chức thi công công trình xây dựng</v>
          </cell>
          <cell r="G591">
            <v>3</v>
          </cell>
          <cell r="H591">
            <v>45</v>
          </cell>
          <cell r="I591" t="str">
            <v/>
          </cell>
          <cell r="J591" t="str">
            <v/>
          </cell>
          <cell r="K591" t="str">
            <v/>
          </cell>
          <cell r="L591" t="str">
            <v>Viết</v>
          </cell>
          <cell r="M591">
            <v>90</v>
          </cell>
          <cell r="N591" t="str">
            <v>Đường</v>
          </cell>
          <cell r="O591" t="str">
            <v>CÔNG TRÌNH</v>
          </cell>
          <cell r="P591" t="str">
            <v>CTDB</v>
          </cell>
          <cell r="Q591" t="str">
            <v>KCT</v>
          </cell>
          <cell r="R591" t="str">
            <v>KCT-CTDB</v>
          </cell>
          <cell r="U591" t="str">
            <v/>
          </cell>
          <cell r="V591" t="str">
            <v/>
          </cell>
          <cell r="W591" t="str">
            <v>x</v>
          </cell>
          <cell r="X591" t="str">
            <v/>
          </cell>
          <cell r="Y591" t="str">
            <v/>
          </cell>
          <cell r="Z591" t="str">
            <v/>
          </cell>
          <cell r="AA591" t="str">
            <v>x</v>
          </cell>
          <cell r="AB591" t="str">
            <v/>
          </cell>
          <cell r="AC591" t="str">
            <v/>
          </cell>
          <cell r="AD591" t="str">
            <v/>
          </cell>
          <cell r="AE591" t="str">
            <v/>
          </cell>
          <cell r="AG591" t="str">
            <v/>
          </cell>
          <cell r="AH591" t="str">
            <v/>
          </cell>
          <cell r="AJ591" t="str">
            <v/>
          </cell>
          <cell r="AK591" t="str">
            <v/>
          </cell>
          <cell r="AL591" t="str">
            <v/>
          </cell>
          <cell r="AM591" t="str">
            <v/>
          </cell>
          <cell r="AN591" t="str">
            <v/>
          </cell>
          <cell r="AO591" t="str">
            <v/>
          </cell>
          <cell r="AP591" t="str">
            <v/>
          </cell>
          <cell r="AQ591" t="str">
            <v/>
          </cell>
          <cell r="AR591" t="str">
            <v/>
          </cell>
          <cell r="AS591" t="str">
            <v/>
          </cell>
          <cell r="AT591" t="str">
            <v/>
          </cell>
          <cell r="AU591" t="str">
            <v/>
          </cell>
          <cell r="AV591" t="str">
            <v/>
          </cell>
          <cell r="AW591" t="str">
            <v/>
          </cell>
          <cell r="AX591" t="str">
            <v/>
          </cell>
          <cell r="AY591" t="str">
            <v/>
          </cell>
          <cell r="AZ591" t="str">
            <v/>
          </cell>
          <cell r="BA591" t="str">
            <v/>
          </cell>
          <cell r="BB591" t="str">
            <v/>
          </cell>
          <cell r="BC591" t="str">
            <v/>
          </cell>
          <cell r="BD591" t="str">
            <v/>
          </cell>
          <cell r="BE591" t="str">
            <v/>
          </cell>
          <cell r="BF591" t="str">
            <v/>
          </cell>
          <cell r="BG591" t="str">
            <v/>
          </cell>
          <cell r="BH591" t="str">
            <v/>
          </cell>
        </row>
        <row r="592">
          <cell r="A592">
            <v>342</v>
          </cell>
          <cell r="B592">
            <v>3</v>
          </cell>
          <cell r="C592" t="str">
            <v>DC3CD53</v>
          </cell>
          <cell r="D592" t="str">
            <v>DC3CD53-DV</v>
          </cell>
          <cell r="E592">
            <v>348</v>
          </cell>
          <cell r="F592" t="str">
            <v>Tổ chức thi công công trình xây dựng</v>
          </cell>
          <cell r="G592">
            <v>3</v>
          </cell>
          <cell r="H592">
            <v>45</v>
          </cell>
          <cell r="I592" t="str">
            <v/>
          </cell>
          <cell r="J592" t="str">
            <v/>
          </cell>
          <cell r="K592" t="str">
            <v/>
          </cell>
          <cell r="L592" t="str">
            <v>Viết</v>
          </cell>
          <cell r="M592">
            <v>90</v>
          </cell>
          <cell r="N592" t="str">
            <v>Đường</v>
          </cell>
          <cell r="O592" t="str">
            <v>CÔNG TRÌNH</v>
          </cell>
          <cell r="P592" t="str">
            <v>CTDB</v>
          </cell>
          <cell r="Q592" t="str">
            <v>KCT</v>
          </cell>
          <cell r="R592" t="str">
            <v>KCT-CTDB</v>
          </cell>
          <cell r="U592" t="str">
            <v/>
          </cell>
          <cell r="V592" t="str">
            <v/>
          </cell>
          <cell r="W592" t="str">
            <v>x</v>
          </cell>
          <cell r="X592" t="str">
            <v/>
          </cell>
          <cell r="Y592" t="str">
            <v/>
          </cell>
          <cell r="Z592" t="str">
            <v/>
          </cell>
          <cell r="AA592" t="str">
            <v>x</v>
          </cell>
          <cell r="AB592" t="str">
            <v/>
          </cell>
          <cell r="AC592" t="str">
            <v/>
          </cell>
          <cell r="AD592" t="str">
            <v/>
          </cell>
          <cell r="AE592" t="str">
            <v/>
          </cell>
          <cell r="AG592" t="str">
            <v/>
          </cell>
          <cell r="AH592" t="str">
            <v/>
          </cell>
          <cell r="AJ592" t="str">
            <v/>
          </cell>
          <cell r="AK592" t="str">
            <v/>
          </cell>
          <cell r="AL592" t="str">
            <v/>
          </cell>
          <cell r="AM592" t="str">
            <v/>
          </cell>
          <cell r="AN592" t="str">
            <v/>
          </cell>
          <cell r="AO592" t="str">
            <v/>
          </cell>
          <cell r="AP592" t="str">
            <v/>
          </cell>
          <cell r="AQ592" t="str">
            <v/>
          </cell>
          <cell r="AR592" t="str">
            <v/>
          </cell>
          <cell r="AS592" t="str">
            <v/>
          </cell>
          <cell r="AT592" t="str">
            <v/>
          </cell>
          <cell r="AU592" t="str">
            <v/>
          </cell>
          <cell r="AV592" t="str">
            <v/>
          </cell>
          <cell r="AW592" t="str">
            <v/>
          </cell>
          <cell r="AX592" t="str">
            <v/>
          </cell>
          <cell r="AY592" t="str">
            <v/>
          </cell>
          <cell r="AZ592" t="str">
            <v/>
          </cell>
          <cell r="BA592" t="str">
            <v/>
          </cell>
          <cell r="BB592" t="str">
            <v/>
          </cell>
          <cell r="BC592" t="str">
            <v/>
          </cell>
          <cell r="BD592" t="str">
            <v/>
          </cell>
          <cell r="BE592" t="str">
            <v/>
          </cell>
          <cell r="BF592" t="str">
            <v/>
          </cell>
          <cell r="BG592" t="str">
            <v/>
          </cell>
          <cell r="BH592" t="str">
            <v/>
          </cell>
        </row>
        <row r="593">
          <cell r="A593">
            <v>343</v>
          </cell>
          <cell r="B593">
            <v>4</v>
          </cell>
          <cell r="C593" t="str">
            <v>MH3CD53</v>
          </cell>
          <cell r="D593" t="str">
            <v>MH3CD53-CC</v>
          </cell>
          <cell r="E593">
            <v>356</v>
          </cell>
          <cell r="F593" t="str">
            <v>Tổ chức thi công công trình xây dựng</v>
          </cell>
          <cell r="G593">
            <v>3</v>
          </cell>
          <cell r="H593">
            <v>45</v>
          </cell>
          <cell r="I593" t="str">
            <v/>
          </cell>
          <cell r="J593" t="str">
            <v/>
          </cell>
          <cell r="K593" t="str">
            <v/>
          </cell>
          <cell r="L593" t="str">
            <v>Viết</v>
          </cell>
          <cell r="M593">
            <v>90</v>
          </cell>
          <cell r="N593" t="str">
            <v>Đường</v>
          </cell>
          <cell r="O593" t="str">
            <v>CÔNG TRÌNH</v>
          </cell>
          <cell r="P593" t="str">
            <v>CTDB</v>
          </cell>
          <cell r="Q593" t="str">
            <v>KCT</v>
          </cell>
          <cell r="R593" t="str">
            <v>KCT-CTDB</v>
          </cell>
          <cell r="U593" t="str">
            <v/>
          </cell>
          <cell r="V593" t="str">
            <v/>
          </cell>
          <cell r="W593" t="str">
            <v/>
          </cell>
          <cell r="X593" t="str">
            <v/>
          </cell>
          <cell r="Y593" t="str">
            <v/>
          </cell>
          <cell r="Z593" t="str">
            <v/>
          </cell>
          <cell r="AA593" t="str">
            <v/>
          </cell>
          <cell r="AB593" t="str">
            <v/>
          </cell>
          <cell r="AC593" t="str">
            <v/>
          </cell>
          <cell r="AD593" t="str">
            <v/>
          </cell>
          <cell r="AE593" t="str">
            <v/>
          </cell>
          <cell r="AG593" t="str">
            <v/>
          </cell>
          <cell r="AH593" t="str">
            <v/>
          </cell>
          <cell r="AJ593" t="str">
            <v/>
          </cell>
          <cell r="AK593" t="str">
            <v/>
          </cell>
          <cell r="AL593" t="str">
            <v/>
          </cell>
          <cell r="AM593" t="str">
            <v/>
          </cell>
          <cell r="AN593" t="str">
            <v/>
          </cell>
          <cell r="AO593" t="str">
            <v/>
          </cell>
          <cell r="AP593" t="str">
            <v/>
          </cell>
          <cell r="AQ593" t="str">
            <v/>
          </cell>
          <cell r="AR593" t="str">
            <v>x</v>
          </cell>
          <cell r="AS593" t="str">
            <v/>
          </cell>
          <cell r="AT593" t="str">
            <v/>
          </cell>
          <cell r="AU593" t="str">
            <v/>
          </cell>
          <cell r="AV593" t="str">
            <v/>
          </cell>
          <cell r="AW593" t="str">
            <v/>
          </cell>
          <cell r="AX593" t="str">
            <v/>
          </cell>
          <cell r="AY593" t="str">
            <v/>
          </cell>
          <cell r="AZ593" t="str">
            <v/>
          </cell>
          <cell r="BA593" t="str">
            <v/>
          </cell>
          <cell r="BB593" t="str">
            <v/>
          </cell>
          <cell r="BC593" t="str">
            <v/>
          </cell>
          <cell r="BD593" t="str">
            <v/>
          </cell>
          <cell r="BE593" t="str">
            <v/>
          </cell>
          <cell r="BF593" t="str">
            <v/>
          </cell>
          <cell r="BG593" t="str">
            <v/>
          </cell>
          <cell r="BH593" t="str">
            <v/>
          </cell>
        </row>
        <row r="594">
          <cell r="A594">
            <v>343</v>
          </cell>
          <cell r="B594">
            <v>5</v>
          </cell>
          <cell r="C594" t="str">
            <v>MH3CD53</v>
          </cell>
          <cell r="D594" t="str">
            <v>MH3CD53-CL</v>
          </cell>
          <cell r="E594">
            <v>356</v>
          </cell>
          <cell r="F594" t="str">
            <v>Tổ chức thi công công trình xây dựng</v>
          </cell>
          <cell r="G594">
            <v>3</v>
          </cell>
          <cell r="H594">
            <v>45</v>
          </cell>
          <cell r="I594" t="str">
            <v/>
          </cell>
          <cell r="J594" t="str">
            <v/>
          </cell>
          <cell r="K594" t="str">
            <v/>
          </cell>
          <cell r="L594" t="str">
            <v>Viết</v>
          </cell>
          <cell r="M594">
            <v>90</v>
          </cell>
          <cell r="N594" t="str">
            <v>Đường</v>
          </cell>
          <cell r="O594" t="str">
            <v>CÔNG TRÌNH</v>
          </cell>
          <cell r="P594" t="str">
            <v>CTDB</v>
          </cell>
          <cell r="Q594" t="str">
            <v>KCT</v>
          </cell>
          <cell r="R594" t="str">
            <v>KCT-CTDB</v>
          </cell>
          <cell r="U594" t="str">
            <v/>
          </cell>
          <cell r="V594" t="str">
            <v/>
          </cell>
          <cell r="W594" t="str">
            <v/>
          </cell>
          <cell r="X594" t="str">
            <v/>
          </cell>
          <cell r="Y594" t="str">
            <v/>
          </cell>
          <cell r="Z594" t="str">
            <v/>
          </cell>
          <cell r="AA594" t="str">
            <v/>
          </cell>
          <cell r="AB594" t="str">
            <v/>
          </cell>
          <cell r="AC594" t="str">
            <v/>
          </cell>
          <cell r="AD594" t="str">
            <v/>
          </cell>
          <cell r="AE594" t="str">
            <v/>
          </cell>
          <cell r="AG594" t="str">
            <v/>
          </cell>
          <cell r="AH594" t="str">
            <v/>
          </cell>
          <cell r="AJ594" t="str">
            <v/>
          </cell>
          <cell r="AK594" t="str">
            <v/>
          </cell>
          <cell r="AL594" t="str">
            <v/>
          </cell>
          <cell r="AM594" t="str">
            <v/>
          </cell>
          <cell r="AN594" t="str">
            <v/>
          </cell>
          <cell r="AO594" t="str">
            <v/>
          </cell>
          <cell r="AP594" t="str">
            <v/>
          </cell>
          <cell r="AQ594" t="str">
            <v/>
          </cell>
          <cell r="AR594" t="str">
            <v>x</v>
          </cell>
          <cell r="AS594" t="str">
            <v/>
          </cell>
          <cell r="AT594" t="str">
            <v/>
          </cell>
          <cell r="AU594" t="str">
            <v/>
          </cell>
          <cell r="AV594" t="str">
            <v/>
          </cell>
          <cell r="AW594" t="str">
            <v/>
          </cell>
          <cell r="AX594" t="str">
            <v/>
          </cell>
          <cell r="AY594" t="str">
            <v/>
          </cell>
          <cell r="AZ594" t="str">
            <v/>
          </cell>
          <cell r="BA594" t="str">
            <v/>
          </cell>
          <cell r="BB594" t="str">
            <v/>
          </cell>
          <cell r="BC594" t="str">
            <v/>
          </cell>
          <cell r="BD594" t="str">
            <v/>
          </cell>
          <cell r="BE594" t="str">
            <v/>
          </cell>
          <cell r="BF594" t="str">
            <v/>
          </cell>
          <cell r="BG594" t="str">
            <v/>
          </cell>
          <cell r="BH594" t="str">
            <v/>
          </cell>
        </row>
        <row r="595">
          <cell r="A595">
            <v>344</v>
          </cell>
          <cell r="B595">
            <v>4</v>
          </cell>
          <cell r="C595" t="str">
            <v>MH4CD70</v>
          </cell>
          <cell r="D595" t="str">
            <v>MH4CD70-CC</v>
          </cell>
          <cell r="E595">
            <v>686</v>
          </cell>
          <cell r="F595" t="str">
            <v>Thực tập nghề nghiệp và Thực tập tốt nghiệp</v>
          </cell>
          <cell r="G595">
            <v>6</v>
          </cell>
          <cell r="H595" t="str">
            <v/>
          </cell>
          <cell r="I595" t="str">
            <v/>
          </cell>
          <cell r="J595">
            <v>270</v>
          </cell>
          <cell r="K595" t="str">
            <v/>
          </cell>
          <cell r="L595" t="str">
            <v>VĐ</v>
          </cell>
          <cell r="M595" t="str">
            <v/>
          </cell>
          <cell r="N595" t="str">
            <v>Cầu + Đường</v>
          </cell>
          <cell r="O595" t="str">
            <v>CÔNG TRÌNH</v>
          </cell>
          <cell r="P595" t="str">
            <v>CA+DB</v>
          </cell>
          <cell r="Q595" t="str">
            <v>KCT</v>
          </cell>
          <cell r="R595" t="str">
            <v>KCT-CA+DB</v>
          </cell>
          <cell r="U595" t="str">
            <v/>
          </cell>
          <cell r="V595" t="str">
            <v/>
          </cell>
          <cell r="W595" t="str">
            <v/>
          </cell>
          <cell r="X595" t="str">
            <v/>
          </cell>
          <cell r="Y595" t="str">
            <v/>
          </cell>
          <cell r="Z595" t="str">
            <v/>
          </cell>
          <cell r="AA595" t="str">
            <v/>
          </cell>
          <cell r="AB595" t="str">
            <v/>
          </cell>
          <cell r="AC595" t="str">
            <v/>
          </cell>
          <cell r="AD595" t="str">
            <v/>
          </cell>
          <cell r="AE595" t="str">
            <v/>
          </cell>
          <cell r="AG595" t="str">
            <v/>
          </cell>
          <cell r="AH595" t="str">
            <v/>
          </cell>
          <cell r="AJ595" t="str">
            <v/>
          </cell>
          <cell r="AK595" t="str">
            <v/>
          </cell>
          <cell r="AL595" t="str">
            <v/>
          </cell>
          <cell r="AM595" t="str">
            <v/>
          </cell>
          <cell r="AN595" t="str">
            <v/>
          </cell>
          <cell r="AO595" t="str">
            <v/>
          </cell>
          <cell r="AP595" t="str">
            <v/>
          </cell>
          <cell r="AQ595" t="str">
            <v/>
          </cell>
          <cell r="AR595" t="str">
            <v>x</v>
          </cell>
          <cell r="AS595" t="str">
            <v/>
          </cell>
          <cell r="AT595" t="str">
            <v/>
          </cell>
          <cell r="AU595" t="str">
            <v/>
          </cell>
          <cell r="AV595" t="str">
            <v/>
          </cell>
          <cell r="AW595" t="str">
            <v/>
          </cell>
          <cell r="AX595" t="str">
            <v/>
          </cell>
          <cell r="AY595" t="str">
            <v/>
          </cell>
          <cell r="AZ595" t="str">
            <v/>
          </cell>
          <cell r="BA595" t="str">
            <v/>
          </cell>
          <cell r="BB595" t="str">
            <v/>
          </cell>
          <cell r="BC595" t="str">
            <v/>
          </cell>
          <cell r="BD595" t="str">
            <v/>
          </cell>
          <cell r="BE595" t="str">
            <v/>
          </cell>
          <cell r="BF595" t="str">
            <v/>
          </cell>
          <cell r="BG595" t="str">
            <v/>
          </cell>
          <cell r="BH595" t="str">
            <v/>
          </cell>
        </row>
        <row r="596">
          <cell r="A596">
            <v>345</v>
          </cell>
          <cell r="B596">
            <v>4</v>
          </cell>
          <cell r="C596" t="str">
            <v>CC4KD70</v>
          </cell>
          <cell r="D596" t="str">
            <v>CC4KD70-CC</v>
          </cell>
          <cell r="E596">
            <v>971</v>
          </cell>
          <cell r="F596" t="str">
            <v>Thực tập nghề nghiệp, tốt nghiệp kiểm định và khai thác cầu, đường</v>
          </cell>
          <cell r="G596">
            <v>6</v>
          </cell>
          <cell r="H596" t="str">
            <v/>
          </cell>
          <cell r="I596" t="str">
            <v/>
          </cell>
          <cell r="J596">
            <v>270</v>
          </cell>
          <cell r="K596" t="str">
            <v/>
          </cell>
          <cell r="L596" t="str">
            <v>TH</v>
          </cell>
          <cell r="M596" t="str">
            <v/>
          </cell>
          <cell r="N596" t="str">
            <v>Cầu + Đường</v>
          </cell>
          <cell r="O596" t="str">
            <v>CÔNG TRÌNH</v>
          </cell>
          <cell r="P596" t="str">
            <v>CA+DB</v>
          </cell>
          <cell r="Q596" t="str">
            <v>KCT</v>
          </cell>
          <cell r="R596" t="str">
            <v>KCT-CA+DB</v>
          </cell>
          <cell r="U596" t="str">
            <v/>
          </cell>
          <cell r="V596" t="str">
            <v/>
          </cell>
          <cell r="W596" t="str">
            <v/>
          </cell>
          <cell r="X596" t="str">
            <v/>
          </cell>
          <cell r="Y596" t="str">
            <v/>
          </cell>
          <cell r="Z596" t="str">
            <v/>
          </cell>
          <cell r="AA596" t="str">
            <v/>
          </cell>
          <cell r="AB596" t="str">
            <v/>
          </cell>
          <cell r="AC596" t="str">
            <v/>
          </cell>
          <cell r="AD596" t="str">
            <v/>
          </cell>
          <cell r="AE596" t="str">
            <v/>
          </cell>
          <cell r="AG596" t="str">
            <v/>
          </cell>
          <cell r="AH596" t="str">
            <v/>
          </cell>
          <cell r="AJ596" t="str">
            <v/>
          </cell>
          <cell r="AK596" t="str">
            <v/>
          </cell>
          <cell r="AL596" t="str">
            <v/>
          </cell>
          <cell r="AM596" t="str">
            <v/>
          </cell>
          <cell r="AN596" t="str">
            <v/>
          </cell>
          <cell r="AO596" t="str">
            <v/>
          </cell>
          <cell r="AP596" t="str">
            <v/>
          </cell>
          <cell r="AQ596" t="str">
            <v/>
          </cell>
          <cell r="AR596" t="str">
            <v/>
          </cell>
          <cell r="AS596" t="str">
            <v/>
          </cell>
          <cell r="AT596" t="str">
            <v/>
          </cell>
          <cell r="AU596" t="str">
            <v/>
          </cell>
          <cell r="AV596" t="str">
            <v/>
          </cell>
          <cell r="AW596" t="str">
            <v/>
          </cell>
          <cell r="AX596" t="str">
            <v/>
          </cell>
          <cell r="AY596" t="str">
            <v/>
          </cell>
          <cell r="AZ596" t="str">
            <v/>
          </cell>
          <cell r="BA596" t="str">
            <v/>
          </cell>
          <cell r="BB596" t="str">
            <v/>
          </cell>
          <cell r="BC596" t="str">
            <v/>
          </cell>
          <cell r="BD596" t="str">
            <v/>
          </cell>
          <cell r="BE596" t="str">
            <v/>
          </cell>
          <cell r="BF596" t="str">
            <v/>
          </cell>
          <cell r="BG596" t="str">
            <v/>
          </cell>
          <cell r="BH596" t="str">
            <v/>
          </cell>
        </row>
        <row r="597">
          <cell r="A597">
            <v>346</v>
          </cell>
          <cell r="B597">
            <v>1</v>
          </cell>
          <cell r="C597" t="str">
            <v>DC4CD70</v>
          </cell>
          <cell r="D597" t="str">
            <v>DC4CD70-DC</v>
          </cell>
          <cell r="E597">
            <v>690</v>
          </cell>
          <cell r="F597" t="str">
            <v>Thực tập tốt nghiệp</v>
          </cell>
          <cell r="G597">
            <v>4</v>
          </cell>
          <cell r="H597" t="str">
            <v/>
          </cell>
          <cell r="I597" t="str">
            <v/>
          </cell>
          <cell r="J597">
            <v>180</v>
          </cell>
          <cell r="K597" t="str">
            <v/>
          </cell>
          <cell r="L597" t="str">
            <v>VĐ</v>
          </cell>
          <cell r="M597" t="str">
            <v/>
          </cell>
          <cell r="N597" t="str">
            <v>Cầu + Đường</v>
          </cell>
          <cell r="O597" t="str">
            <v>CÔNG TRÌNH</v>
          </cell>
          <cell r="P597" t="str">
            <v>CA+DB</v>
          </cell>
          <cell r="Q597" t="str">
            <v>KCT</v>
          </cell>
          <cell r="R597" t="str">
            <v>KCT-CA+DB</v>
          </cell>
          <cell r="U597" t="str">
            <v/>
          </cell>
          <cell r="V597" t="str">
            <v/>
          </cell>
          <cell r="W597" t="str">
            <v>x</v>
          </cell>
          <cell r="X597" t="str">
            <v/>
          </cell>
          <cell r="Y597" t="str">
            <v/>
          </cell>
          <cell r="Z597" t="str">
            <v/>
          </cell>
          <cell r="AA597" t="str">
            <v>x</v>
          </cell>
          <cell r="AB597" t="str">
            <v/>
          </cell>
          <cell r="AC597" t="str">
            <v/>
          </cell>
          <cell r="AD597" t="str">
            <v/>
          </cell>
          <cell r="AE597" t="str">
            <v/>
          </cell>
          <cell r="AG597" t="str">
            <v/>
          </cell>
          <cell r="AH597" t="str">
            <v/>
          </cell>
          <cell r="AJ597" t="str">
            <v/>
          </cell>
          <cell r="AK597" t="str">
            <v/>
          </cell>
          <cell r="AL597" t="str">
            <v/>
          </cell>
          <cell r="AM597" t="str">
            <v/>
          </cell>
          <cell r="AN597" t="str">
            <v/>
          </cell>
          <cell r="AO597" t="str">
            <v/>
          </cell>
          <cell r="AP597" t="str">
            <v/>
          </cell>
          <cell r="AQ597" t="str">
            <v/>
          </cell>
          <cell r="AR597" t="str">
            <v/>
          </cell>
          <cell r="AS597" t="str">
            <v/>
          </cell>
          <cell r="AT597" t="str">
            <v/>
          </cell>
          <cell r="AU597" t="str">
            <v/>
          </cell>
          <cell r="AV597" t="str">
            <v/>
          </cell>
          <cell r="AW597" t="str">
            <v/>
          </cell>
          <cell r="AX597" t="str">
            <v/>
          </cell>
          <cell r="AY597" t="str">
            <v/>
          </cell>
          <cell r="AZ597" t="str">
            <v/>
          </cell>
          <cell r="BA597" t="str">
            <v/>
          </cell>
          <cell r="BB597" t="str">
            <v/>
          </cell>
          <cell r="BC597" t="str">
            <v/>
          </cell>
          <cell r="BD597" t="str">
            <v/>
          </cell>
          <cell r="BE597" t="str">
            <v/>
          </cell>
          <cell r="BF597" t="str">
            <v/>
          </cell>
          <cell r="BG597" t="str">
            <v/>
          </cell>
          <cell r="BH597" t="str">
            <v/>
          </cell>
        </row>
        <row r="598">
          <cell r="A598">
            <v>346</v>
          </cell>
          <cell r="B598">
            <v>2</v>
          </cell>
          <cell r="C598" t="str">
            <v>DC4CD70</v>
          </cell>
          <cell r="D598" t="str">
            <v>DC4CD70-DL</v>
          </cell>
          <cell r="E598">
            <v>690</v>
          </cell>
          <cell r="F598" t="str">
            <v>Thực tập tốt nghiệp</v>
          </cell>
          <cell r="G598">
            <v>4</v>
          </cell>
          <cell r="H598" t="str">
            <v/>
          </cell>
          <cell r="I598" t="str">
            <v/>
          </cell>
          <cell r="J598">
            <v>180</v>
          </cell>
          <cell r="K598" t="str">
            <v/>
          </cell>
          <cell r="L598" t="str">
            <v>VĐ</v>
          </cell>
          <cell r="M598" t="str">
            <v/>
          </cell>
          <cell r="N598" t="str">
            <v>Cầu + Đường</v>
          </cell>
          <cell r="O598" t="str">
            <v>CÔNG TRÌNH</v>
          </cell>
          <cell r="P598" t="str">
            <v>CA+DB</v>
          </cell>
          <cell r="Q598" t="str">
            <v>KCT</v>
          </cell>
          <cell r="R598" t="str">
            <v>KCT-CA+DB</v>
          </cell>
          <cell r="U598" t="str">
            <v/>
          </cell>
          <cell r="V598" t="str">
            <v/>
          </cell>
          <cell r="W598" t="str">
            <v>x</v>
          </cell>
          <cell r="X598" t="str">
            <v/>
          </cell>
          <cell r="Y598" t="str">
            <v/>
          </cell>
          <cell r="Z598" t="str">
            <v/>
          </cell>
          <cell r="AA598" t="str">
            <v>x</v>
          </cell>
          <cell r="AB598" t="str">
            <v/>
          </cell>
          <cell r="AC598" t="str">
            <v/>
          </cell>
          <cell r="AD598" t="str">
            <v/>
          </cell>
          <cell r="AE598" t="str">
            <v/>
          </cell>
          <cell r="AG598" t="str">
            <v/>
          </cell>
          <cell r="AH598" t="str">
            <v/>
          </cell>
          <cell r="AJ598" t="str">
            <v/>
          </cell>
          <cell r="AK598" t="str">
            <v/>
          </cell>
          <cell r="AL598" t="str">
            <v/>
          </cell>
          <cell r="AM598" t="str">
            <v/>
          </cell>
          <cell r="AN598" t="str">
            <v/>
          </cell>
          <cell r="AO598" t="str">
            <v/>
          </cell>
          <cell r="AP598" t="str">
            <v/>
          </cell>
          <cell r="AQ598" t="str">
            <v/>
          </cell>
          <cell r="AR598" t="str">
            <v/>
          </cell>
          <cell r="AS598" t="str">
            <v/>
          </cell>
          <cell r="AT598" t="str">
            <v/>
          </cell>
          <cell r="AU598" t="str">
            <v/>
          </cell>
          <cell r="AV598" t="str">
            <v/>
          </cell>
          <cell r="AW598" t="str">
            <v/>
          </cell>
          <cell r="AX598" t="str">
            <v/>
          </cell>
          <cell r="AY598" t="str">
            <v/>
          </cell>
          <cell r="AZ598" t="str">
            <v/>
          </cell>
          <cell r="BA598" t="str">
            <v/>
          </cell>
          <cell r="BB598" t="str">
            <v/>
          </cell>
          <cell r="BC598" t="str">
            <v/>
          </cell>
          <cell r="BD598" t="str">
            <v/>
          </cell>
          <cell r="BE598" t="str">
            <v/>
          </cell>
          <cell r="BF598" t="str">
            <v/>
          </cell>
          <cell r="BG598" t="str">
            <v/>
          </cell>
          <cell r="BH598" t="str">
            <v/>
          </cell>
        </row>
        <row r="599">
          <cell r="A599">
            <v>346</v>
          </cell>
          <cell r="B599">
            <v>3</v>
          </cell>
          <cell r="C599" t="str">
            <v>DC4CD70</v>
          </cell>
          <cell r="D599" t="str">
            <v>DC4CD70-DV</v>
          </cell>
          <cell r="E599">
            <v>690</v>
          </cell>
          <cell r="F599" t="str">
            <v>Thực tập tốt nghiệp</v>
          </cell>
          <cell r="G599">
            <v>4</v>
          </cell>
          <cell r="H599" t="str">
            <v/>
          </cell>
          <cell r="I599" t="str">
            <v/>
          </cell>
          <cell r="J599">
            <v>180</v>
          </cell>
          <cell r="K599" t="str">
            <v/>
          </cell>
          <cell r="L599" t="str">
            <v>VĐ</v>
          </cell>
          <cell r="M599" t="str">
            <v/>
          </cell>
          <cell r="N599" t="str">
            <v>Cầu + Đường</v>
          </cell>
          <cell r="O599" t="str">
            <v>CÔNG TRÌNH</v>
          </cell>
          <cell r="P599" t="str">
            <v>CA+DB</v>
          </cell>
          <cell r="Q599" t="str">
            <v>KCT</v>
          </cell>
          <cell r="R599" t="str">
            <v>KCT-CA+DB</v>
          </cell>
          <cell r="U599" t="str">
            <v/>
          </cell>
          <cell r="V599" t="str">
            <v/>
          </cell>
          <cell r="W599" t="str">
            <v>x</v>
          </cell>
          <cell r="X599" t="str">
            <v/>
          </cell>
          <cell r="Y599" t="str">
            <v/>
          </cell>
          <cell r="Z599" t="str">
            <v/>
          </cell>
          <cell r="AA599" t="str">
            <v>x</v>
          </cell>
          <cell r="AB599" t="str">
            <v/>
          </cell>
          <cell r="AC599" t="str">
            <v/>
          </cell>
          <cell r="AD599" t="str">
            <v/>
          </cell>
          <cell r="AE599" t="str">
            <v/>
          </cell>
          <cell r="AG599" t="str">
            <v/>
          </cell>
          <cell r="AH599" t="str">
            <v/>
          </cell>
          <cell r="AJ599" t="str">
            <v/>
          </cell>
          <cell r="AK599" t="str">
            <v/>
          </cell>
          <cell r="AL599" t="str">
            <v/>
          </cell>
          <cell r="AM599" t="str">
            <v/>
          </cell>
          <cell r="AN599" t="str">
            <v/>
          </cell>
          <cell r="AO599" t="str">
            <v/>
          </cell>
          <cell r="AP599" t="str">
            <v/>
          </cell>
          <cell r="AQ599" t="str">
            <v/>
          </cell>
          <cell r="AR599" t="str">
            <v/>
          </cell>
          <cell r="AS599" t="str">
            <v/>
          </cell>
          <cell r="AT599" t="str">
            <v/>
          </cell>
          <cell r="AU599" t="str">
            <v/>
          </cell>
          <cell r="AV599" t="str">
            <v/>
          </cell>
          <cell r="AW599" t="str">
            <v/>
          </cell>
          <cell r="AX599" t="str">
            <v/>
          </cell>
          <cell r="AY599" t="str">
            <v/>
          </cell>
          <cell r="AZ599" t="str">
            <v/>
          </cell>
          <cell r="BA599" t="str">
            <v/>
          </cell>
          <cell r="BB599" t="str">
            <v/>
          </cell>
          <cell r="BC599" t="str">
            <v/>
          </cell>
          <cell r="BD599" t="str">
            <v/>
          </cell>
          <cell r="BE599" t="str">
            <v/>
          </cell>
          <cell r="BF599" t="str">
            <v/>
          </cell>
          <cell r="BG599" t="str">
            <v/>
          </cell>
          <cell r="BH599" t="str">
            <v/>
          </cell>
        </row>
        <row r="600">
          <cell r="A600">
            <v>346</v>
          </cell>
          <cell r="B600">
            <v>5</v>
          </cell>
          <cell r="C600" t="str">
            <v>CL4CD70</v>
          </cell>
          <cell r="D600" t="str">
            <v>CL4CD70-CL</v>
          </cell>
          <cell r="E600">
            <v>690</v>
          </cell>
          <cell r="F600" t="str">
            <v>Thực tập tốt nghiệp</v>
          </cell>
          <cell r="G600">
            <v>4</v>
          </cell>
          <cell r="H600" t="str">
            <v/>
          </cell>
          <cell r="I600" t="str">
            <v/>
          </cell>
          <cell r="J600">
            <v>180</v>
          </cell>
          <cell r="K600" t="str">
            <v/>
          </cell>
          <cell r="L600" t="str">
            <v>VĐ</v>
          </cell>
          <cell r="M600" t="str">
            <v/>
          </cell>
          <cell r="N600" t="str">
            <v>Cầu + Đường</v>
          </cell>
          <cell r="O600" t="str">
            <v>CÔNG TRÌNH</v>
          </cell>
          <cell r="P600" t="str">
            <v>CA+DB</v>
          </cell>
          <cell r="Q600" t="str">
            <v>KCT</v>
          </cell>
          <cell r="R600" t="str">
            <v>KCT-CA+DB</v>
          </cell>
          <cell r="U600" t="str">
            <v/>
          </cell>
          <cell r="V600" t="str">
            <v/>
          </cell>
          <cell r="W600" t="str">
            <v>x</v>
          </cell>
          <cell r="X600" t="str">
            <v/>
          </cell>
          <cell r="Y600" t="str">
            <v/>
          </cell>
          <cell r="Z600" t="str">
            <v/>
          </cell>
          <cell r="AA600" t="str">
            <v>x</v>
          </cell>
          <cell r="AB600" t="str">
            <v/>
          </cell>
          <cell r="AC600" t="str">
            <v/>
          </cell>
          <cell r="AD600" t="str">
            <v/>
          </cell>
          <cell r="AE600" t="str">
            <v/>
          </cell>
          <cell r="AG600" t="str">
            <v/>
          </cell>
          <cell r="AH600" t="str">
            <v/>
          </cell>
          <cell r="AJ600" t="str">
            <v/>
          </cell>
          <cell r="AK600" t="str">
            <v/>
          </cell>
          <cell r="AL600" t="str">
            <v/>
          </cell>
          <cell r="AM600" t="str">
            <v/>
          </cell>
          <cell r="AN600" t="str">
            <v/>
          </cell>
          <cell r="AO600" t="str">
            <v/>
          </cell>
          <cell r="AP600" t="str">
            <v/>
          </cell>
          <cell r="AQ600" t="str">
            <v/>
          </cell>
          <cell r="AR600" t="str">
            <v/>
          </cell>
          <cell r="AS600" t="str">
            <v/>
          </cell>
          <cell r="AT600" t="str">
            <v/>
          </cell>
          <cell r="AU600" t="str">
            <v/>
          </cell>
          <cell r="AV600" t="str">
            <v/>
          </cell>
          <cell r="AW600" t="str">
            <v/>
          </cell>
          <cell r="AX600" t="str">
            <v/>
          </cell>
          <cell r="AY600" t="str">
            <v/>
          </cell>
          <cell r="AZ600" t="str">
            <v/>
          </cell>
          <cell r="BA600" t="str">
            <v/>
          </cell>
          <cell r="BB600" t="str">
            <v/>
          </cell>
          <cell r="BC600" t="str">
            <v/>
          </cell>
          <cell r="BD600" t="str">
            <v/>
          </cell>
          <cell r="BE600" t="str">
            <v/>
          </cell>
          <cell r="BF600" t="str">
            <v/>
          </cell>
          <cell r="BG600" t="str">
            <v/>
          </cell>
          <cell r="BH600" t="str">
            <v/>
          </cell>
        </row>
        <row r="601">
          <cell r="A601">
            <v>347</v>
          </cell>
          <cell r="B601">
            <v>1</v>
          </cell>
          <cell r="C601" t="str">
            <v>DC4KD70</v>
          </cell>
          <cell r="D601" t="str">
            <v>DC4KD70-DC</v>
          </cell>
          <cell r="E601">
            <v>967</v>
          </cell>
          <cell r="F601" t="str">
            <v>Thực tập Tốt nghiệp</v>
          </cell>
          <cell r="G601">
            <v>4</v>
          </cell>
          <cell r="H601" t="str">
            <v/>
          </cell>
          <cell r="I601" t="str">
            <v/>
          </cell>
          <cell r="J601">
            <v>180</v>
          </cell>
          <cell r="K601" t="str">
            <v/>
          </cell>
          <cell r="L601" t="str">
            <v>TH</v>
          </cell>
          <cell r="M601" t="str">
            <v/>
          </cell>
          <cell r="N601" t="str">
            <v>Cầu + Đường</v>
          </cell>
          <cell r="O601" t="str">
            <v>CÔNG TRÌNH</v>
          </cell>
          <cell r="P601" t="str">
            <v>CA+DB</v>
          </cell>
          <cell r="Q601" t="str">
            <v>KCT</v>
          </cell>
          <cell r="R601" t="str">
            <v>KCT-CA+DB</v>
          </cell>
          <cell r="U601" t="str">
            <v/>
          </cell>
          <cell r="V601" t="str">
            <v/>
          </cell>
          <cell r="W601" t="str">
            <v/>
          </cell>
          <cell r="X601" t="str">
            <v/>
          </cell>
          <cell r="Y601" t="str">
            <v/>
          </cell>
          <cell r="Z601" t="str">
            <v/>
          </cell>
          <cell r="AA601" t="str">
            <v/>
          </cell>
          <cell r="AB601" t="str">
            <v/>
          </cell>
          <cell r="AC601" t="str">
            <v/>
          </cell>
          <cell r="AD601" t="str">
            <v/>
          </cell>
          <cell r="AE601" t="str">
            <v/>
          </cell>
          <cell r="AG601" t="str">
            <v/>
          </cell>
          <cell r="AH601" t="str">
            <v/>
          </cell>
          <cell r="AJ601" t="str">
            <v/>
          </cell>
          <cell r="AK601" t="str">
            <v/>
          </cell>
          <cell r="AL601" t="str">
            <v/>
          </cell>
          <cell r="AM601" t="str">
            <v/>
          </cell>
          <cell r="AN601" t="str">
            <v/>
          </cell>
          <cell r="AO601" t="str">
            <v/>
          </cell>
          <cell r="AP601" t="str">
            <v/>
          </cell>
          <cell r="AQ601" t="str">
            <v/>
          </cell>
          <cell r="AR601" t="str">
            <v/>
          </cell>
          <cell r="AS601" t="str">
            <v/>
          </cell>
          <cell r="AT601" t="str">
            <v/>
          </cell>
          <cell r="AU601" t="str">
            <v/>
          </cell>
          <cell r="AV601" t="str">
            <v/>
          </cell>
          <cell r="AW601" t="str">
            <v/>
          </cell>
          <cell r="AX601" t="str">
            <v/>
          </cell>
          <cell r="AY601" t="str">
            <v/>
          </cell>
          <cell r="AZ601" t="str">
            <v/>
          </cell>
          <cell r="BA601" t="str">
            <v/>
          </cell>
          <cell r="BB601" t="str">
            <v/>
          </cell>
          <cell r="BC601" t="str">
            <v/>
          </cell>
          <cell r="BD601" t="str">
            <v/>
          </cell>
          <cell r="BE601" t="str">
            <v/>
          </cell>
          <cell r="BF601" t="str">
            <v/>
          </cell>
          <cell r="BG601" t="str">
            <v/>
          </cell>
          <cell r="BH601" t="str">
            <v/>
          </cell>
        </row>
        <row r="602">
          <cell r="A602">
            <v>348</v>
          </cell>
          <cell r="B602">
            <v>1</v>
          </cell>
          <cell r="C602" t="str">
            <v>DC4CD22</v>
          </cell>
          <cell r="D602" t="str">
            <v>DC4CD22-DC</v>
          </cell>
          <cell r="E602">
            <v>641</v>
          </cell>
          <cell r="F602" t="str">
            <v>Thực tập Thí nghiệm và kiểm định cầu, đường</v>
          </cell>
          <cell r="G602">
            <v>2</v>
          </cell>
          <cell r="H602" t="str">
            <v/>
          </cell>
          <cell r="I602" t="str">
            <v/>
          </cell>
          <cell r="J602">
            <v>90</v>
          </cell>
          <cell r="K602" t="str">
            <v/>
          </cell>
          <cell r="L602" t="str">
            <v>TH</v>
          </cell>
          <cell r="M602" t="str">
            <v/>
          </cell>
          <cell r="N602" t="str">
            <v>Cầu + Đường</v>
          </cell>
          <cell r="O602" t="str">
            <v>CÔNG TRÌNH</v>
          </cell>
          <cell r="P602" t="str">
            <v>CA+DB</v>
          </cell>
          <cell r="Q602" t="str">
            <v>KCT</v>
          </cell>
          <cell r="R602" t="str">
            <v>KCT-CA+DB</v>
          </cell>
          <cell r="U602" t="str">
            <v/>
          </cell>
          <cell r="V602" t="str">
            <v/>
          </cell>
          <cell r="W602" t="str">
            <v>x</v>
          </cell>
          <cell r="X602" t="str">
            <v/>
          </cell>
          <cell r="Y602" t="str">
            <v/>
          </cell>
          <cell r="Z602" t="str">
            <v/>
          </cell>
          <cell r="AA602" t="str">
            <v>x</v>
          </cell>
          <cell r="AB602" t="str">
            <v/>
          </cell>
          <cell r="AC602" t="str">
            <v/>
          </cell>
          <cell r="AD602" t="str">
            <v/>
          </cell>
          <cell r="AE602" t="str">
            <v/>
          </cell>
          <cell r="AG602" t="str">
            <v/>
          </cell>
          <cell r="AH602" t="str">
            <v/>
          </cell>
          <cell r="AJ602" t="str">
            <v/>
          </cell>
          <cell r="AK602" t="str">
            <v/>
          </cell>
          <cell r="AL602" t="str">
            <v/>
          </cell>
          <cell r="AM602" t="str">
            <v/>
          </cell>
          <cell r="AN602" t="str">
            <v/>
          </cell>
          <cell r="AO602" t="str">
            <v/>
          </cell>
          <cell r="AP602" t="str">
            <v/>
          </cell>
          <cell r="AQ602" t="str">
            <v/>
          </cell>
          <cell r="AR602" t="str">
            <v>x</v>
          </cell>
          <cell r="AS602" t="str">
            <v/>
          </cell>
          <cell r="AT602" t="str">
            <v/>
          </cell>
          <cell r="AU602" t="str">
            <v/>
          </cell>
          <cell r="AV602" t="str">
            <v/>
          </cell>
          <cell r="AW602" t="str">
            <v/>
          </cell>
          <cell r="AX602" t="str">
            <v/>
          </cell>
          <cell r="AY602" t="str">
            <v/>
          </cell>
          <cell r="AZ602" t="str">
            <v/>
          </cell>
          <cell r="BA602" t="str">
            <v/>
          </cell>
          <cell r="BB602" t="str">
            <v/>
          </cell>
          <cell r="BC602" t="str">
            <v/>
          </cell>
          <cell r="BD602" t="str">
            <v/>
          </cell>
          <cell r="BE602" t="str">
            <v/>
          </cell>
          <cell r="BF602" t="str">
            <v/>
          </cell>
          <cell r="BG602" t="str">
            <v/>
          </cell>
          <cell r="BH602" t="str">
            <v/>
          </cell>
        </row>
        <row r="603">
          <cell r="A603">
            <v>348</v>
          </cell>
          <cell r="B603">
            <v>3</v>
          </cell>
          <cell r="C603" t="str">
            <v>DC4CD22</v>
          </cell>
          <cell r="D603" t="str">
            <v>DC4CD22-DV</v>
          </cell>
          <cell r="E603">
            <v>641</v>
          </cell>
          <cell r="F603" t="str">
            <v>Thực tập Thí nghiệm và kiểm định cầu, đường</v>
          </cell>
          <cell r="G603">
            <v>2</v>
          </cell>
          <cell r="H603" t="str">
            <v/>
          </cell>
          <cell r="I603" t="str">
            <v/>
          </cell>
          <cell r="J603">
            <v>90</v>
          </cell>
          <cell r="K603" t="str">
            <v/>
          </cell>
          <cell r="L603" t="str">
            <v>TH</v>
          </cell>
          <cell r="M603" t="str">
            <v/>
          </cell>
          <cell r="N603" t="str">
            <v>Cầu + Đường</v>
          </cell>
          <cell r="O603" t="str">
            <v>CÔNG TRÌNH</v>
          </cell>
          <cell r="P603" t="str">
            <v>CA+DB</v>
          </cell>
          <cell r="Q603" t="str">
            <v>KCT</v>
          </cell>
          <cell r="R603" t="str">
            <v>KCT-CA+DB</v>
          </cell>
          <cell r="U603" t="str">
            <v/>
          </cell>
          <cell r="V603" t="str">
            <v/>
          </cell>
          <cell r="W603" t="str">
            <v>x</v>
          </cell>
          <cell r="X603" t="str">
            <v/>
          </cell>
          <cell r="Y603" t="str">
            <v/>
          </cell>
          <cell r="Z603" t="str">
            <v/>
          </cell>
          <cell r="AA603" t="str">
            <v>x</v>
          </cell>
          <cell r="AB603" t="str">
            <v/>
          </cell>
          <cell r="AC603" t="str">
            <v/>
          </cell>
          <cell r="AD603" t="str">
            <v/>
          </cell>
          <cell r="AE603" t="str">
            <v/>
          </cell>
          <cell r="AG603" t="str">
            <v/>
          </cell>
          <cell r="AH603" t="str">
            <v/>
          </cell>
          <cell r="AJ603" t="str">
            <v/>
          </cell>
          <cell r="AK603" t="str">
            <v/>
          </cell>
          <cell r="AL603" t="str">
            <v/>
          </cell>
          <cell r="AM603" t="str">
            <v/>
          </cell>
          <cell r="AN603" t="str">
            <v/>
          </cell>
          <cell r="AO603" t="str">
            <v/>
          </cell>
          <cell r="AP603" t="str">
            <v/>
          </cell>
          <cell r="AQ603" t="str">
            <v/>
          </cell>
          <cell r="AR603" t="str">
            <v>x</v>
          </cell>
          <cell r="AS603" t="str">
            <v/>
          </cell>
          <cell r="AT603" t="str">
            <v/>
          </cell>
          <cell r="AU603" t="str">
            <v/>
          </cell>
          <cell r="AV603" t="str">
            <v/>
          </cell>
          <cell r="AW603" t="str">
            <v/>
          </cell>
          <cell r="AX603" t="str">
            <v/>
          </cell>
          <cell r="AY603" t="str">
            <v/>
          </cell>
          <cell r="AZ603" t="str">
            <v/>
          </cell>
          <cell r="BA603" t="str">
            <v/>
          </cell>
          <cell r="BB603" t="str">
            <v/>
          </cell>
          <cell r="BC603" t="str">
            <v/>
          </cell>
          <cell r="BD603" t="str">
            <v/>
          </cell>
          <cell r="BE603" t="str">
            <v/>
          </cell>
          <cell r="BF603" t="str">
            <v/>
          </cell>
          <cell r="BG603" t="str">
            <v/>
          </cell>
          <cell r="BH603" t="str">
            <v/>
          </cell>
        </row>
        <row r="604">
          <cell r="A604">
            <v>348</v>
          </cell>
          <cell r="B604">
            <v>4</v>
          </cell>
          <cell r="C604" t="str">
            <v>MH4CD22</v>
          </cell>
          <cell r="D604" t="str">
            <v>MH4CD22-CC</v>
          </cell>
          <cell r="E604">
            <v>641</v>
          </cell>
          <cell r="F604" t="str">
            <v>Thực tập Thí nghiệm và kiểm định cầu, đường</v>
          </cell>
          <cell r="G604">
            <v>2</v>
          </cell>
          <cell r="H604" t="str">
            <v/>
          </cell>
          <cell r="I604" t="str">
            <v/>
          </cell>
          <cell r="J604">
            <v>90</v>
          </cell>
          <cell r="K604" t="str">
            <v/>
          </cell>
          <cell r="L604" t="str">
            <v>TH</v>
          </cell>
          <cell r="M604" t="str">
            <v/>
          </cell>
          <cell r="N604" t="str">
            <v>Cầu + Đường</v>
          </cell>
          <cell r="O604" t="str">
            <v>CÔNG TRÌNH</v>
          </cell>
          <cell r="P604" t="str">
            <v>CA+DB</v>
          </cell>
          <cell r="Q604" t="str">
            <v>KCT</v>
          </cell>
          <cell r="R604" t="str">
            <v>KCT-CA+DB</v>
          </cell>
          <cell r="U604" t="str">
            <v/>
          </cell>
          <cell r="V604" t="str">
            <v/>
          </cell>
          <cell r="W604" t="str">
            <v>x</v>
          </cell>
          <cell r="X604" t="str">
            <v/>
          </cell>
          <cell r="Y604" t="str">
            <v/>
          </cell>
          <cell r="Z604" t="str">
            <v/>
          </cell>
          <cell r="AA604" t="str">
            <v>x</v>
          </cell>
          <cell r="AB604" t="str">
            <v/>
          </cell>
          <cell r="AC604" t="str">
            <v/>
          </cell>
          <cell r="AD604" t="str">
            <v/>
          </cell>
          <cell r="AE604" t="str">
            <v/>
          </cell>
          <cell r="AG604" t="str">
            <v/>
          </cell>
          <cell r="AH604" t="str">
            <v/>
          </cell>
          <cell r="AJ604" t="str">
            <v/>
          </cell>
          <cell r="AK604" t="str">
            <v/>
          </cell>
          <cell r="AL604" t="str">
            <v/>
          </cell>
          <cell r="AM604" t="str">
            <v/>
          </cell>
          <cell r="AN604" t="str">
            <v/>
          </cell>
          <cell r="AO604" t="str">
            <v/>
          </cell>
          <cell r="AP604" t="str">
            <v/>
          </cell>
          <cell r="AQ604" t="str">
            <v/>
          </cell>
          <cell r="AR604" t="str">
            <v>x</v>
          </cell>
          <cell r="AS604" t="str">
            <v/>
          </cell>
          <cell r="AT604" t="str">
            <v/>
          </cell>
          <cell r="AU604" t="str">
            <v/>
          </cell>
          <cell r="AV604" t="str">
            <v/>
          </cell>
          <cell r="AW604" t="str">
            <v/>
          </cell>
          <cell r="AX604" t="str">
            <v/>
          </cell>
          <cell r="AY604" t="str">
            <v/>
          </cell>
          <cell r="AZ604" t="str">
            <v/>
          </cell>
          <cell r="BA604" t="str">
            <v/>
          </cell>
          <cell r="BB604" t="str">
            <v/>
          </cell>
          <cell r="BC604" t="str">
            <v/>
          </cell>
          <cell r="BD604" t="str">
            <v/>
          </cell>
          <cell r="BE604" t="str">
            <v/>
          </cell>
          <cell r="BF604" t="str">
            <v/>
          </cell>
          <cell r="BG604" t="str">
            <v/>
          </cell>
          <cell r="BH604" t="str">
            <v/>
          </cell>
        </row>
        <row r="605">
          <cell r="A605">
            <v>348</v>
          </cell>
          <cell r="B605">
            <v>5</v>
          </cell>
          <cell r="C605" t="str">
            <v>MH4CD22</v>
          </cell>
          <cell r="D605" t="str">
            <v>MH4CD22-CL</v>
          </cell>
          <cell r="E605">
            <v>641</v>
          </cell>
          <cell r="F605" t="str">
            <v>Thực tập Thí nghiệm và kiểm định cầu, đường</v>
          </cell>
          <cell r="G605">
            <v>2</v>
          </cell>
          <cell r="H605" t="str">
            <v/>
          </cell>
          <cell r="I605" t="str">
            <v/>
          </cell>
          <cell r="J605">
            <v>90</v>
          </cell>
          <cell r="K605" t="str">
            <v/>
          </cell>
          <cell r="L605" t="str">
            <v>TH</v>
          </cell>
          <cell r="M605" t="str">
            <v/>
          </cell>
          <cell r="N605" t="str">
            <v>Cầu + Đường</v>
          </cell>
          <cell r="O605" t="str">
            <v>CÔNG TRÌNH</v>
          </cell>
          <cell r="P605" t="str">
            <v>CA+DB</v>
          </cell>
          <cell r="Q605" t="str">
            <v>KCT</v>
          </cell>
          <cell r="R605" t="str">
            <v>KCT-CA+DB</v>
          </cell>
          <cell r="U605" t="str">
            <v/>
          </cell>
          <cell r="V605" t="str">
            <v/>
          </cell>
          <cell r="W605" t="str">
            <v>x</v>
          </cell>
          <cell r="X605" t="str">
            <v/>
          </cell>
          <cell r="Y605" t="str">
            <v/>
          </cell>
          <cell r="Z605" t="str">
            <v/>
          </cell>
          <cell r="AA605" t="str">
            <v>x</v>
          </cell>
          <cell r="AB605" t="str">
            <v/>
          </cell>
          <cell r="AC605" t="str">
            <v/>
          </cell>
          <cell r="AD605" t="str">
            <v/>
          </cell>
          <cell r="AE605" t="str">
            <v/>
          </cell>
          <cell r="AG605" t="str">
            <v/>
          </cell>
          <cell r="AH605" t="str">
            <v/>
          </cell>
          <cell r="AJ605" t="str">
            <v/>
          </cell>
          <cell r="AK605" t="str">
            <v/>
          </cell>
          <cell r="AL605" t="str">
            <v/>
          </cell>
          <cell r="AM605" t="str">
            <v/>
          </cell>
          <cell r="AN605" t="str">
            <v/>
          </cell>
          <cell r="AO605" t="str">
            <v/>
          </cell>
          <cell r="AP605" t="str">
            <v/>
          </cell>
          <cell r="AQ605" t="str">
            <v/>
          </cell>
          <cell r="AR605" t="str">
            <v>x</v>
          </cell>
          <cell r="AS605" t="str">
            <v/>
          </cell>
          <cell r="AT605" t="str">
            <v/>
          </cell>
          <cell r="AU605" t="str">
            <v/>
          </cell>
          <cell r="AV605" t="str">
            <v/>
          </cell>
          <cell r="AW605" t="str">
            <v/>
          </cell>
          <cell r="AX605" t="str">
            <v/>
          </cell>
          <cell r="AY605" t="str">
            <v/>
          </cell>
          <cell r="AZ605" t="str">
            <v/>
          </cell>
          <cell r="BA605" t="str">
            <v/>
          </cell>
          <cell r="BB605" t="str">
            <v/>
          </cell>
          <cell r="BC605" t="str">
            <v/>
          </cell>
          <cell r="BD605" t="str">
            <v/>
          </cell>
          <cell r="BE605" t="str">
            <v/>
          </cell>
          <cell r="BF605" t="str">
            <v/>
          </cell>
          <cell r="BG605" t="str">
            <v/>
          </cell>
          <cell r="BH605" t="str">
            <v/>
          </cell>
        </row>
        <row r="606">
          <cell r="A606">
            <v>349</v>
          </cell>
          <cell r="B606">
            <v>1</v>
          </cell>
          <cell r="C606" t="str">
            <v>DC4RB22</v>
          </cell>
          <cell r="D606" t="str">
            <v>DC4RB22-DC</v>
          </cell>
          <cell r="E606">
            <v>892</v>
          </cell>
          <cell r="F606" t="str">
            <v>Thực tập Thí nghiệm và kiểm định cầu, đường 2</v>
          </cell>
          <cell r="G606">
            <v>2</v>
          </cell>
          <cell r="H606" t="str">
            <v/>
          </cell>
          <cell r="I606">
            <v>60</v>
          </cell>
          <cell r="J606" t="str">
            <v/>
          </cell>
          <cell r="K606" t="str">
            <v/>
          </cell>
          <cell r="L606" t="str">
            <v>TH</v>
          </cell>
          <cell r="M606" t="str">
            <v/>
          </cell>
          <cell r="N606" t="str">
            <v>Cầu + Đường</v>
          </cell>
          <cell r="O606" t="str">
            <v>CÔNG TRÌNH</v>
          </cell>
          <cell r="P606" t="str">
            <v>CA+DB</v>
          </cell>
          <cell r="Q606" t="str">
            <v>KCT</v>
          </cell>
          <cell r="R606" t="str">
            <v>KCT-CA+DB</v>
          </cell>
          <cell r="U606" t="str">
            <v/>
          </cell>
          <cell r="V606" t="str">
            <v/>
          </cell>
          <cell r="W606" t="str">
            <v/>
          </cell>
          <cell r="X606" t="str">
            <v/>
          </cell>
          <cell r="Y606" t="str">
            <v/>
          </cell>
          <cell r="Z606" t="str">
            <v/>
          </cell>
          <cell r="AA606" t="str">
            <v>x</v>
          </cell>
          <cell r="AB606" t="str">
            <v/>
          </cell>
          <cell r="AC606" t="str">
            <v/>
          </cell>
          <cell r="AD606" t="str">
            <v/>
          </cell>
          <cell r="AE606" t="str">
            <v/>
          </cell>
          <cell r="AG606" t="str">
            <v/>
          </cell>
          <cell r="AH606" t="str">
            <v/>
          </cell>
          <cell r="AJ606" t="str">
            <v/>
          </cell>
          <cell r="AK606" t="str">
            <v/>
          </cell>
          <cell r="AL606" t="str">
            <v/>
          </cell>
          <cell r="AM606" t="str">
            <v/>
          </cell>
          <cell r="AN606" t="str">
            <v/>
          </cell>
          <cell r="AO606" t="str">
            <v/>
          </cell>
          <cell r="AP606" t="str">
            <v/>
          </cell>
          <cell r="AQ606" t="str">
            <v/>
          </cell>
          <cell r="AR606" t="str">
            <v/>
          </cell>
          <cell r="AS606" t="str">
            <v/>
          </cell>
          <cell r="AT606" t="str">
            <v/>
          </cell>
          <cell r="AU606" t="str">
            <v/>
          </cell>
          <cell r="AV606" t="str">
            <v/>
          </cell>
          <cell r="AW606" t="str">
            <v/>
          </cell>
          <cell r="AX606" t="str">
            <v/>
          </cell>
          <cell r="AY606" t="str">
            <v/>
          </cell>
          <cell r="AZ606" t="str">
            <v/>
          </cell>
          <cell r="BA606" t="str">
            <v/>
          </cell>
          <cell r="BB606" t="str">
            <v/>
          </cell>
          <cell r="BC606" t="str">
            <v/>
          </cell>
          <cell r="BD606" t="str">
            <v/>
          </cell>
          <cell r="BE606" t="str">
            <v/>
          </cell>
          <cell r="BF606" t="str">
            <v/>
          </cell>
          <cell r="BG606" t="str">
            <v/>
          </cell>
          <cell r="BH606" t="str">
            <v/>
          </cell>
        </row>
        <row r="607">
          <cell r="A607">
            <v>350</v>
          </cell>
          <cell r="B607">
            <v>1</v>
          </cell>
          <cell r="C607" t="str">
            <v>DC3CA75</v>
          </cell>
          <cell r="D607" t="str">
            <v>DC3CA75-DC</v>
          </cell>
          <cell r="E607">
            <v>347</v>
          </cell>
          <cell r="F607" t="str">
            <v>Công trình cầu</v>
          </cell>
          <cell r="G607">
            <v>4</v>
          </cell>
          <cell r="H607">
            <v>60</v>
          </cell>
          <cell r="I607" t="str">
            <v/>
          </cell>
          <cell r="J607" t="str">
            <v/>
          </cell>
          <cell r="K607" t="str">
            <v/>
          </cell>
          <cell r="L607" t="str">
            <v>Viết</v>
          </cell>
          <cell r="M607">
            <v>90</v>
          </cell>
          <cell r="N607" t="str">
            <v>Cầu</v>
          </cell>
          <cell r="O607" t="str">
            <v>CÔNG TRÌNH</v>
          </cell>
          <cell r="P607" t="str">
            <v>CTCA</v>
          </cell>
          <cell r="Q607" t="str">
            <v>KCT</v>
          </cell>
          <cell r="R607" t="str">
            <v>KCT-CTCA</v>
          </cell>
          <cell r="U607" t="str">
            <v/>
          </cell>
          <cell r="V607" t="str">
            <v/>
          </cell>
          <cell r="W607" t="str">
            <v/>
          </cell>
          <cell r="X607" t="str">
            <v/>
          </cell>
          <cell r="Y607" t="str">
            <v>x</v>
          </cell>
          <cell r="Z607" t="str">
            <v/>
          </cell>
          <cell r="AA607" t="str">
            <v/>
          </cell>
          <cell r="AB607" t="str">
            <v/>
          </cell>
          <cell r="AC607" t="str">
            <v/>
          </cell>
          <cell r="AD607" t="str">
            <v/>
          </cell>
          <cell r="AE607" t="str">
            <v/>
          </cell>
          <cell r="AG607" t="str">
            <v/>
          </cell>
          <cell r="AH607" t="str">
            <v/>
          </cell>
          <cell r="AJ607" t="str">
            <v/>
          </cell>
          <cell r="AK607" t="str">
            <v/>
          </cell>
          <cell r="AL607" t="str">
            <v/>
          </cell>
          <cell r="AM607" t="str">
            <v/>
          </cell>
          <cell r="AN607" t="str">
            <v/>
          </cell>
          <cell r="AO607" t="str">
            <v/>
          </cell>
          <cell r="AP607" t="str">
            <v/>
          </cell>
          <cell r="AQ607" t="str">
            <v/>
          </cell>
          <cell r="AR607" t="str">
            <v/>
          </cell>
          <cell r="AS607" t="str">
            <v/>
          </cell>
          <cell r="AT607" t="str">
            <v/>
          </cell>
          <cell r="AU607" t="str">
            <v/>
          </cell>
          <cell r="AV607" t="str">
            <v/>
          </cell>
          <cell r="AW607" t="str">
            <v/>
          </cell>
          <cell r="AX607" t="str">
            <v/>
          </cell>
          <cell r="AY607" t="str">
            <v/>
          </cell>
          <cell r="AZ607" t="str">
            <v/>
          </cell>
          <cell r="BA607" t="str">
            <v/>
          </cell>
          <cell r="BB607" t="str">
            <v/>
          </cell>
          <cell r="BC607" t="str">
            <v/>
          </cell>
          <cell r="BD607" t="str">
            <v/>
          </cell>
          <cell r="BE607" t="str">
            <v/>
          </cell>
          <cell r="BF607" t="str">
            <v/>
          </cell>
          <cell r="BG607" t="str">
            <v/>
          </cell>
          <cell r="BH607" t="str">
            <v/>
          </cell>
        </row>
        <row r="608">
          <cell r="A608">
            <v>351</v>
          </cell>
          <cell r="B608">
            <v>1</v>
          </cell>
          <cell r="C608" t="str">
            <v>DC3CA76</v>
          </cell>
          <cell r="D608" t="str">
            <v>DC3CA76-DC</v>
          </cell>
          <cell r="E608">
            <v>346</v>
          </cell>
          <cell r="F608" t="str">
            <v>Công trình hầm</v>
          </cell>
          <cell r="G608">
            <v>4</v>
          </cell>
          <cell r="H608">
            <v>60</v>
          </cell>
          <cell r="I608" t="str">
            <v/>
          </cell>
          <cell r="J608" t="str">
            <v/>
          </cell>
          <cell r="K608" t="str">
            <v/>
          </cell>
          <cell r="L608" t="str">
            <v>Viết</v>
          </cell>
          <cell r="M608">
            <v>90</v>
          </cell>
          <cell r="N608" t="str">
            <v>Cầu</v>
          </cell>
          <cell r="O608" t="str">
            <v>CÔNG TRÌNH</v>
          </cell>
          <cell r="P608" t="str">
            <v>CTCA</v>
          </cell>
          <cell r="Q608" t="str">
            <v>KCT</v>
          </cell>
          <cell r="R608" t="str">
            <v>KCT-CTCA</v>
          </cell>
          <cell r="U608" t="str">
            <v>x</v>
          </cell>
          <cell r="V608" t="str">
            <v/>
          </cell>
          <cell r="W608" t="str">
            <v/>
          </cell>
          <cell r="X608" t="str">
            <v/>
          </cell>
          <cell r="Y608" t="str">
            <v/>
          </cell>
          <cell r="Z608" t="str">
            <v/>
          </cell>
          <cell r="AA608" t="str">
            <v/>
          </cell>
          <cell r="AB608" t="str">
            <v/>
          </cell>
          <cell r="AC608" t="str">
            <v/>
          </cell>
          <cell r="AD608" t="str">
            <v/>
          </cell>
          <cell r="AE608" t="str">
            <v/>
          </cell>
          <cell r="AG608" t="str">
            <v/>
          </cell>
          <cell r="AH608" t="str">
            <v/>
          </cell>
          <cell r="AJ608" t="str">
            <v/>
          </cell>
          <cell r="AK608" t="str">
            <v/>
          </cell>
          <cell r="AL608" t="str">
            <v/>
          </cell>
          <cell r="AM608" t="str">
            <v/>
          </cell>
          <cell r="AN608" t="str">
            <v/>
          </cell>
          <cell r="AO608" t="str">
            <v/>
          </cell>
          <cell r="AP608" t="str">
            <v/>
          </cell>
          <cell r="AQ608" t="str">
            <v/>
          </cell>
          <cell r="AR608" t="str">
            <v/>
          </cell>
          <cell r="AS608" t="str">
            <v/>
          </cell>
          <cell r="AT608" t="str">
            <v/>
          </cell>
          <cell r="AU608" t="str">
            <v/>
          </cell>
          <cell r="AV608" t="str">
            <v/>
          </cell>
          <cell r="AW608" t="str">
            <v/>
          </cell>
          <cell r="AX608" t="str">
            <v/>
          </cell>
          <cell r="AY608" t="str">
            <v/>
          </cell>
          <cell r="AZ608" t="str">
            <v/>
          </cell>
          <cell r="BA608" t="str">
            <v/>
          </cell>
          <cell r="BB608" t="str">
            <v/>
          </cell>
          <cell r="BC608" t="str">
            <v/>
          </cell>
          <cell r="BD608" t="str">
            <v/>
          </cell>
          <cell r="BE608" t="str">
            <v/>
          </cell>
          <cell r="BF608" t="str">
            <v/>
          </cell>
          <cell r="BG608" t="str">
            <v/>
          </cell>
          <cell r="BH608" t="str">
            <v/>
          </cell>
        </row>
        <row r="609">
          <cell r="A609">
            <v>352</v>
          </cell>
          <cell r="B609">
            <v>1</v>
          </cell>
          <cell r="C609" t="str">
            <v>DC3CA54</v>
          </cell>
          <cell r="D609" t="str">
            <v>DC3CA54-DC</v>
          </cell>
          <cell r="E609">
            <v>351</v>
          </cell>
          <cell r="F609" t="str">
            <v>Đồ án Tổ chức thi công và thi công công trình xây dựng</v>
          </cell>
          <cell r="G609">
            <v>2</v>
          </cell>
          <cell r="H609" t="str">
            <v/>
          </cell>
          <cell r="I609" t="str">
            <v/>
          </cell>
          <cell r="J609">
            <v>90</v>
          </cell>
          <cell r="K609" t="str">
            <v/>
          </cell>
          <cell r="L609" t="str">
            <v>VĐ</v>
          </cell>
          <cell r="M609" t="str">
            <v/>
          </cell>
          <cell r="N609" t="str">
            <v>Cầu</v>
          </cell>
          <cell r="O609" t="str">
            <v>CÔNG TRÌNH</v>
          </cell>
          <cell r="P609" t="str">
            <v>CTCA</v>
          </cell>
          <cell r="Q609" t="str">
            <v>KCT</v>
          </cell>
          <cell r="R609" t="str">
            <v>KCT-CTCA</v>
          </cell>
          <cell r="U609" t="str">
            <v>x</v>
          </cell>
          <cell r="V609" t="str">
            <v/>
          </cell>
          <cell r="W609" t="str">
            <v/>
          </cell>
          <cell r="X609" t="str">
            <v/>
          </cell>
          <cell r="Y609" t="str">
            <v/>
          </cell>
          <cell r="Z609" t="str">
            <v/>
          </cell>
          <cell r="AA609" t="str">
            <v/>
          </cell>
          <cell r="AB609" t="str">
            <v/>
          </cell>
          <cell r="AC609" t="str">
            <v/>
          </cell>
          <cell r="AD609" t="str">
            <v/>
          </cell>
          <cell r="AE609" t="str">
            <v/>
          </cell>
          <cell r="AG609" t="str">
            <v/>
          </cell>
          <cell r="AH609" t="str">
            <v/>
          </cell>
          <cell r="AJ609" t="str">
            <v/>
          </cell>
          <cell r="AK609" t="str">
            <v/>
          </cell>
          <cell r="AL609" t="str">
            <v/>
          </cell>
          <cell r="AM609" t="str">
            <v/>
          </cell>
          <cell r="AN609" t="str">
            <v/>
          </cell>
          <cell r="AO609" t="str">
            <v/>
          </cell>
          <cell r="AP609" t="str">
            <v/>
          </cell>
          <cell r="AQ609" t="str">
            <v/>
          </cell>
          <cell r="AR609" t="str">
            <v/>
          </cell>
          <cell r="AS609" t="str">
            <v/>
          </cell>
          <cell r="AT609" t="str">
            <v/>
          </cell>
          <cell r="AU609" t="str">
            <v/>
          </cell>
          <cell r="AV609" t="str">
            <v/>
          </cell>
          <cell r="AW609" t="str">
            <v/>
          </cell>
          <cell r="AX609" t="str">
            <v/>
          </cell>
          <cell r="AY609" t="str">
            <v/>
          </cell>
          <cell r="AZ609" t="str">
            <v/>
          </cell>
          <cell r="BA609" t="str">
            <v/>
          </cell>
          <cell r="BB609" t="str">
            <v/>
          </cell>
          <cell r="BC609" t="str">
            <v/>
          </cell>
          <cell r="BD609" t="str">
            <v/>
          </cell>
          <cell r="BE609" t="str">
            <v/>
          </cell>
          <cell r="BF609" t="str">
            <v/>
          </cell>
          <cell r="BG609" t="str">
            <v/>
          </cell>
          <cell r="BH609" t="str">
            <v/>
          </cell>
        </row>
        <row r="610">
          <cell r="A610">
            <v>353</v>
          </cell>
          <cell r="B610">
            <v>1</v>
          </cell>
          <cell r="C610" t="str">
            <v>DC4CA80</v>
          </cell>
          <cell r="D610" t="str">
            <v>DC4CA80-DC</v>
          </cell>
          <cell r="E610">
            <v>712</v>
          </cell>
          <cell r="F610" t="str">
            <v>Đồ án tốt nghiệp</v>
          </cell>
          <cell r="G610">
            <v>8</v>
          </cell>
          <cell r="H610" t="str">
            <v/>
          </cell>
          <cell r="I610" t="str">
            <v/>
          </cell>
          <cell r="J610">
            <v>480</v>
          </cell>
          <cell r="K610" t="str">
            <v/>
          </cell>
          <cell r="L610" t="str">
            <v>VĐ</v>
          </cell>
          <cell r="M610" t="str">
            <v/>
          </cell>
          <cell r="N610" t="str">
            <v>Cầu</v>
          </cell>
          <cell r="O610" t="str">
            <v>CÔNG TRÌNH</v>
          </cell>
          <cell r="P610" t="str">
            <v>CTCA</v>
          </cell>
          <cell r="Q610" t="str">
            <v>KCT</v>
          </cell>
          <cell r="R610" t="str">
            <v>KCT-CTCA</v>
          </cell>
          <cell r="U610" t="str">
            <v>x</v>
          </cell>
          <cell r="V610" t="str">
            <v/>
          </cell>
          <cell r="W610" t="str">
            <v/>
          </cell>
          <cell r="X610" t="str">
            <v/>
          </cell>
          <cell r="Y610" t="str">
            <v/>
          </cell>
          <cell r="Z610" t="str">
            <v/>
          </cell>
          <cell r="AA610" t="str">
            <v/>
          </cell>
          <cell r="AB610" t="str">
            <v/>
          </cell>
          <cell r="AC610" t="str">
            <v/>
          </cell>
          <cell r="AD610" t="str">
            <v/>
          </cell>
          <cell r="AE610" t="str">
            <v/>
          </cell>
          <cell r="AG610" t="str">
            <v/>
          </cell>
          <cell r="AH610" t="str">
            <v/>
          </cell>
          <cell r="AJ610" t="str">
            <v/>
          </cell>
          <cell r="AK610" t="str">
            <v/>
          </cell>
          <cell r="AL610" t="str">
            <v/>
          </cell>
          <cell r="AM610" t="str">
            <v/>
          </cell>
          <cell r="AN610" t="str">
            <v/>
          </cell>
          <cell r="AO610" t="str">
            <v/>
          </cell>
          <cell r="AP610" t="str">
            <v/>
          </cell>
          <cell r="AQ610" t="str">
            <v/>
          </cell>
          <cell r="AR610" t="str">
            <v/>
          </cell>
          <cell r="AS610" t="str">
            <v/>
          </cell>
          <cell r="AT610" t="str">
            <v/>
          </cell>
          <cell r="AU610" t="str">
            <v/>
          </cell>
          <cell r="AV610" t="str">
            <v/>
          </cell>
          <cell r="AW610" t="str">
            <v/>
          </cell>
          <cell r="AX610" t="str">
            <v/>
          </cell>
          <cell r="AY610" t="str">
            <v/>
          </cell>
          <cell r="AZ610" t="str">
            <v/>
          </cell>
          <cell r="BA610" t="str">
            <v/>
          </cell>
          <cell r="BB610" t="str">
            <v/>
          </cell>
          <cell r="BC610" t="str">
            <v/>
          </cell>
          <cell r="BD610" t="str">
            <v/>
          </cell>
          <cell r="BE610" t="str">
            <v/>
          </cell>
          <cell r="BF610" t="str">
            <v/>
          </cell>
          <cell r="BG610" t="str">
            <v/>
          </cell>
          <cell r="BH610" t="str">
            <v/>
          </cell>
        </row>
        <row r="611">
          <cell r="A611">
            <v>354</v>
          </cell>
          <cell r="B611">
            <v>1</v>
          </cell>
          <cell r="C611" t="str">
            <v>DC3CA43</v>
          </cell>
          <cell r="D611" t="str">
            <v>DC3CA43-DC</v>
          </cell>
          <cell r="E611">
            <v>280</v>
          </cell>
          <cell r="F611" t="str">
            <v>Đồ án Thiết kế cầu</v>
          </cell>
          <cell r="G611">
            <v>2</v>
          </cell>
          <cell r="H611" t="str">
            <v/>
          </cell>
          <cell r="I611" t="str">
            <v/>
          </cell>
          <cell r="J611">
            <v>90</v>
          </cell>
          <cell r="K611" t="str">
            <v/>
          </cell>
          <cell r="L611" t="str">
            <v>VĐ</v>
          </cell>
          <cell r="M611" t="str">
            <v/>
          </cell>
          <cell r="N611" t="str">
            <v>Cầu</v>
          </cell>
          <cell r="O611" t="str">
            <v>CÔNG TRÌNH</v>
          </cell>
          <cell r="P611" t="str">
            <v>CTCA</v>
          </cell>
          <cell r="Q611" t="str">
            <v>KCT</v>
          </cell>
          <cell r="R611" t="str">
            <v>KCT-CTCA</v>
          </cell>
          <cell r="U611" t="str">
            <v>x</v>
          </cell>
          <cell r="V611" t="str">
            <v/>
          </cell>
          <cell r="W611" t="str">
            <v/>
          </cell>
          <cell r="X611" t="str">
            <v/>
          </cell>
          <cell r="Y611" t="str">
            <v/>
          </cell>
          <cell r="Z611" t="str">
            <v/>
          </cell>
          <cell r="AA611" t="str">
            <v>x</v>
          </cell>
          <cell r="AB611" t="str">
            <v/>
          </cell>
          <cell r="AC611" t="str">
            <v/>
          </cell>
          <cell r="AD611" t="str">
            <v/>
          </cell>
          <cell r="AE611" t="str">
            <v/>
          </cell>
          <cell r="AG611" t="str">
            <v/>
          </cell>
          <cell r="AH611" t="str">
            <v/>
          </cell>
          <cell r="AJ611" t="str">
            <v/>
          </cell>
          <cell r="AK611" t="str">
            <v/>
          </cell>
          <cell r="AL611" t="str">
            <v/>
          </cell>
          <cell r="AM611" t="str">
            <v/>
          </cell>
          <cell r="AN611" t="str">
            <v/>
          </cell>
          <cell r="AO611" t="str">
            <v/>
          </cell>
          <cell r="AP611" t="str">
            <v/>
          </cell>
          <cell r="AQ611" t="str">
            <v/>
          </cell>
          <cell r="AR611" t="str">
            <v/>
          </cell>
          <cell r="AS611" t="str">
            <v/>
          </cell>
          <cell r="AT611" t="str">
            <v/>
          </cell>
          <cell r="AU611" t="str">
            <v/>
          </cell>
          <cell r="AV611" t="str">
            <v/>
          </cell>
          <cell r="AW611" t="str">
            <v/>
          </cell>
          <cell r="AX611" t="str">
            <v/>
          </cell>
          <cell r="AY611" t="str">
            <v/>
          </cell>
          <cell r="AZ611" t="str">
            <v/>
          </cell>
          <cell r="BA611" t="str">
            <v/>
          </cell>
          <cell r="BB611" t="str">
            <v/>
          </cell>
          <cell r="BC611" t="str">
            <v/>
          </cell>
          <cell r="BD611" t="str">
            <v/>
          </cell>
          <cell r="BE611" t="str">
            <v/>
          </cell>
          <cell r="BF611" t="str">
            <v/>
          </cell>
          <cell r="BG611" t="str">
            <v/>
          </cell>
          <cell r="BH611" t="str">
            <v/>
          </cell>
        </row>
        <row r="612">
          <cell r="A612">
            <v>355</v>
          </cell>
          <cell r="B612">
            <v>1</v>
          </cell>
          <cell r="C612" t="str">
            <v>DC3CA44</v>
          </cell>
          <cell r="D612" t="str">
            <v>DC3CA44-DC</v>
          </cell>
          <cell r="E612">
            <v>281</v>
          </cell>
          <cell r="F612" t="str">
            <v>Đồ án Thiết kế cầu</v>
          </cell>
          <cell r="G612">
            <v>2</v>
          </cell>
          <cell r="H612" t="str">
            <v/>
          </cell>
          <cell r="I612" t="str">
            <v/>
          </cell>
          <cell r="J612">
            <v>90</v>
          </cell>
          <cell r="K612" t="str">
            <v/>
          </cell>
          <cell r="L612" t="str">
            <v>VĐ</v>
          </cell>
          <cell r="M612" t="str">
            <v/>
          </cell>
          <cell r="N612" t="str">
            <v>Cầu</v>
          </cell>
          <cell r="O612" t="str">
            <v>CÔNG TRÌNH</v>
          </cell>
          <cell r="P612" t="str">
            <v>CTCA</v>
          </cell>
          <cell r="Q612" t="str">
            <v>KCT</v>
          </cell>
          <cell r="R612" t="str">
            <v>KCT-CTCA</v>
          </cell>
          <cell r="U612" t="str">
            <v/>
          </cell>
          <cell r="V612" t="str">
            <v/>
          </cell>
          <cell r="W612" t="str">
            <v>x</v>
          </cell>
          <cell r="X612" t="str">
            <v>x</v>
          </cell>
          <cell r="Y612" t="str">
            <v/>
          </cell>
          <cell r="Z612" t="str">
            <v/>
          </cell>
          <cell r="AA612" t="str">
            <v/>
          </cell>
          <cell r="AB612" t="str">
            <v/>
          </cell>
          <cell r="AC612" t="str">
            <v/>
          </cell>
          <cell r="AD612" t="str">
            <v/>
          </cell>
          <cell r="AE612" t="str">
            <v/>
          </cell>
          <cell r="AG612" t="str">
            <v/>
          </cell>
          <cell r="AH612" t="str">
            <v/>
          </cell>
          <cell r="AJ612" t="str">
            <v/>
          </cell>
          <cell r="AK612" t="str">
            <v/>
          </cell>
          <cell r="AL612" t="str">
            <v/>
          </cell>
          <cell r="AM612" t="str">
            <v/>
          </cell>
          <cell r="AN612" t="str">
            <v/>
          </cell>
          <cell r="AO612" t="str">
            <v/>
          </cell>
          <cell r="AP612" t="str">
            <v/>
          </cell>
          <cell r="AQ612" t="str">
            <v/>
          </cell>
          <cell r="AR612" t="str">
            <v/>
          </cell>
          <cell r="AS612" t="str">
            <v/>
          </cell>
          <cell r="AT612" t="str">
            <v/>
          </cell>
          <cell r="AU612" t="str">
            <v/>
          </cell>
          <cell r="AV612" t="str">
            <v/>
          </cell>
          <cell r="AW612" t="str">
            <v/>
          </cell>
          <cell r="AX612" t="str">
            <v/>
          </cell>
          <cell r="AY612" t="str">
            <v/>
          </cell>
          <cell r="AZ612" t="str">
            <v/>
          </cell>
          <cell r="BA612" t="str">
            <v/>
          </cell>
          <cell r="BB612" t="str">
            <v/>
          </cell>
          <cell r="BC612" t="str">
            <v/>
          </cell>
          <cell r="BD612" t="str">
            <v/>
          </cell>
          <cell r="BE612" t="str">
            <v/>
          </cell>
          <cell r="BF612" t="str">
            <v/>
          </cell>
          <cell r="BG612" t="str">
            <v/>
          </cell>
          <cell r="BH612" t="str">
            <v/>
          </cell>
        </row>
        <row r="613">
          <cell r="A613">
            <v>355</v>
          </cell>
          <cell r="B613">
            <v>2</v>
          </cell>
          <cell r="C613" t="str">
            <v>DC3CA44</v>
          </cell>
          <cell r="D613" t="str">
            <v>DC3CA44-DL</v>
          </cell>
          <cell r="E613">
            <v>281</v>
          </cell>
          <cell r="F613" t="str">
            <v>Đồ án Thiết kế cầu</v>
          </cell>
          <cell r="G613">
            <v>2</v>
          </cell>
          <cell r="H613" t="str">
            <v/>
          </cell>
          <cell r="I613" t="str">
            <v/>
          </cell>
          <cell r="J613">
            <v>90</v>
          </cell>
          <cell r="K613" t="str">
            <v/>
          </cell>
          <cell r="L613" t="str">
            <v>VĐ</v>
          </cell>
          <cell r="M613" t="str">
            <v/>
          </cell>
          <cell r="N613" t="str">
            <v>Cầu</v>
          </cell>
          <cell r="O613" t="str">
            <v>CÔNG TRÌNH</v>
          </cell>
          <cell r="P613" t="str">
            <v>CTCA</v>
          </cell>
          <cell r="Q613" t="str">
            <v>KCT</v>
          </cell>
          <cell r="R613" t="str">
            <v>KCT-CTCA</v>
          </cell>
          <cell r="U613" t="str">
            <v/>
          </cell>
          <cell r="V613" t="str">
            <v/>
          </cell>
          <cell r="W613" t="str">
            <v>x</v>
          </cell>
          <cell r="X613" t="str">
            <v>x</v>
          </cell>
          <cell r="Y613" t="str">
            <v/>
          </cell>
          <cell r="Z613" t="str">
            <v/>
          </cell>
          <cell r="AA613" t="str">
            <v/>
          </cell>
          <cell r="AB613" t="str">
            <v/>
          </cell>
          <cell r="AC613" t="str">
            <v/>
          </cell>
          <cell r="AD613" t="str">
            <v/>
          </cell>
          <cell r="AE613" t="str">
            <v/>
          </cell>
          <cell r="AG613" t="str">
            <v/>
          </cell>
          <cell r="AH613" t="str">
            <v/>
          </cell>
          <cell r="AJ613" t="str">
            <v/>
          </cell>
          <cell r="AK613" t="str">
            <v/>
          </cell>
          <cell r="AL613" t="str">
            <v/>
          </cell>
          <cell r="AM613" t="str">
            <v/>
          </cell>
          <cell r="AN613" t="str">
            <v/>
          </cell>
          <cell r="AO613" t="str">
            <v/>
          </cell>
          <cell r="AP613" t="str">
            <v/>
          </cell>
          <cell r="AQ613" t="str">
            <v/>
          </cell>
          <cell r="AR613" t="str">
            <v/>
          </cell>
          <cell r="AS613" t="str">
            <v/>
          </cell>
          <cell r="AT613" t="str">
            <v/>
          </cell>
          <cell r="AU613" t="str">
            <v/>
          </cell>
          <cell r="AV613" t="str">
            <v/>
          </cell>
          <cell r="AW613" t="str">
            <v/>
          </cell>
          <cell r="AX613" t="str">
            <v/>
          </cell>
          <cell r="AY613" t="str">
            <v/>
          </cell>
          <cell r="AZ613" t="str">
            <v/>
          </cell>
          <cell r="BA613" t="str">
            <v/>
          </cell>
          <cell r="BB613" t="str">
            <v/>
          </cell>
          <cell r="BC613" t="str">
            <v/>
          </cell>
          <cell r="BD613" t="str">
            <v/>
          </cell>
          <cell r="BE613" t="str">
            <v/>
          </cell>
          <cell r="BF613" t="str">
            <v/>
          </cell>
          <cell r="BG613" t="str">
            <v/>
          </cell>
          <cell r="BH613" t="str">
            <v/>
          </cell>
        </row>
        <row r="614">
          <cell r="A614">
            <v>355</v>
          </cell>
          <cell r="B614">
            <v>3</v>
          </cell>
          <cell r="C614" t="str">
            <v>DC3CA44</v>
          </cell>
          <cell r="D614" t="str">
            <v>DC3CA44-DV</v>
          </cell>
          <cell r="E614">
            <v>281</v>
          </cell>
          <cell r="F614" t="str">
            <v>Đồ án Thiết kế cầu</v>
          </cell>
          <cell r="G614">
            <v>2</v>
          </cell>
          <cell r="H614" t="str">
            <v/>
          </cell>
          <cell r="I614" t="str">
            <v/>
          </cell>
          <cell r="J614">
            <v>90</v>
          </cell>
          <cell r="K614" t="str">
            <v/>
          </cell>
          <cell r="L614" t="str">
            <v>VĐ</v>
          </cell>
          <cell r="M614" t="str">
            <v/>
          </cell>
          <cell r="N614" t="str">
            <v>Cầu</v>
          </cell>
          <cell r="O614" t="str">
            <v>CÔNG TRÌNH</v>
          </cell>
          <cell r="P614" t="str">
            <v>CTCA</v>
          </cell>
          <cell r="Q614" t="str">
            <v>KCT</v>
          </cell>
          <cell r="R614" t="str">
            <v>KCT-CTCA</v>
          </cell>
          <cell r="U614" t="str">
            <v/>
          </cell>
          <cell r="V614" t="str">
            <v/>
          </cell>
          <cell r="W614" t="str">
            <v>x</v>
          </cell>
          <cell r="X614" t="str">
            <v>x</v>
          </cell>
          <cell r="Y614" t="str">
            <v/>
          </cell>
          <cell r="Z614" t="str">
            <v/>
          </cell>
          <cell r="AA614" t="str">
            <v/>
          </cell>
          <cell r="AB614" t="str">
            <v/>
          </cell>
          <cell r="AC614" t="str">
            <v/>
          </cell>
          <cell r="AD614" t="str">
            <v/>
          </cell>
          <cell r="AE614" t="str">
            <v/>
          </cell>
          <cell r="AG614" t="str">
            <v/>
          </cell>
          <cell r="AH614" t="str">
            <v/>
          </cell>
          <cell r="AJ614" t="str">
            <v/>
          </cell>
          <cell r="AK614" t="str">
            <v/>
          </cell>
          <cell r="AL614" t="str">
            <v/>
          </cell>
          <cell r="AM614" t="str">
            <v/>
          </cell>
          <cell r="AN614" t="str">
            <v/>
          </cell>
          <cell r="AO614" t="str">
            <v/>
          </cell>
          <cell r="AP614" t="str">
            <v/>
          </cell>
          <cell r="AQ614" t="str">
            <v/>
          </cell>
          <cell r="AR614" t="str">
            <v/>
          </cell>
          <cell r="AS614" t="str">
            <v/>
          </cell>
          <cell r="AT614" t="str">
            <v/>
          </cell>
          <cell r="AU614" t="str">
            <v/>
          </cell>
          <cell r="AV614" t="str">
            <v/>
          </cell>
          <cell r="AW614" t="str">
            <v/>
          </cell>
          <cell r="AX614" t="str">
            <v/>
          </cell>
          <cell r="AY614" t="str">
            <v/>
          </cell>
          <cell r="AZ614" t="str">
            <v/>
          </cell>
          <cell r="BA614" t="str">
            <v/>
          </cell>
          <cell r="BB614" t="str">
            <v/>
          </cell>
          <cell r="BC614" t="str">
            <v/>
          </cell>
          <cell r="BD614" t="str">
            <v/>
          </cell>
          <cell r="BE614" t="str">
            <v/>
          </cell>
          <cell r="BF614" t="str">
            <v/>
          </cell>
          <cell r="BG614" t="str">
            <v/>
          </cell>
          <cell r="BH614" t="str">
            <v/>
          </cell>
        </row>
        <row r="615">
          <cell r="A615">
            <v>356</v>
          </cell>
          <cell r="B615">
            <v>4</v>
          </cell>
          <cell r="C615" t="str">
            <v>MH3CA43</v>
          </cell>
          <cell r="D615" t="str">
            <v>MH3CA43-CC</v>
          </cell>
          <cell r="E615">
            <v>801</v>
          </cell>
          <cell r="F615" t="str">
            <v>Đồ án Thiết kế cầu</v>
          </cell>
          <cell r="G615">
            <v>1</v>
          </cell>
          <cell r="H615" t="str">
            <v/>
          </cell>
          <cell r="I615" t="str">
            <v/>
          </cell>
          <cell r="J615">
            <v>45</v>
          </cell>
          <cell r="K615" t="str">
            <v/>
          </cell>
          <cell r="L615" t="str">
            <v>VĐ</v>
          </cell>
          <cell r="M615" t="str">
            <v/>
          </cell>
          <cell r="N615" t="str">
            <v>Cầu</v>
          </cell>
          <cell r="O615" t="str">
            <v>CÔNG TRÌNH</v>
          </cell>
          <cell r="P615" t="str">
            <v>CTCA</v>
          </cell>
          <cell r="Q615" t="str">
            <v>KCT</v>
          </cell>
          <cell r="R615" t="str">
            <v>KCT-CTCA</v>
          </cell>
          <cell r="U615" t="str">
            <v/>
          </cell>
          <cell r="V615" t="str">
            <v/>
          </cell>
          <cell r="W615" t="str">
            <v/>
          </cell>
          <cell r="X615" t="str">
            <v/>
          </cell>
          <cell r="Y615" t="str">
            <v/>
          </cell>
          <cell r="Z615" t="str">
            <v/>
          </cell>
          <cell r="AA615" t="str">
            <v/>
          </cell>
          <cell r="AB615" t="str">
            <v/>
          </cell>
          <cell r="AC615" t="str">
            <v/>
          </cell>
          <cell r="AD615" t="str">
            <v/>
          </cell>
          <cell r="AE615" t="str">
            <v/>
          </cell>
          <cell r="AG615" t="str">
            <v/>
          </cell>
          <cell r="AH615" t="str">
            <v/>
          </cell>
          <cell r="AJ615" t="str">
            <v/>
          </cell>
          <cell r="AK615" t="str">
            <v/>
          </cell>
          <cell r="AL615" t="str">
            <v/>
          </cell>
          <cell r="AM615" t="str">
            <v/>
          </cell>
          <cell r="AN615" t="str">
            <v/>
          </cell>
          <cell r="AO615" t="str">
            <v/>
          </cell>
          <cell r="AP615" t="str">
            <v/>
          </cell>
          <cell r="AQ615" t="str">
            <v/>
          </cell>
          <cell r="AR615" t="str">
            <v/>
          </cell>
          <cell r="AS615" t="str">
            <v>x</v>
          </cell>
          <cell r="AT615" t="str">
            <v/>
          </cell>
          <cell r="AU615" t="str">
            <v/>
          </cell>
          <cell r="AV615" t="str">
            <v/>
          </cell>
          <cell r="AW615" t="str">
            <v/>
          </cell>
          <cell r="AX615" t="str">
            <v/>
          </cell>
          <cell r="AY615" t="str">
            <v/>
          </cell>
          <cell r="AZ615" t="str">
            <v/>
          </cell>
          <cell r="BA615" t="str">
            <v/>
          </cell>
          <cell r="BB615" t="str">
            <v/>
          </cell>
          <cell r="BC615" t="str">
            <v/>
          </cell>
          <cell r="BD615" t="str">
            <v/>
          </cell>
          <cell r="BE615" t="str">
            <v/>
          </cell>
          <cell r="BF615" t="str">
            <v/>
          </cell>
          <cell r="BG615" t="str">
            <v/>
          </cell>
          <cell r="BH615" t="str">
            <v/>
          </cell>
        </row>
        <row r="616">
          <cell r="A616">
            <v>356</v>
          </cell>
          <cell r="B616">
            <v>5</v>
          </cell>
          <cell r="C616" t="str">
            <v>MH3CA43</v>
          </cell>
          <cell r="D616" t="str">
            <v>MH3CA43-CL</v>
          </cell>
          <cell r="E616">
            <v>801</v>
          </cell>
          <cell r="F616" t="str">
            <v>Đồ án Thiết kế cầu</v>
          </cell>
          <cell r="G616">
            <v>1</v>
          </cell>
          <cell r="H616" t="str">
            <v/>
          </cell>
          <cell r="I616" t="str">
            <v/>
          </cell>
          <cell r="J616">
            <v>45</v>
          </cell>
          <cell r="K616" t="str">
            <v/>
          </cell>
          <cell r="L616" t="str">
            <v>VĐ</v>
          </cell>
          <cell r="M616" t="str">
            <v/>
          </cell>
          <cell r="N616" t="str">
            <v>Cầu</v>
          </cell>
          <cell r="O616" t="str">
            <v>CÔNG TRÌNH</v>
          </cell>
          <cell r="P616" t="str">
            <v>CTCA</v>
          </cell>
          <cell r="Q616" t="str">
            <v>KCT</v>
          </cell>
          <cell r="R616" t="str">
            <v>KCT-CTCA</v>
          </cell>
          <cell r="U616" t="str">
            <v/>
          </cell>
          <cell r="V616" t="str">
            <v/>
          </cell>
          <cell r="W616" t="str">
            <v/>
          </cell>
          <cell r="X616" t="str">
            <v/>
          </cell>
          <cell r="Y616" t="str">
            <v/>
          </cell>
          <cell r="Z616" t="str">
            <v/>
          </cell>
          <cell r="AA616" t="str">
            <v/>
          </cell>
          <cell r="AB616" t="str">
            <v/>
          </cell>
          <cell r="AC616" t="str">
            <v/>
          </cell>
          <cell r="AD616" t="str">
            <v/>
          </cell>
          <cell r="AE616" t="str">
            <v/>
          </cell>
          <cell r="AG616" t="str">
            <v/>
          </cell>
          <cell r="AH616" t="str">
            <v/>
          </cell>
          <cell r="AJ616" t="str">
            <v/>
          </cell>
          <cell r="AK616" t="str">
            <v/>
          </cell>
          <cell r="AL616" t="str">
            <v/>
          </cell>
          <cell r="AM616" t="str">
            <v/>
          </cell>
          <cell r="AN616" t="str">
            <v/>
          </cell>
          <cell r="AO616" t="str">
            <v/>
          </cell>
          <cell r="AP616" t="str">
            <v/>
          </cell>
          <cell r="AQ616" t="str">
            <v/>
          </cell>
          <cell r="AR616" t="str">
            <v/>
          </cell>
          <cell r="AS616" t="str">
            <v>x</v>
          </cell>
          <cell r="AT616" t="str">
            <v/>
          </cell>
          <cell r="AU616" t="str">
            <v/>
          </cell>
          <cell r="AV616" t="str">
            <v/>
          </cell>
          <cell r="AW616" t="str">
            <v/>
          </cell>
          <cell r="AX616" t="str">
            <v/>
          </cell>
          <cell r="AY616" t="str">
            <v/>
          </cell>
          <cell r="AZ616" t="str">
            <v/>
          </cell>
          <cell r="BA616" t="str">
            <v/>
          </cell>
          <cell r="BB616" t="str">
            <v/>
          </cell>
          <cell r="BC616" t="str">
            <v/>
          </cell>
          <cell r="BD616" t="str">
            <v/>
          </cell>
          <cell r="BE616" t="str">
            <v/>
          </cell>
          <cell r="BF616" t="str">
            <v/>
          </cell>
          <cell r="BG616" t="str">
            <v/>
          </cell>
          <cell r="BH616" t="str">
            <v/>
          </cell>
        </row>
        <row r="617">
          <cell r="A617">
            <v>357</v>
          </cell>
          <cell r="B617">
            <v>1</v>
          </cell>
          <cell r="C617" t="str">
            <v>DC3KD44</v>
          </cell>
          <cell r="D617" t="str">
            <v>DC3KD44-DC</v>
          </cell>
          <cell r="E617">
            <v>951</v>
          </cell>
          <cell r="F617" t="str">
            <v>Đồ án thiết kế cầu</v>
          </cell>
          <cell r="G617">
            <v>1</v>
          </cell>
          <cell r="H617" t="str">
            <v/>
          </cell>
          <cell r="I617" t="str">
            <v/>
          </cell>
          <cell r="J617">
            <v>90</v>
          </cell>
          <cell r="K617" t="str">
            <v/>
          </cell>
          <cell r="L617" t="str">
            <v>VĐ</v>
          </cell>
          <cell r="M617" t="str">
            <v/>
          </cell>
          <cell r="N617" t="str">
            <v>cầu</v>
          </cell>
          <cell r="O617" t="str">
            <v>CÔNG TRÌNH</v>
          </cell>
          <cell r="P617" t="str">
            <v>CTCA</v>
          </cell>
          <cell r="Q617" t="str">
            <v>KCT</v>
          </cell>
          <cell r="R617" t="str">
            <v>KCT-CTCA</v>
          </cell>
          <cell r="U617" t="str">
            <v/>
          </cell>
          <cell r="V617" t="str">
            <v/>
          </cell>
          <cell r="W617" t="str">
            <v/>
          </cell>
          <cell r="X617" t="str">
            <v/>
          </cell>
          <cell r="Y617" t="str">
            <v/>
          </cell>
          <cell r="Z617" t="str">
            <v/>
          </cell>
          <cell r="AA617" t="str">
            <v/>
          </cell>
          <cell r="AB617" t="str">
            <v/>
          </cell>
          <cell r="AC617" t="str">
            <v/>
          </cell>
          <cell r="AD617" t="str">
            <v/>
          </cell>
          <cell r="AE617" t="str">
            <v/>
          </cell>
          <cell r="AG617" t="str">
            <v/>
          </cell>
          <cell r="AH617" t="str">
            <v/>
          </cell>
          <cell r="AJ617" t="str">
            <v/>
          </cell>
          <cell r="AK617" t="str">
            <v/>
          </cell>
          <cell r="AL617" t="str">
            <v/>
          </cell>
          <cell r="AM617" t="str">
            <v/>
          </cell>
          <cell r="AN617" t="str">
            <v/>
          </cell>
          <cell r="AO617" t="str">
            <v/>
          </cell>
          <cell r="AP617" t="str">
            <v/>
          </cell>
          <cell r="AQ617" t="str">
            <v/>
          </cell>
          <cell r="AR617" t="str">
            <v/>
          </cell>
          <cell r="AS617" t="str">
            <v/>
          </cell>
          <cell r="AT617" t="str">
            <v/>
          </cell>
          <cell r="AU617" t="str">
            <v/>
          </cell>
          <cell r="AV617" t="str">
            <v/>
          </cell>
          <cell r="AW617" t="str">
            <v/>
          </cell>
          <cell r="AX617" t="str">
            <v/>
          </cell>
          <cell r="AY617" t="str">
            <v/>
          </cell>
          <cell r="AZ617" t="str">
            <v/>
          </cell>
          <cell r="BA617" t="str">
            <v/>
          </cell>
          <cell r="BB617" t="str">
            <v/>
          </cell>
          <cell r="BC617" t="str">
            <v/>
          </cell>
          <cell r="BD617" t="str">
            <v/>
          </cell>
          <cell r="BE617" t="str">
            <v/>
          </cell>
          <cell r="BF617" t="str">
            <v/>
          </cell>
          <cell r="BG617" t="str">
            <v/>
          </cell>
          <cell r="BH617" t="str">
            <v/>
          </cell>
        </row>
        <row r="618">
          <cell r="A618">
            <v>357</v>
          </cell>
          <cell r="B618">
            <v>4</v>
          </cell>
          <cell r="C618" t="str">
            <v>CC3KD44</v>
          </cell>
          <cell r="D618" t="str">
            <v>CC3KD44-CC</v>
          </cell>
          <cell r="E618">
            <v>951</v>
          </cell>
          <cell r="F618" t="str">
            <v>Đồ án thiết kế cầu</v>
          </cell>
          <cell r="G618">
            <v>1</v>
          </cell>
          <cell r="H618" t="str">
            <v/>
          </cell>
          <cell r="I618" t="str">
            <v/>
          </cell>
          <cell r="J618">
            <v>90</v>
          </cell>
          <cell r="K618" t="str">
            <v/>
          </cell>
          <cell r="L618" t="str">
            <v>VĐ</v>
          </cell>
          <cell r="M618" t="str">
            <v/>
          </cell>
          <cell r="N618" t="str">
            <v>cầu</v>
          </cell>
          <cell r="O618" t="str">
            <v>CÔNG TRÌNH</v>
          </cell>
          <cell r="P618" t="str">
            <v>CTCA</v>
          </cell>
          <cell r="Q618" t="str">
            <v>KCT</v>
          </cell>
          <cell r="R618" t="str">
            <v>KCT-CTCA</v>
          </cell>
          <cell r="U618" t="str">
            <v/>
          </cell>
          <cell r="V618" t="str">
            <v/>
          </cell>
          <cell r="W618" t="str">
            <v/>
          </cell>
          <cell r="X618" t="str">
            <v/>
          </cell>
          <cell r="Y618" t="str">
            <v/>
          </cell>
          <cell r="Z618" t="str">
            <v/>
          </cell>
          <cell r="AA618" t="str">
            <v/>
          </cell>
          <cell r="AB618" t="str">
            <v/>
          </cell>
          <cell r="AC618" t="str">
            <v/>
          </cell>
          <cell r="AD618" t="str">
            <v/>
          </cell>
          <cell r="AE618" t="str">
            <v/>
          </cell>
          <cell r="AG618" t="str">
            <v/>
          </cell>
          <cell r="AH618" t="str">
            <v/>
          </cell>
          <cell r="AJ618" t="str">
            <v/>
          </cell>
          <cell r="AK618" t="str">
            <v/>
          </cell>
          <cell r="AL618" t="str">
            <v/>
          </cell>
          <cell r="AM618" t="str">
            <v/>
          </cell>
          <cell r="AN618" t="str">
            <v/>
          </cell>
          <cell r="AO618" t="str">
            <v/>
          </cell>
          <cell r="AP618" t="str">
            <v/>
          </cell>
          <cell r="AQ618" t="str">
            <v/>
          </cell>
          <cell r="AR618" t="str">
            <v/>
          </cell>
          <cell r="AS618" t="str">
            <v/>
          </cell>
          <cell r="AT618" t="str">
            <v/>
          </cell>
          <cell r="AU618" t="str">
            <v/>
          </cell>
          <cell r="AV618" t="str">
            <v/>
          </cell>
          <cell r="AW618" t="str">
            <v/>
          </cell>
          <cell r="AX618" t="str">
            <v/>
          </cell>
          <cell r="AY618" t="str">
            <v/>
          </cell>
          <cell r="AZ618" t="str">
            <v/>
          </cell>
          <cell r="BA618" t="str">
            <v/>
          </cell>
          <cell r="BB618" t="str">
            <v/>
          </cell>
          <cell r="BC618" t="str">
            <v/>
          </cell>
          <cell r="BD618" t="str">
            <v/>
          </cell>
          <cell r="BE618" t="str">
            <v/>
          </cell>
          <cell r="BF618" t="str">
            <v/>
          </cell>
          <cell r="BG618" t="str">
            <v/>
          </cell>
          <cell r="BH618" t="str">
            <v/>
          </cell>
        </row>
        <row r="619">
          <cell r="A619">
            <v>358</v>
          </cell>
          <cell r="B619">
            <v>1</v>
          </cell>
          <cell r="C619" t="str">
            <v>DC3KD52</v>
          </cell>
          <cell r="D619" t="str">
            <v>DC3KD52-DC</v>
          </cell>
          <cell r="E619">
            <v>953</v>
          </cell>
          <cell r="F619" t="str">
            <v>Kiểm định cầu</v>
          </cell>
          <cell r="G619">
            <v>3</v>
          </cell>
          <cell r="H619">
            <v>45</v>
          </cell>
          <cell r="I619" t="str">
            <v/>
          </cell>
          <cell r="J619" t="str">
            <v/>
          </cell>
          <cell r="K619" t="str">
            <v/>
          </cell>
          <cell r="L619" t="str">
            <v/>
          </cell>
          <cell r="M619" t="str">
            <v/>
          </cell>
          <cell r="N619" t="str">
            <v>cầu</v>
          </cell>
          <cell r="O619" t="str">
            <v>CÔNG TRÌNH</v>
          </cell>
          <cell r="P619" t="str">
            <v>CTCA</v>
          </cell>
          <cell r="Q619" t="str">
            <v>KCT</v>
          </cell>
          <cell r="R619" t="str">
            <v>KCT-CTCA</v>
          </cell>
          <cell r="U619" t="str">
            <v/>
          </cell>
          <cell r="V619" t="str">
            <v/>
          </cell>
          <cell r="W619" t="str">
            <v/>
          </cell>
          <cell r="X619" t="str">
            <v/>
          </cell>
          <cell r="Y619" t="str">
            <v/>
          </cell>
          <cell r="Z619" t="str">
            <v/>
          </cell>
          <cell r="AA619" t="str">
            <v/>
          </cell>
          <cell r="AB619" t="str">
            <v/>
          </cell>
          <cell r="AC619" t="str">
            <v/>
          </cell>
          <cell r="AD619" t="str">
            <v/>
          </cell>
          <cell r="AE619" t="str">
            <v/>
          </cell>
          <cell r="AG619" t="str">
            <v/>
          </cell>
          <cell r="AH619" t="str">
            <v/>
          </cell>
          <cell r="AJ619" t="str">
            <v/>
          </cell>
          <cell r="AK619" t="str">
            <v/>
          </cell>
          <cell r="AL619" t="str">
            <v/>
          </cell>
          <cell r="AM619" t="str">
            <v/>
          </cell>
          <cell r="AN619" t="str">
            <v/>
          </cell>
          <cell r="AO619" t="str">
            <v/>
          </cell>
          <cell r="AP619" t="str">
            <v/>
          </cell>
          <cell r="AQ619" t="str">
            <v/>
          </cell>
          <cell r="AR619" t="str">
            <v/>
          </cell>
          <cell r="AS619" t="str">
            <v/>
          </cell>
          <cell r="AT619" t="str">
            <v/>
          </cell>
          <cell r="AU619" t="str">
            <v/>
          </cell>
          <cell r="AV619" t="str">
            <v/>
          </cell>
          <cell r="AW619" t="str">
            <v/>
          </cell>
          <cell r="AX619" t="str">
            <v/>
          </cell>
          <cell r="AY619" t="str">
            <v/>
          </cell>
          <cell r="AZ619" t="str">
            <v/>
          </cell>
          <cell r="BA619" t="str">
            <v/>
          </cell>
          <cell r="BB619" t="str">
            <v/>
          </cell>
          <cell r="BC619" t="str">
            <v/>
          </cell>
          <cell r="BD619" t="str">
            <v/>
          </cell>
          <cell r="BE619" t="str">
            <v/>
          </cell>
          <cell r="BF619" t="str">
            <v/>
          </cell>
          <cell r="BG619" t="str">
            <v/>
          </cell>
          <cell r="BH619" t="str">
            <v/>
          </cell>
        </row>
        <row r="620">
          <cell r="A620">
            <v>359</v>
          </cell>
          <cell r="B620">
            <v>4</v>
          </cell>
          <cell r="C620" t="str">
            <v>CC3KD52</v>
          </cell>
          <cell r="D620" t="str">
            <v>CC3KD52-CC</v>
          </cell>
          <cell r="E620">
            <v>970</v>
          </cell>
          <cell r="F620" t="str">
            <v>Kiểm định và khai thác cầu</v>
          </cell>
          <cell r="G620">
            <v>3</v>
          </cell>
          <cell r="H620">
            <v>45</v>
          </cell>
          <cell r="I620" t="str">
            <v/>
          </cell>
          <cell r="J620" t="str">
            <v/>
          </cell>
          <cell r="K620" t="str">
            <v/>
          </cell>
          <cell r="L620" t="str">
            <v>Viết</v>
          </cell>
          <cell r="M620" t="str">
            <v/>
          </cell>
          <cell r="N620" t="str">
            <v>Cầu</v>
          </cell>
          <cell r="O620" t="str">
            <v>CÔNG TRÌNH</v>
          </cell>
          <cell r="P620" t="str">
            <v>CTCA</v>
          </cell>
          <cell r="Q620" t="str">
            <v>KCT</v>
          </cell>
          <cell r="R620" t="str">
            <v>KCT-CTCA</v>
          </cell>
          <cell r="U620" t="str">
            <v/>
          </cell>
          <cell r="V620" t="str">
            <v/>
          </cell>
          <cell r="W620" t="str">
            <v/>
          </cell>
          <cell r="X620" t="str">
            <v/>
          </cell>
          <cell r="Y620" t="str">
            <v/>
          </cell>
          <cell r="Z620" t="str">
            <v/>
          </cell>
          <cell r="AA620" t="str">
            <v/>
          </cell>
          <cell r="AB620" t="str">
            <v/>
          </cell>
          <cell r="AC620" t="str">
            <v/>
          </cell>
          <cell r="AD620" t="str">
            <v/>
          </cell>
          <cell r="AE620" t="str">
            <v/>
          </cell>
          <cell r="AG620" t="str">
            <v/>
          </cell>
          <cell r="AH620" t="str">
            <v/>
          </cell>
          <cell r="AJ620" t="str">
            <v/>
          </cell>
          <cell r="AK620" t="str">
            <v/>
          </cell>
          <cell r="AL620" t="str">
            <v/>
          </cell>
          <cell r="AM620" t="str">
            <v/>
          </cell>
          <cell r="AN620" t="str">
            <v/>
          </cell>
          <cell r="AO620" t="str">
            <v/>
          </cell>
          <cell r="AP620" t="str">
            <v/>
          </cell>
          <cell r="AQ620" t="str">
            <v/>
          </cell>
          <cell r="AR620" t="str">
            <v/>
          </cell>
          <cell r="AS620" t="str">
            <v/>
          </cell>
          <cell r="AT620" t="str">
            <v/>
          </cell>
          <cell r="AU620" t="str">
            <v/>
          </cell>
          <cell r="AV620" t="str">
            <v/>
          </cell>
          <cell r="AW620" t="str">
            <v/>
          </cell>
          <cell r="AX620" t="str">
            <v/>
          </cell>
          <cell r="AY620" t="str">
            <v/>
          </cell>
          <cell r="AZ620" t="str">
            <v/>
          </cell>
          <cell r="BA620" t="str">
            <v/>
          </cell>
          <cell r="BB620" t="str">
            <v/>
          </cell>
          <cell r="BC620" t="str">
            <v/>
          </cell>
          <cell r="BD620" t="str">
            <v/>
          </cell>
          <cell r="BE620" t="str">
            <v/>
          </cell>
          <cell r="BF620" t="str">
            <v/>
          </cell>
          <cell r="BG620" t="str">
            <v/>
          </cell>
          <cell r="BH620" t="str">
            <v/>
          </cell>
        </row>
        <row r="621">
          <cell r="A621">
            <v>360</v>
          </cell>
          <cell r="B621">
            <v>5</v>
          </cell>
          <cell r="C621" t="str">
            <v>CL3CA51</v>
          </cell>
          <cell r="D621" t="str">
            <v>CL3CA51-CL</v>
          </cell>
          <cell r="E621">
            <v>339</v>
          </cell>
          <cell r="F621" t="str">
            <v>Kỹ thuật thi công cầu</v>
          </cell>
          <cell r="G621">
            <v>2</v>
          </cell>
          <cell r="H621">
            <v>30</v>
          </cell>
          <cell r="I621" t="str">
            <v/>
          </cell>
          <cell r="J621" t="str">
            <v/>
          </cell>
          <cell r="K621" t="str">
            <v/>
          </cell>
          <cell r="L621" t="str">
            <v>Viết</v>
          </cell>
          <cell r="M621">
            <v>90</v>
          </cell>
          <cell r="N621" t="str">
            <v>Cầu</v>
          </cell>
          <cell r="O621" t="str">
            <v>CÔNG TRÌNH</v>
          </cell>
          <cell r="P621" t="str">
            <v>CTCA</v>
          </cell>
          <cell r="Q621" t="str">
            <v>KCT</v>
          </cell>
          <cell r="R621" t="str">
            <v>KCT-CTCA</v>
          </cell>
          <cell r="U621" t="str">
            <v/>
          </cell>
          <cell r="V621" t="str">
            <v/>
          </cell>
          <cell r="W621" t="str">
            <v/>
          </cell>
          <cell r="X621" t="str">
            <v/>
          </cell>
          <cell r="Y621" t="str">
            <v/>
          </cell>
          <cell r="Z621" t="str">
            <v/>
          </cell>
          <cell r="AA621" t="str">
            <v/>
          </cell>
          <cell r="AB621" t="str">
            <v/>
          </cell>
          <cell r="AC621" t="str">
            <v/>
          </cell>
          <cell r="AD621" t="str">
            <v/>
          </cell>
          <cell r="AE621" t="str">
            <v/>
          </cell>
          <cell r="AG621" t="str">
            <v/>
          </cell>
          <cell r="AH621" t="str">
            <v/>
          </cell>
          <cell r="AJ621" t="str">
            <v/>
          </cell>
          <cell r="AK621" t="str">
            <v/>
          </cell>
          <cell r="AL621" t="str">
            <v/>
          </cell>
          <cell r="AM621" t="str">
            <v/>
          </cell>
          <cell r="AN621" t="str">
            <v/>
          </cell>
          <cell r="AO621" t="str">
            <v/>
          </cell>
          <cell r="AP621" t="str">
            <v/>
          </cell>
          <cell r="AQ621" t="str">
            <v/>
          </cell>
          <cell r="AR621" t="str">
            <v/>
          </cell>
          <cell r="AS621" t="str">
            <v/>
          </cell>
          <cell r="AT621" t="str">
            <v/>
          </cell>
          <cell r="AU621" t="str">
            <v/>
          </cell>
          <cell r="AV621" t="str">
            <v/>
          </cell>
          <cell r="AW621" t="str">
            <v/>
          </cell>
          <cell r="AX621" t="str">
            <v/>
          </cell>
          <cell r="AY621" t="str">
            <v/>
          </cell>
          <cell r="AZ621" t="str">
            <v/>
          </cell>
          <cell r="BA621" t="str">
            <v/>
          </cell>
          <cell r="BB621" t="str">
            <v/>
          </cell>
          <cell r="BC621" t="str">
            <v/>
          </cell>
          <cell r="BD621" t="str">
            <v/>
          </cell>
          <cell r="BE621" t="str">
            <v/>
          </cell>
          <cell r="BF621" t="str">
            <v/>
          </cell>
          <cell r="BG621" t="str">
            <v/>
          </cell>
          <cell r="BH621" t="str">
            <v/>
          </cell>
        </row>
        <row r="622">
          <cell r="A622">
            <v>361</v>
          </cell>
          <cell r="B622">
            <v>3</v>
          </cell>
          <cell r="C622" t="str">
            <v>DT3CA53</v>
          </cell>
          <cell r="D622" t="str">
            <v>DT3CA53-DV</v>
          </cell>
          <cell r="E622">
            <v>860</v>
          </cell>
          <cell r="F622" t="str">
            <v>Kỹ thuật thi công cầu</v>
          </cell>
          <cell r="G622">
            <v>3</v>
          </cell>
          <cell r="H622">
            <v>45</v>
          </cell>
          <cell r="I622" t="str">
            <v/>
          </cell>
          <cell r="J622" t="str">
            <v/>
          </cell>
          <cell r="K622" t="str">
            <v/>
          </cell>
          <cell r="L622" t="str">
            <v>Viết</v>
          </cell>
          <cell r="M622">
            <v>90</v>
          </cell>
          <cell r="N622" t="str">
            <v>Cầu</v>
          </cell>
          <cell r="O622" t="str">
            <v>CÔNG TRÌNH</v>
          </cell>
          <cell r="P622" t="str">
            <v>CTCA</v>
          </cell>
          <cell r="Q622" t="str">
            <v>KCT</v>
          </cell>
          <cell r="R622" t="str">
            <v>KCT-CTCA</v>
          </cell>
          <cell r="U622" t="str">
            <v/>
          </cell>
          <cell r="V622" t="str">
            <v/>
          </cell>
          <cell r="W622" t="str">
            <v/>
          </cell>
          <cell r="X622" t="str">
            <v/>
          </cell>
          <cell r="Y622" t="str">
            <v/>
          </cell>
          <cell r="Z622" t="str">
            <v/>
          </cell>
          <cell r="AA622" t="str">
            <v/>
          </cell>
          <cell r="AB622" t="str">
            <v/>
          </cell>
          <cell r="AC622" t="str">
            <v/>
          </cell>
          <cell r="AD622" t="str">
            <v/>
          </cell>
          <cell r="AE622" t="str">
            <v/>
          </cell>
          <cell r="AG622" t="str">
            <v/>
          </cell>
          <cell r="AH622" t="str">
            <v/>
          </cell>
          <cell r="AJ622" t="str">
            <v/>
          </cell>
          <cell r="AK622" t="str">
            <v/>
          </cell>
          <cell r="AL622" t="str">
            <v/>
          </cell>
          <cell r="AM622" t="str">
            <v/>
          </cell>
          <cell r="AN622" t="str">
            <v/>
          </cell>
          <cell r="AO622" t="str">
            <v/>
          </cell>
          <cell r="AP622" t="str">
            <v/>
          </cell>
          <cell r="AQ622" t="str">
            <v/>
          </cell>
          <cell r="AR622" t="str">
            <v/>
          </cell>
          <cell r="AS622" t="str">
            <v/>
          </cell>
          <cell r="AT622" t="str">
            <v/>
          </cell>
          <cell r="AU622" t="str">
            <v/>
          </cell>
          <cell r="AV622" t="str">
            <v/>
          </cell>
          <cell r="AW622" t="str">
            <v/>
          </cell>
          <cell r="AX622" t="str">
            <v/>
          </cell>
          <cell r="AY622" t="str">
            <v/>
          </cell>
          <cell r="AZ622" t="str">
            <v/>
          </cell>
          <cell r="BA622" t="str">
            <v/>
          </cell>
          <cell r="BB622" t="str">
            <v/>
          </cell>
          <cell r="BC622" t="str">
            <v/>
          </cell>
          <cell r="BD622" t="str">
            <v/>
          </cell>
          <cell r="BE622" t="str">
            <v/>
          </cell>
          <cell r="BF622" t="str">
            <v/>
          </cell>
          <cell r="BG622" t="str">
            <v/>
          </cell>
          <cell r="BH622" t="str">
            <v/>
          </cell>
        </row>
        <row r="623">
          <cell r="A623">
            <v>362</v>
          </cell>
          <cell r="B623">
            <v>1</v>
          </cell>
          <cell r="C623" t="str">
            <v>DC3CA51</v>
          </cell>
          <cell r="D623" t="str">
            <v>DC3CA51-DC</v>
          </cell>
          <cell r="E623">
            <v>334</v>
          </cell>
          <cell r="F623" t="str">
            <v>Kỹ thuật thi công cầu 1</v>
          </cell>
          <cell r="G623">
            <v>3</v>
          </cell>
          <cell r="H623">
            <v>45</v>
          </cell>
          <cell r="I623" t="str">
            <v/>
          </cell>
          <cell r="J623" t="str">
            <v/>
          </cell>
          <cell r="K623" t="str">
            <v/>
          </cell>
          <cell r="L623" t="str">
            <v>VĐ</v>
          </cell>
          <cell r="M623">
            <v>90</v>
          </cell>
          <cell r="N623" t="str">
            <v>Cầu</v>
          </cell>
          <cell r="O623" t="str">
            <v>CÔNG TRÌNH</v>
          </cell>
          <cell r="P623" t="str">
            <v>CTCA</v>
          </cell>
          <cell r="Q623" t="str">
            <v>KCT</v>
          </cell>
          <cell r="R623" t="str">
            <v>KCT-CTCA</v>
          </cell>
          <cell r="U623" t="str">
            <v>x</v>
          </cell>
          <cell r="V623" t="str">
            <v/>
          </cell>
          <cell r="W623" t="str">
            <v>x</v>
          </cell>
          <cell r="X623" t="str">
            <v>x</v>
          </cell>
          <cell r="Y623" t="str">
            <v/>
          </cell>
          <cell r="Z623" t="str">
            <v/>
          </cell>
          <cell r="AA623" t="str">
            <v>x</v>
          </cell>
          <cell r="AB623" t="str">
            <v/>
          </cell>
          <cell r="AC623" t="str">
            <v/>
          </cell>
          <cell r="AD623" t="str">
            <v/>
          </cell>
          <cell r="AE623" t="str">
            <v/>
          </cell>
          <cell r="AG623" t="str">
            <v/>
          </cell>
          <cell r="AH623" t="str">
            <v/>
          </cell>
          <cell r="AJ623" t="str">
            <v/>
          </cell>
          <cell r="AK623" t="str">
            <v/>
          </cell>
          <cell r="AL623" t="str">
            <v/>
          </cell>
          <cell r="AM623" t="str">
            <v/>
          </cell>
          <cell r="AN623" t="str">
            <v/>
          </cell>
          <cell r="AO623" t="str">
            <v/>
          </cell>
          <cell r="AP623" t="str">
            <v/>
          </cell>
          <cell r="AQ623" t="str">
            <v/>
          </cell>
          <cell r="AR623" t="str">
            <v/>
          </cell>
          <cell r="AS623" t="str">
            <v/>
          </cell>
          <cell r="AT623" t="str">
            <v/>
          </cell>
          <cell r="AU623" t="str">
            <v/>
          </cell>
          <cell r="AV623" t="str">
            <v/>
          </cell>
          <cell r="AW623" t="str">
            <v/>
          </cell>
          <cell r="AX623" t="str">
            <v/>
          </cell>
          <cell r="AY623" t="str">
            <v/>
          </cell>
          <cell r="AZ623" t="str">
            <v/>
          </cell>
          <cell r="BA623" t="str">
            <v/>
          </cell>
          <cell r="BB623" t="str">
            <v/>
          </cell>
          <cell r="BC623" t="str">
            <v/>
          </cell>
          <cell r="BD623" t="str">
            <v/>
          </cell>
          <cell r="BE623" t="str">
            <v/>
          </cell>
          <cell r="BF623" t="str">
            <v/>
          </cell>
          <cell r="BG623" t="str">
            <v/>
          </cell>
          <cell r="BH623" t="str">
            <v/>
          </cell>
        </row>
        <row r="624">
          <cell r="A624">
            <v>363</v>
          </cell>
          <cell r="B624">
            <v>4</v>
          </cell>
          <cell r="C624" t="str">
            <v>MH3CA51</v>
          </cell>
          <cell r="D624" t="str">
            <v>MH3CA51-CC</v>
          </cell>
          <cell r="E624">
            <v>337</v>
          </cell>
          <cell r="F624" t="str">
            <v>Kỹ thuật thi công cầu 1</v>
          </cell>
          <cell r="G624">
            <v>2</v>
          </cell>
          <cell r="H624">
            <v>30</v>
          </cell>
          <cell r="I624" t="str">
            <v/>
          </cell>
          <cell r="J624" t="str">
            <v/>
          </cell>
          <cell r="K624" t="str">
            <v/>
          </cell>
          <cell r="L624" t="str">
            <v>Viết</v>
          </cell>
          <cell r="M624">
            <v>90</v>
          </cell>
          <cell r="N624" t="str">
            <v>Cầu</v>
          </cell>
          <cell r="O624" t="str">
            <v>CÔNG TRÌNH</v>
          </cell>
          <cell r="P624" t="str">
            <v>CTCA</v>
          </cell>
          <cell r="Q624" t="str">
            <v>KCT</v>
          </cell>
          <cell r="R624" t="str">
            <v>KCT-CTCA</v>
          </cell>
          <cell r="U624" t="str">
            <v/>
          </cell>
          <cell r="V624" t="str">
            <v/>
          </cell>
          <cell r="W624" t="str">
            <v/>
          </cell>
          <cell r="X624" t="str">
            <v/>
          </cell>
          <cell r="Y624" t="str">
            <v/>
          </cell>
          <cell r="Z624" t="str">
            <v/>
          </cell>
          <cell r="AA624" t="str">
            <v/>
          </cell>
          <cell r="AB624" t="str">
            <v/>
          </cell>
          <cell r="AC624" t="str">
            <v/>
          </cell>
          <cell r="AD624" t="str">
            <v/>
          </cell>
          <cell r="AE624" t="str">
            <v/>
          </cell>
          <cell r="AG624" t="str">
            <v/>
          </cell>
          <cell r="AH624" t="str">
            <v/>
          </cell>
          <cell r="AJ624" t="str">
            <v/>
          </cell>
          <cell r="AK624" t="str">
            <v/>
          </cell>
          <cell r="AL624" t="str">
            <v/>
          </cell>
          <cell r="AM624" t="str">
            <v/>
          </cell>
          <cell r="AN624" t="str">
            <v/>
          </cell>
          <cell r="AO624" t="str">
            <v/>
          </cell>
          <cell r="AP624" t="str">
            <v/>
          </cell>
          <cell r="AQ624" t="str">
            <v/>
          </cell>
          <cell r="AR624" t="str">
            <v>x</v>
          </cell>
          <cell r="AS624" t="str">
            <v>x</v>
          </cell>
          <cell r="AT624" t="str">
            <v/>
          </cell>
          <cell r="AU624" t="str">
            <v/>
          </cell>
          <cell r="AV624" t="str">
            <v/>
          </cell>
          <cell r="AW624" t="str">
            <v/>
          </cell>
          <cell r="AX624" t="str">
            <v/>
          </cell>
          <cell r="AY624" t="str">
            <v/>
          </cell>
          <cell r="AZ624" t="str">
            <v/>
          </cell>
          <cell r="BA624" t="str">
            <v/>
          </cell>
          <cell r="BB624" t="str">
            <v/>
          </cell>
          <cell r="BC624" t="str">
            <v/>
          </cell>
          <cell r="BD624" t="str">
            <v/>
          </cell>
          <cell r="BE624" t="str">
            <v/>
          </cell>
          <cell r="BF624" t="str">
            <v/>
          </cell>
          <cell r="BG624" t="str">
            <v/>
          </cell>
          <cell r="BH624" t="str">
            <v/>
          </cell>
        </row>
        <row r="625">
          <cell r="A625">
            <v>364</v>
          </cell>
          <cell r="B625">
            <v>1</v>
          </cell>
          <cell r="C625" t="str">
            <v>DC3CA52</v>
          </cell>
          <cell r="D625" t="str">
            <v>DC3CA52-DC</v>
          </cell>
          <cell r="E625">
            <v>335</v>
          </cell>
          <cell r="F625" t="str">
            <v>Kỹ thuật thi công cầu 2</v>
          </cell>
          <cell r="G625">
            <v>3</v>
          </cell>
          <cell r="H625">
            <v>45</v>
          </cell>
          <cell r="I625" t="str">
            <v/>
          </cell>
          <cell r="J625" t="str">
            <v/>
          </cell>
          <cell r="K625" t="str">
            <v/>
          </cell>
          <cell r="L625" t="str">
            <v>VĐ</v>
          </cell>
          <cell r="M625">
            <v>90</v>
          </cell>
          <cell r="N625" t="str">
            <v>Cầu</v>
          </cell>
          <cell r="O625" t="str">
            <v>CÔNG TRÌNH</v>
          </cell>
          <cell r="P625" t="str">
            <v>CTCA</v>
          </cell>
          <cell r="Q625" t="str">
            <v>KCT</v>
          </cell>
          <cell r="R625" t="str">
            <v>KCT-CTCA</v>
          </cell>
          <cell r="U625" t="str">
            <v>x</v>
          </cell>
          <cell r="V625" t="str">
            <v/>
          </cell>
          <cell r="W625" t="str">
            <v>x</v>
          </cell>
          <cell r="X625" t="str">
            <v>x</v>
          </cell>
          <cell r="Y625" t="str">
            <v/>
          </cell>
          <cell r="Z625" t="str">
            <v/>
          </cell>
          <cell r="AA625" t="str">
            <v>x</v>
          </cell>
          <cell r="AB625" t="str">
            <v/>
          </cell>
          <cell r="AC625" t="str">
            <v/>
          </cell>
          <cell r="AD625" t="str">
            <v/>
          </cell>
          <cell r="AE625" t="str">
            <v/>
          </cell>
          <cell r="AG625" t="str">
            <v/>
          </cell>
          <cell r="AH625" t="str">
            <v/>
          </cell>
          <cell r="AJ625" t="str">
            <v/>
          </cell>
          <cell r="AK625" t="str">
            <v/>
          </cell>
          <cell r="AL625" t="str">
            <v/>
          </cell>
          <cell r="AM625" t="str">
            <v/>
          </cell>
          <cell r="AN625" t="str">
            <v/>
          </cell>
          <cell r="AO625" t="str">
            <v/>
          </cell>
          <cell r="AP625" t="str">
            <v/>
          </cell>
          <cell r="AQ625" t="str">
            <v/>
          </cell>
          <cell r="AR625" t="str">
            <v/>
          </cell>
          <cell r="AS625" t="str">
            <v/>
          </cell>
          <cell r="AT625" t="str">
            <v/>
          </cell>
          <cell r="AU625" t="str">
            <v/>
          </cell>
          <cell r="AV625" t="str">
            <v/>
          </cell>
          <cell r="AW625" t="str">
            <v/>
          </cell>
          <cell r="AX625" t="str">
            <v/>
          </cell>
          <cell r="AY625" t="str">
            <v/>
          </cell>
          <cell r="AZ625" t="str">
            <v/>
          </cell>
          <cell r="BA625" t="str">
            <v/>
          </cell>
          <cell r="BB625" t="str">
            <v/>
          </cell>
          <cell r="BC625" t="str">
            <v/>
          </cell>
          <cell r="BD625" t="str">
            <v/>
          </cell>
          <cell r="BE625" t="str">
            <v/>
          </cell>
          <cell r="BF625" t="str">
            <v/>
          </cell>
          <cell r="BG625" t="str">
            <v/>
          </cell>
          <cell r="BH625" t="str">
            <v/>
          </cell>
        </row>
        <row r="626">
          <cell r="A626">
            <v>365</v>
          </cell>
          <cell r="B626">
            <v>4</v>
          </cell>
          <cell r="C626" t="str">
            <v>MH3CA52</v>
          </cell>
          <cell r="D626" t="str">
            <v>MH3CA52-CC</v>
          </cell>
          <cell r="E626">
            <v>338</v>
          </cell>
          <cell r="F626" t="str">
            <v>Kỹ thuật thi công cầu 2</v>
          </cell>
          <cell r="G626">
            <v>2</v>
          </cell>
          <cell r="H626">
            <v>30</v>
          </cell>
          <cell r="I626" t="str">
            <v/>
          </cell>
          <cell r="J626" t="str">
            <v/>
          </cell>
          <cell r="K626" t="str">
            <v/>
          </cell>
          <cell r="L626" t="str">
            <v>Viết</v>
          </cell>
          <cell r="M626">
            <v>90</v>
          </cell>
          <cell r="N626" t="str">
            <v>Cầu</v>
          </cell>
          <cell r="O626" t="str">
            <v>CÔNG TRÌNH</v>
          </cell>
          <cell r="P626" t="str">
            <v>CTCA</v>
          </cell>
          <cell r="Q626" t="str">
            <v>KCT</v>
          </cell>
          <cell r="R626" t="str">
            <v>KCT-CTCA</v>
          </cell>
          <cell r="U626" t="str">
            <v/>
          </cell>
          <cell r="V626" t="str">
            <v/>
          </cell>
          <cell r="W626" t="str">
            <v/>
          </cell>
          <cell r="X626" t="str">
            <v/>
          </cell>
          <cell r="Y626" t="str">
            <v/>
          </cell>
          <cell r="Z626" t="str">
            <v/>
          </cell>
          <cell r="AA626" t="str">
            <v/>
          </cell>
          <cell r="AB626" t="str">
            <v/>
          </cell>
          <cell r="AC626" t="str">
            <v/>
          </cell>
          <cell r="AD626" t="str">
            <v/>
          </cell>
          <cell r="AE626" t="str">
            <v/>
          </cell>
          <cell r="AG626" t="str">
            <v/>
          </cell>
          <cell r="AH626" t="str">
            <v/>
          </cell>
          <cell r="AJ626" t="str">
            <v/>
          </cell>
          <cell r="AK626" t="str">
            <v/>
          </cell>
          <cell r="AL626" t="str">
            <v/>
          </cell>
          <cell r="AM626" t="str">
            <v/>
          </cell>
          <cell r="AN626" t="str">
            <v/>
          </cell>
          <cell r="AO626" t="str">
            <v/>
          </cell>
          <cell r="AP626" t="str">
            <v/>
          </cell>
          <cell r="AQ626" t="str">
            <v/>
          </cell>
          <cell r="AR626" t="str">
            <v>x</v>
          </cell>
          <cell r="AS626" t="str">
            <v>x</v>
          </cell>
          <cell r="AT626" t="str">
            <v/>
          </cell>
          <cell r="AU626" t="str">
            <v/>
          </cell>
          <cell r="AV626" t="str">
            <v/>
          </cell>
          <cell r="AW626" t="str">
            <v/>
          </cell>
          <cell r="AX626" t="str">
            <v/>
          </cell>
          <cell r="AY626" t="str">
            <v/>
          </cell>
          <cell r="AZ626" t="str">
            <v/>
          </cell>
          <cell r="BA626" t="str">
            <v/>
          </cell>
          <cell r="BB626" t="str">
            <v/>
          </cell>
          <cell r="BC626" t="str">
            <v/>
          </cell>
          <cell r="BD626" t="str">
            <v/>
          </cell>
          <cell r="BE626" t="str">
            <v/>
          </cell>
          <cell r="BF626" t="str">
            <v/>
          </cell>
          <cell r="BG626" t="str">
            <v/>
          </cell>
          <cell r="BH626" t="str">
            <v/>
          </cell>
        </row>
        <row r="627">
          <cell r="A627">
            <v>366</v>
          </cell>
          <cell r="B627">
            <v>2</v>
          </cell>
          <cell r="C627" t="str">
            <v>DL3CA53</v>
          </cell>
          <cell r="D627" t="str">
            <v>DL3CA53-DL</v>
          </cell>
          <cell r="E627">
            <v>336</v>
          </cell>
          <cell r="F627" t="str">
            <v>Kỹ thuật thi công và tổ chức thi công cầu</v>
          </cell>
          <cell r="G627">
            <v>3</v>
          </cell>
          <cell r="H627">
            <v>45</v>
          </cell>
          <cell r="I627" t="str">
            <v/>
          </cell>
          <cell r="J627" t="str">
            <v/>
          </cell>
          <cell r="K627" t="str">
            <v/>
          </cell>
          <cell r="L627" t="str">
            <v>VĐ</v>
          </cell>
          <cell r="M627">
            <v>90</v>
          </cell>
          <cell r="N627" t="str">
            <v>Cầu</v>
          </cell>
          <cell r="O627" t="str">
            <v>CÔNG TRÌNH</v>
          </cell>
          <cell r="P627" t="str">
            <v>CTCA</v>
          </cell>
          <cell r="Q627" t="str">
            <v>KCT</v>
          </cell>
          <cell r="R627" t="str">
            <v>KCT-CTCA</v>
          </cell>
          <cell r="U627" t="str">
            <v/>
          </cell>
          <cell r="V627" t="str">
            <v/>
          </cell>
          <cell r="W627" t="str">
            <v/>
          </cell>
          <cell r="X627" t="str">
            <v/>
          </cell>
          <cell r="Y627" t="str">
            <v/>
          </cell>
          <cell r="Z627" t="str">
            <v/>
          </cell>
          <cell r="AA627" t="str">
            <v/>
          </cell>
          <cell r="AB627" t="str">
            <v/>
          </cell>
          <cell r="AC627" t="str">
            <v/>
          </cell>
          <cell r="AD627" t="str">
            <v/>
          </cell>
          <cell r="AE627" t="str">
            <v/>
          </cell>
          <cell r="AG627" t="str">
            <v/>
          </cell>
          <cell r="AH627" t="str">
            <v/>
          </cell>
          <cell r="AJ627" t="str">
            <v/>
          </cell>
          <cell r="AK627" t="str">
            <v/>
          </cell>
          <cell r="AL627" t="str">
            <v/>
          </cell>
          <cell r="AM627" t="str">
            <v/>
          </cell>
          <cell r="AN627" t="str">
            <v/>
          </cell>
          <cell r="AO627" t="str">
            <v/>
          </cell>
          <cell r="AP627" t="str">
            <v/>
          </cell>
          <cell r="AQ627" t="str">
            <v/>
          </cell>
          <cell r="AR627" t="str">
            <v/>
          </cell>
          <cell r="AS627" t="str">
            <v/>
          </cell>
          <cell r="AT627" t="str">
            <v/>
          </cell>
          <cell r="AU627" t="str">
            <v/>
          </cell>
          <cell r="AV627" t="str">
            <v/>
          </cell>
          <cell r="AW627" t="str">
            <v/>
          </cell>
          <cell r="AX627" t="str">
            <v/>
          </cell>
          <cell r="AY627" t="str">
            <v/>
          </cell>
          <cell r="AZ627" t="str">
            <v/>
          </cell>
          <cell r="BA627" t="str">
            <v/>
          </cell>
          <cell r="BB627" t="str">
            <v/>
          </cell>
          <cell r="BC627" t="str">
            <v/>
          </cell>
          <cell r="BD627" t="str">
            <v/>
          </cell>
          <cell r="BE627" t="str">
            <v/>
          </cell>
          <cell r="BF627" t="str">
            <v/>
          </cell>
          <cell r="BG627" t="str">
            <v/>
          </cell>
          <cell r="BH627" t="str">
            <v/>
          </cell>
        </row>
        <row r="628">
          <cell r="A628">
            <v>367</v>
          </cell>
          <cell r="B628">
            <v>1</v>
          </cell>
          <cell r="C628" t="str">
            <v>DC3CA63</v>
          </cell>
          <cell r="D628" t="str">
            <v>DC3CA63-DC</v>
          </cell>
          <cell r="E628">
            <v>793</v>
          </cell>
          <cell r="F628" t="str">
            <v>Mỹ quan công trình cầu</v>
          </cell>
          <cell r="G628">
            <v>2</v>
          </cell>
          <cell r="H628">
            <v>30</v>
          </cell>
          <cell r="I628" t="str">
            <v/>
          </cell>
          <cell r="J628" t="str">
            <v/>
          </cell>
          <cell r="K628" t="str">
            <v/>
          </cell>
          <cell r="L628" t="str">
            <v>Viết</v>
          </cell>
          <cell r="M628">
            <v>60</v>
          </cell>
          <cell r="N628" t="str">
            <v>Cầu</v>
          </cell>
          <cell r="O628" t="str">
            <v>CÔNG TRÌNH</v>
          </cell>
          <cell r="P628" t="str">
            <v>CTCA</v>
          </cell>
          <cell r="Q628" t="str">
            <v>KCT</v>
          </cell>
          <cell r="R628" t="str">
            <v>KCT-CTCA</v>
          </cell>
          <cell r="U628" t="str">
            <v>o</v>
          </cell>
          <cell r="V628" t="str">
            <v/>
          </cell>
          <cell r="W628" t="str">
            <v>o</v>
          </cell>
          <cell r="X628" t="str">
            <v/>
          </cell>
          <cell r="Y628" t="str">
            <v/>
          </cell>
          <cell r="Z628" t="str">
            <v/>
          </cell>
          <cell r="AA628" t="str">
            <v>o</v>
          </cell>
          <cell r="AB628" t="str">
            <v/>
          </cell>
          <cell r="AC628" t="str">
            <v/>
          </cell>
          <cell r="AD628" t="str">
            <v/>
          </cell>
          <cell r="AE628" t="str">
            <v/>
          </cell>
          <cell r="AG628" t="str">
            <v/>
          </cell>
          <cell r="AH628" t="str">
            <v/>
          </cell>
          <cell r="AJ628" t="str">
            <v/>
          </cell>
          <cell r="AK628" t="str">
            <v/>
          </cell>
          <cell r="AL628" t="str">
            <v/>
          </cell>
          <cell r="AM628" t="str">
            <v/>
          </cell>
          <cell r="AN628" t="str">
            <v/>
          </cell>
          <cell r="AO628" t="str">
            <v/>
          </cell>
          <cell r="AP628" t="str">
            <v/>
          </cell>
          <cell r="AQ628" t="str">
            <v/>
          </cell>
          <cell r="AR628" t="str">
            <v/>
          </cell>
          <cell r="AS628" t="str">
            <v/>
          </cell>
          <cell r="AT628" t="str">
            <v/>
          </cell>
          <cell r="AU628" t="str">
            <v/>
          </cell>
          <cell r="AV628" t="str">
            <v/>
          </cell>
          <cell r="AW628" t="str">
            <v/>
          </cell>
          <cell r="AX628" t="str">
            <v/>
          </cell>
          <cell r="AY628" t="str">
            <v/>
          </cell>
          <cell r="AZ628" t="str">
            <v/>
          </cell>
          <cell r="BA628" t="str">
            <v/>
          </cell>
          <cell r="BB628" t="str">
            <v/>
          </cell>
          <cell r="BC628" t="str">
            <v/>
          </cell>
          <cell r="BD628" t="str">
            <v/>
          </cell>
          <cell r="BE628" t="str">
            <v/>
          </cell>
          <cell r="BF628" t="str">
            <v/>
          </cell>
          <cell r="BG628" t="str">
            <v/>
          </cell>
          <cell r="BH628" t="str">
            <v/>
          </cell>
        </row>
        <row r="629">
          <cell r="A629">
            <v>367</v>
          </cell>
          <cell r="B629">
            <v>2</v>
          </cell>
          <cell r="C629" t="str">
            <v>DC3CA63</v>
          </cell>
          <cell r="D629" t="str">
            <v>DC3CA63-DL</v>
          </cell>
          <cell r="E629">
            <v>793</v>
          </cell>
          <cell r="F629" t="str">
            <v>Mỹ quan công trình cầu</v>
          </cell>
          <cell r="G629">
            <v>2</v>
          </cell>
          <cell r="H629">
            <v>30</v>
          </cell>
          <cell r="I629" t="str">
            <v/>
          </cell>
          <cell r="J629" t="str">
            <v/>
          </cell>
          <cell r="K629" t="str">
            <v/>
          </cell>
          <cell r="L629" t="str">
            <v>Viết</v>
          </cell>
          <cell r="M629">
            <v>60</v>
          </cell>
          <cell r="N629" t="str">
            <v>Cầu</v>
          </cell>
          <cell r="O629" t="str">
            <v>CÔNG TRÌNH</v>
          </cell>
          <cell r="P629" t="str">
            <v>CTCA</v>
          </cell>
          <cell r="Q629" t="str">
            <v>KCT</v>
          </cell>
          <cell r="R629" t="str">
            <v>KCT-CTCA</v>
          </cell>
          <cell r="U629" t="str">
            <v>o</v>
          </cell>
          <cell r="V629" t="str">
            <v/>
          </cell>
          <cell r="W629" t="str">
            <v>o</v>
          </cell>
          <cell r="X629" t="str">
            <v/>
          </cell>
          <cell r="Y629" t="str">
            <v/>
          </cell>
          <cell r="Z629" t="str">
            <v/>
          </cell>
          <cell r="AA629" t="str">
            <v>o</v>
          </cell>
          <cell r="AB629" t="str">
            <v/>
          </cell>
          <cell r="AC629" t="str">
            <v/>
          </cell>
          <cell r="AD629" t="str">
            <v/>
          </cell>
          <cell r="AE629" t="str">
            <v/>
          </cell>
          <cell r="AG629" t="str">
            <v/>
          </cell>
          <cell r="AH629" t="str">
            <v/>
          </cell>
          <cell r="AJ629" t="str">
            <v/>
          </cell>
          <cell r="AK629" t="str">
            <v/>
          </cell>
          <cell r="AL629" t="str">
            <v/>
          </cell>
          <cell r="AM629" t="str">
            <v/>
          </cell>
          <cell r="AN629" t="str">
            <v/>
          </cell>
          <cell r="AO629" t="str">
            <v/>
          </cell>
          <cell r="AP629" t="str">
            <v/>
          </cell>
          <cell r="AQ629" t="str">
            <v/>
          </cell>
          <cell r="AR629" t="str">
            <v/>
          </cell>
          <cell r="AS629" t="str">
            <v/>
          </cell>
          <cell r="AT629" t="str">
            <v/>
          </cell>
          <cell r="AU629" t="str">
            <v/>
          </cell>
          <cell r="AV629" t="str">
            <v/>
          </cell>
          <cell r="AW629" t="str">
            <v/>
          </cell>
          <cell r="AX629" t="str">
            <v/>
          </cell>
          <cell r="AY629" t="str">
            <v/>
          </cell>
          <cell r="AZ629" t="str">
            <v/>
          </cell>
          <cell r="BA629" t="str">
            <v/>
          </cell>
          <cell r="BB629" t="str">
            <v/>
          </cell>
          <cell r="BC629" t="str">
            <v/>
          </cell>
          <cell r="BD629" t="str">
            <v/>
          </cell>
          <cell r="BE629" t="str">
            <v/>
          </cell>
          <cell r="BF629" t="str">
            <v/>
          </cell>
          <cell r="BG629" t="str">
            <v/>
          </cell>
          <cell r="BH629" t="str">
            <v/>
          </cell>
        </row>
        <row r="630">
          <cell r="A630">
            <v>367</v>
          </cell>
          <cell r="B630">
            <v>3</v>
          </cell>
          <cell r="C630" t="str">
            <v>DC3CA63</v>
          </cell>
          <cell r="D630" t="str">
            <v>DC3CA63-DV</v>
          </cell>
          <cell r="E630">
            <v>793</v>
          </cell>
          <cell r="F630" t="str">
            <v>Mỹ quan công trình cầu</v>
          </cell>
          <cell r="G630">
            <v>2</v>
          </cell>
          <cell r="H630">
            <v>30</v>
          </cell>
          <cell r="I630" t="str">
            <v/>
          </cell>
          <cell r="J630" t="str">
            <v/>
          </cell>
          <cell r="K630" t="str">
            <v/>
          </cell>
          <cell r="L630" t="str">
            <v>Viết</v>
          </cell>
          <cell r="M630">
            <v>60</v>
          </cell>
          <cell r="N630" t="str">
            <v>Cầu</v>
          </cell>
          <cell r="O630" t="str">
            <v>CÔNG TRÌNH</v>
          </cell>
          <cell r="P630" t="str">
            <v>CTCA</v>
          </cell>
          <cell r="Q630" t="str">
            <v>KCT</v>
          </cell>
          <cell r="R630" t="str">
            <v>KCT-CTCA</v>
          </cell>
          <cell r="U630" t="str">
            <v>o</v>
          </cell>
          <cell r="V630" t="str">
            <v/>
          </cell>
          <cell r="W630" t="str">
            <v>o</v>
          </cell>
          <cell r="X630" t="str">
            <v/>
          </cell>
          <cell r="Y630" t="str">
            <v/>
          </cell>
          <cell r="Z630" t="str">
            <v/>
          </cell>
          <cell r="AA630" t="str">
            <v>o</v>
          </cell>
          <cell r="AB630" t="str">
            <v/>
          </cell>
          <cell r="AC630" t="str">
            <v/>
          </cell>
          <cell r="AD630" t="str">
            <v/>
          </cell>
          <cell r="AE630" t="str">
            <v/>
          </cell>
          <cell r="AG630" t="str">
            <v/>
          </cell>
          <cell r="AH630" t="str">
            <v/>
          </cell>
          <cell r="AJ630" t="str">
            <v/>
          </cell>
          <cell r="AK630" t="str">
            <v/>
          </cell>
          <cell r="AL630" t="str">
            <v/>
          </cell>
          <cell r="AM630" t="str">
            <v/>
          </cell>
          <cell r="AN630" t="str">
            <v/>
          </cell>
          <cell r="AO630" t="str">
            <v/>
          </cell>
          <cell r="AP630" t="str">
            <v/>
          </cell>
          <cell r="AQ630" t="str">
            <v/>
          </cell>
          <cell r="AR630" t="str">
            <v/>
          </cell>
          <cell r="AS630" t="str">
            <v/>
          </cell>
          <cell r="AT630" t="str">
            <v/>
          </cell>
          <cell r="AU630" t="str">
            <v/>
          </cell>
          <cell r="AV630" t="str">
            <v/>
          </cell>
          <cell r="AW630" t="str">
            <v/>
          </cell>
          <cell r="AX630" t="str">
            <v/>
          </cell>
          <cell r="AY630" t="str">
            <v/>
          </cell>
          <cell r="AZ630" t="str">
            <v/>
          </cell>
          <cell r="BA630" t="str">
            <v/>
          </cell>
          <cell r="BB630" t="str">
            <v/>
          </cell>
          <cell r="BC630" t="str">
            <v/>
          </cell>
          <cell r="BD630" t="str">
            <v/>
          </cell>
          <cell r="BE630" t="str">
            <v/>
          </cell>
          <cell r="BF630" t="str">
            <v/>
          </cell>
          <cell r="BG630" t="str">
            <v/>
          </cell>
          <cell r="BH630" t="str">
            <v/>
          </cell>
        </row>
        <row r="631">
          <cell r="A631">
            <v>368</v>
          </cell>
          <cell r="B631">
            <v>1</v>
          </cell>
          <cell r="C631" t="str">
            <v>DC3CA61</v>
          </cell>
          <cell r="D631" t="str">
            <v>DC3CA61-DC</v>
          </cell>
          <cell r="E631">
            <v>361</v>
          </cell>
          <cell r="F631" t="str">
            <v>Quản lý khai thác và kiểm định cầu</v>
          </cell>
          <cell r="G631">
            <v>2</v>
          </cell>
          <cell r="H631">
            <v>30</v>
          </cell>
          <cell r="I631" t="str">
            <v/>
          </cell>
          <cell r="J631" t="str">
            <v/>
          </cell>
          <cell r="K631" t="str">
            <v/>
          </cell>
          <cell r="L631" t="str">
            <v>Viết</v>
          </cell>
          <cell r="M631">
            <v>60</v>
          </cell>
          <cell r="N631" t="str">
            <v>Cầu</v>
          </cell>
          <cell r="O631" t="str">
            <v>CÔNG TRÌNH</v>
          </cell>
          <cell r="P631" t="str">
            <v>CTCA</v>
          </cell>
          <cell r="Q631" t="str">
            <v>KCT</v>
          </cell>
          <cell r="R631" t="str">
            <v>KCT-CTCA</v>
          </cell>
          <cell r="U631" t="str">
            <v/>
          </cell>
          <cell r="V631" t="str">
            <v/>
          </cell>
          <cell r="W631" t="str">
            <v>x</v>
          </cell>
          <cell r="X631" t="str">
            <v>x</v>
          </cell>
          <cell r="Y631" t="str">
            <v/>
          </cell>
          <cell r="Z631" t="str">
            <v/>
          </cell>
          <cell r="AA631" t="str">
            <v>x</v>
          </cell>
          <cell r="AB631" t="str">
            <v/>
          </cell>
          <cell r="AC631" t="str">
            <v/>
          </cell>
          <cell r="AD631" t="str">
            <v/>
          </cell>
          <cell r="AE631" t="str">
            <v/>
          </cell>
          <cell r="AG631" t="str">
            <v/>
          </cell>
          <cell r="AH631" t="str">
            <v/>
          </cell>
          <cell r="AJ631" t="str">
            <v/>
          </cell>
          <cell r="AK631" t="str">
            <v/>
          </cell>
          <cell r="AL631" t="str">
            <v/>
          </cell>
          <cell r="AM631" t="str">
            <v/>
          </cell>
          <cell r="AN631" t="str">
            <v/>
          </cell>
          <cell r="AO631" t="str">
            <v/>
          </cell>
          <cell r="AP631" t="str">
            <v/>
          </cell>
          <cell r="AQ631" t="str">
            <v/>
          </cell>
          <cell r="AR631" t="str">
            <v/>
          </cell>
          <cell r="AS631" t="str">
            <v/>
          </cell>
          <cell r="AT631" t="str">
            <v/>
          </cell>
          <cell r="AU631" t="str">
            <v/>
          </cell>
          <cell r="AV631" t="str">
            <v/>
          </cell>
          <cell r="AW631" t="str">
            <v/>
          </cell>
          <cell r="AX631" t="str">
            <v/>
          </cell>
          <cell r="AY631" t="str">
            <v/>
          </cell>
          <cell r="AZ631" t="str">
            <v/>
          </cell>
          <cell r="BA631" t="str">
            <v/>
          </cell>
          <cell r="BB631" t="str">
            <v/>
          </cell>
          <cell r="BC631" t="str">
            <v/>
          </cell>
          <cell r="BD631" t="str">
            <v/>
          </cell>
          <cell r="BE631" t="str">
            <v/>
          </cell>
          <cell r="BF631" t="str">
            <v/>
          </cell>
          <cell r="BG631" t="str">
            <v/>
          </cell>
          <cell r="BH631" t="str">
            <v/>
          </cell>
        </row>
        <row r="632">
          <cell r="A632">
            <v>369</v>
          </cell>
          <cell r="B632">
            <v>1</v>
          </cell>
          <cell r="C632" t="str">
            <v>DC3CA62</v>
          </cell>
          <cell r="D632" t="str">
            <v>DC3CA62-DC</v>
          </cell>
          <cell r="E632">
            <v>362</v>
          </cell>
          <cell r="F632" t="str">
            <v>Quản lý khai thác và kiểm định cầu</v>
          </cell>
          <cell r="G632">
            <v>3</v>
          </cell>
          <cell r="H632">
            <v>45</v>
          </cell>
          <cell r="I632" t="str">
            <v/>
          </cell>
          <cell r="J632" t="str">
            <v/>
          </cell>
          <cell r="K632" t="str">
            <v/>
          </cell>
          <cell r="L632" t="str">
            <v>Viết</v>
          </cell>
          <cell r="M632">
            <v>75</v>
          </cell>
          <cell r="N632" t="str">
            <v>Cầu</v>
          </cell>
          <cell r="O632" t="str">
            <v>CÔNG TRÌNH</v>
          </cell>
          <cell r="P632" t="str">
            <v>CTCA</v>
          </cell>
          <cell r="Q632" t="str">
            <v>KCT</v>
          </cell>
          <cell r="R632" t="str">
            <v>KCT-CTCA</v>
          </cell>
          <cell r="U632" t="str">
            <v>x</v>
          </cell>
          <cell r="V632" t="str">
            <v/>
          </cell>
          <cell r="W632" t="str">
            <v/>
          </cell>
          <cell r="X632" t="str">
            <v/>
          </cell>
          <cell r="Y632" t="str">
            <v/>
          </cell>
          <cell r="Z632" t="str">
            <v/>
          </cell>
          <cell r="AA632" t="str">
            <v/>
          </cell>
          <cell r="AB632" t="str">
            <v/>
          </cell>
          <cell r="AC632" t="str">
            <v/>
          </cell>
          <cell r="AD632" t="str">
            <v/>
          </cell>
          <cell r="AE632" t="str">
            <v/>
          </cell>
          <cell r="AG632" t="str">
            <v/>
          </cell>
          <cell r="AH632" t="str">
            <v/>
          </cell>
          <cell r="AJ632" t="str">
            <v/>
          </cell>
          <cell r="AK632" t="str">
            <v/>
          </cell>
          <cell r="AL632" t="str">
            <v/>
          </cell>
          <cell r="AM632" t="str">
            <v/>
          </cell>
          <cell r="AN632" t="str">
            <v/>
          </cell>
          <cell r="AO632" t="str">
            <v/>
          </cell>
          <cell r="AP632" t="str">
            <v/>
          </cell>
          <cell r="AQ632" t="str">
            <v/>
          </cell>
          <cell r="AR632" t="str">
            <v/>
          </cell>
          <cell r="AS632" t="str">
            <v/>
          </cell>
          <cell r="AT632" t="str">
            <v/>
          </cell>
          <cell r="AU632" t="str">
            <v/>
          </cell>
          <cell r="AV632" t="str">
            <v/>
          </cell>
          <cell r="AW632" t="str">
            <v/>
          </cell>
          <cell r="AX632" t="str">
            <v/>
          </cell>
          <cell r="AY632" t="str">
            <v/>
          </cell>
          <cell r="AZ632" t="str">
            <v/>
          </cell>
          <cell r="BA632" t="str">
            <v/>
          </cell>
          <cell r="BB632" t="str">
            <v/>
          </cell>
          <cell r="BC632" t="str">
            <v/>
          </cell>
          <cell r="BD632" t="str">
            <v/>
          </cell>
          <cell r="BE632" t="str">
            <v/>
          </cell>
          <cell r="BF632" t="str">
            <v/>
          </cell>
          <cell r="BG632" t="str">
            <v/>
          </cell>
          <cell r="BH632" t="str">
            <v/>
          </cell>
        </row>
        <row r="633">
          <cell r="A633">
            <v>370</v>
          </cell>
          <cell r="B633">
            <v>1</v>
          </cell>
          <cell r="C633" t="str">
            <v>DC3CA60</v>
          </cell>
          <cell r="D633" t="str">
            <v>DC3CA60-DC</v>
          </cell>
          <cell r="E633">
            <v>563</v>
          </cell>
          <cell r="F633" t="str">
            <v>Tin học ứng dụng</v>
          </cell>
          <cell r="G633">
            <v>2</v>
          </cell>
          <cell r="H633">
            <v>15</v>
          </cell>
          <cell r="I633">
            <v>30</v>
          </cell>
          <cell r="J633" t="str">
            <v/>
          </cell>
          <cell r="K633" t="str">
            <v/>
          </cell>
          <cell r="L633" t="str">
            <v>TH</v>
          </cell>
          <cell r="M633" t="str">
            <v/>
          </cell>
          <cell r="N633" t="str">
            <v>Tin học công trình</v>
          </cell>
          <cell r="O633" t="str">
            <v>CÔNG TRÌNH</v>
          </cell>
          <cell r="P633" t="str">
            <v>CTUD</v>
          </cell>
          <cell r="Q633" t="str">
            <v>KCT</v>
          </cell>
          <cell r="R633" t="str">
            <v>KCT-CTUD</v>
          </cell>
          <cell r="U633" t="str">
            <v>o</v>
          </cell>
          <cell r="V633" t="str">
            <v/>
          </cell>
          <cell r="W633" t="str">
            <v/>
          </cell>
          <cell r="X633" t="str">
            <v/>
          </cell>
          <cell r="Y633" t="str">
            <v/>
          </cell>
          <cell r="Z633" t="str">
            <v/>
          </cell>
          <cell r="AA633" t="str">
            <v/>
          </cell>
          <cell r="AB633" t="str">
            <v/>
          </cell>
          <cell r="AC633" t="str">
            <v/>
          </cell>
          <cell r="AD633" t="str">
            <v/>
          </cell>
          <cell r="AE633" t="str">
            <v/>
          </cell>
          <cell r="AG633" t="str">
            <v/>
          </cell>
          <cell r="AH633" t="str">
            <v/>
          </cell>
          <cell r="AJ633" t="str">
            <v/>
          </cell>
          <cell r="AK633" t="str">
            <v/>
          </cell>
          <cell r="AL633" t="str">
            <v/>
          </cell>
          <cell r="AM633" t="str">
            <v/>
          </cell>
          <cell r="AN633" t="str">
            <v/>
          </cell>
          <cell r="AO633" t="str">
            <v/>
          </cell>
          <cell r="AP633" t="str">
            <v/>
          </cell>
          <cell r="AQ633" t="str">
            <v/>
          </cell>
          <cell r="AR633" t="str">
            <v/>
          </cell>
          <cell r="AS633" t="str">
            <v/>
          </cell>
          <cell r="AT633" t="str">
            <v/>
          </cell>
          <cell r="AU633" t="str">
            <v/>
          </cell>
          <cell r="AV633" t="str">
            <v/>
          </cell>
          <cell r="AW633" t="str">
            <v/>
          </cell>
          <cell r="AX633" t="str">
            <v/>
          </cell>
          <cell r="AY633" t="str">
            <v/>
          </cell>
          <cell r="AZ633" t="str">
            <v/>
          </cell>
          <cell r="BA633" t="str">
            <v/>
          </cell>
          <cell r="BB633" t="str">
            <v/>
          </cell>
          <cell r="BC633" t="str">
            <v/>
          </cell>
          <cell r="BD633" t="str">
            <v/>
          </cell>
          <cell r="BE633" t="str">
            <v/>
          </cell>
          <cell r="BF633" t="str">
            <v/>
          </cell>
          <cell r="BG633" t="str">
            <v/>
          </cell>
          <cell r="BH633" t="str">
            <v/>
          </cell>
        </row>
        <row r="634">
          <cell r="A634">
            <v>370</v>
          </cell>
          <cell r="B634">
            <v>4</v>
          </cell>
          <cell r="C634" t="str">
            <v>MH3CA60</v>
          </cell>
          <cell r="D634" t="str">
            <v>MH3CA60-CC</v>
          </cell>
          <cell r="E634">
            <v>563</v>
          </cell>
          <cell r="F634" t="str">
            <v>Tin học ứng dụng</v>
          </cell>
          <cell r="G634">
            <v>2</v>
          </cell>
          <cell r="H634">
            <v>15</v>
          </cell>
          <cell r="I634">
            <v>30</v>
          </cell>
          <cell r="J634" t="str">
            <v/>
          </cell>
          <cell r="K634" t="str">
            <v/>
          </cell>
          <cell r="L634" t="str">
            <v>TH</v>
          </cell>
          <cell r="M634" t="str">
            <v/>
          </cell>
          <cell r="N634" t="str">
            <v>Tin học công trình</v>
          </cell>
          <cell r="O634" t="str">
            <v>CÔNG TRÌNH</v>
          </cell>
          <cell r="P634" t="str">
            <v>CTUD</v>
          </cell>
          <cell r="Q634" t="str">
            <v>KCT</v>
          </cell>
          <cell r="R634" t="str">
            <v>KCT-CTUD</v>
          </cell>
          <cell r="U634" t="str">
            <v>o</v>
          </cell>
          <cell r="V634" t="str">
            <v/>
          </cell>
          <cell r="W634" t="str">
            <v/>
          </cell>
          <cell r="X634" t="str">
            <v/>
          </cell>
          <cell r="Y634" t="str">
            <v/>
          </cell>
          <cell r="Z634" t="str">
            <v/>
          </cell>
          <cell r="AA634" t="str">
            <v/>
          </cell>
          <cell r="AB634" t="str">
            <v/>
          </cell>
          <cell r="AC634" t="str">
            <v/>
          </cell>
          <cell r="AD634" t="str">
            <v/>
          </cell>
          <cell r="AE634" t="str">
            <v/>
          </cell>
          <cell r="AG634" t="str">
            <v/>
          </cell>
          <cell r="AH634" t="str">
            <v/>
          </cell>
          <cell r="AJ634" t="str">
            <v/>
          </cell>
          <cell r="AK634" t="str">
            <v/>
          </cell>
          <cell r="AL634" t="str">
            <v/>
          </cell>
          <cell r="AM634" t="str">
            <v/>
          </cell>
          <cell r="AN634" t="str">
            <v/>
          </cell>
          <cell r="AO634" t="str">
            <v/>
          </cell>
          <cell r="AP634" t="str">
            <v/>
          </cell>
          <cell r="AQ634" t="str">
            <v/>
          </cell>
          <cell r="AR634" t="str">
            <v/>
          </cell>
          <cell r="AS634" t="str">
            <v/>
          </cell>
          <cell r="AT634" t="str">
            <v/>
          </cell>
          <cell r="AU634" t="str">
            <v/>
          </cell>
          <cell r="AV634" t="str">
            <v/>
          </cell>
          <cell r="AW634" t="str">
            <v/>
          </cell>
          <cell r="AX634" t="str">
            <v/>
          </cell>
          <cell r="AY634" t="str">
            <v/>
          </cell>
          <cell r="AZ634" t="str">
            <v/>
          </cell>
          <cell r="BA634" t="str">
            <v/>
          </cell>
          <cell r="BB634" t="str">
            <v/>
          </cell>
          <cell r="BC634" t="str">
            <v/>
          </cell>
          <cell r="BD634" t="str">
            <v/>
          </cell>
          <cell r="BE634" t="str">
            <v/>
          </cell>
          <cell r="BF634" t="str">
            <v/>
          </cell>
          <cell r="BG634" t="str">
            <v/>
          </cell>
          <cell r="BH634" t="str">
            <v/>
          </cell>
        </row>
        <row r="635">
          <cell r="A635">
            <v>371</v>
          </cell>
          <cell r="B635">
            <v>1</v>
          </cell>
          <cell r="C635" t="str">
            <v>DC3CA53</v>
          </cell>
          <cell r="D635" t="str">
            <v>DC3CA53-DC</v>
          </cell>
          <cell r="E635">
            <v>350</v>
          </cell>
          <cell r="F635" t="str">
            <v>Tổ chức thi công công trình xây dựng</v>
          </cell>
          <cell r="G635">
            <v>3</v>
          </cell>
          <cell r="H635">
            <v>45</v>
          </cell>
          <cell r="I635" t="str">
            <v/>
          </cell>
          <cell r="J635" t="str">
            <v/>
          </cell>
          <cell r="K635" t="str">
            <v/>
          </cell>
          <cell r="L635" t="str">
            <v>Viết</v>
          </cell>
          <cell r="M635">
            <v>90</v>
          </cell>
          <cell r="N635" t="str">
            <v>Cầu</v>
          </cell>
          <cell r="O635" t="str">
            <v>CÔNG TRÌNH</v>
          </cell>
          <cell r="P635" t="str">
            <v>CTCA</v>
          </cell>
          <cell r="Q635" t="str">
            <v>KCT</v>
          </cell>
          <cell r="R635" t="str">
            <v>KCT-CTCA</v>
          </cell>
          <cell r="U635" t="str">
            <v>x</v>
          </cell>
          <cell r="V635" t="str">
            <v/>
          </cell>
          <cell r="W635" t="str">
            <v/>
          </cell>
          <cell r="X635" t="str">
            <v/>
          </cell>
          <cell r="Y635" t="str">
            <v/>
          </cell>
          <cell r="Z635" t="str">
            <v/>
          </cell>
          <cell r="AA635" t="str">
            <v/>
          </cell>
          <cell r="AB635" t="str">
            <v/>
          </cell>
          <cell r="AC635" t="str">
            <v/>
          </cell>
          <cell r="AD635" t="str">
            <v/>
          </cell>
          <cell r="AE635" t="str">
            <v/>
          </cell>
          <cell r="AG635" t="str">
            <v/>
          </cell>
          <cell r="AH635" t="str">
            <v/>
          </cell>
          <cell r="AJ635" t="str">
            <v/>
          </cell>
          <cell r="AK635" t="str">
            <v/>
          </cell>
          <cell r="AL635" t="str">
            <v/>
          </cell>
          <cell r="AM635" t="str">
            <v/>
          </cell>
          <cell r="AN635" t="str">
            <v/>
          </cell>
          <cell r="AO635" t="str">
            <v/>
          </cell>
          <cell r="AP635" t="str">
            <v/>
          </cell>
          <cell r="AQ635" t="str">
            <v/>
          </cell>
          <cell r="AR635" t="str">
            <v/>
          </cell>
          <cell r="AS635" t="str">
            <v/>
          </cell>
          <cell r="AT635" t="str">
            <v/>
          </cell>
          <cell r="AU635" t="str">
            <v/>
          </cell>
          <cell r="AV635" t="str">
            <v/>
          </cell>
          <cell r="AW635" t="str">
            <v/>
          </cell>
          <cell r="AX635" t="str">
            <v/>
          </cell>
          <cell r="AY635" t="str">
            <v/>
          </cell>
          <cell r="AZ635" t="str">
            <v/>
          </cell>
          <cell r="BA635" t="str">
            <v/>
          </cell>
          <cell r="BB635" t="str">
            <v/>
          </cell>
          <cell r="BC635" t="str">
            <v/>
          </cell>
          <cell r="BD635" t="str">
            <v/>
          </cell>
          <cell r="BE635" t="str">
            <v/>
          </cell>
          <cell r="BF635" t="str">
            <v/>
          </cell>
          <cell r="BG635" t="str">
            <v/>
          </cell>
          <cell r="BH635" t="str">
            <v/>
          </cell>
        </row>
        <row r="636">
          <cell r="A636">
            <v>372</v>
          </cell>
          <cell r="B636">
            <v>1</v>
          </cell>
          <cell r="C636" t="str">
            <v>DC2KX42</v>
          </cell>
          <cell r="D636" t="str">
            <v>DC2KX42-DC</v>
          </cell>
          <cell r="E636">
            <v>163</v>
          </cell>
          <cell r="F636" t="str">
            <v>Thiết kế cầu</v>
          </cell>
          <cell r="G636">
            <v>2</v>
          </cell>
          <cell r="H636">
            <v>30</v>
          </cell>
          <cell r="I636" t="str">
            <v/>
          </cell>
          <cell r="J636" t="str">
            <v/>
          </cell>
          <cell r="K636" t="str">
            <v/>
          </cell>
          <cell r="L636" t="str">
            <v>Viết</v>
          </cell>
          <cell r="M636">
            <v>60</v>
          </cell>
          <cell r="N636" t="str">
            <v>Cầu</v>
          </cell>
          <cell r="O636" t="str">
            <v>CÔNG TRÌNH</v>
          </cell>
          <cell r="P636" t="str">
            <v>CTCA</v>
          </cell>
          <cell r="Q636" t="str">
            <v>KCT</v>
          </cell>
          <cell r="R636" t="str">
            <v>KCT-CTCA</v>
          </cell>
          <cell r="U636" t="str">
            <v/>
          </cell>
          <cell r="V636" t="str">
            <v/>
          </cell>
          <cell r="W636" t="str">
            <v/>
          </cell>
          <cell r="X636" t="str">
            <v/>
          </cell>
          <cell r="Y636" t="str">
            <v/>
          </cell>
          <cell r="Z636" t="str">
            <v/>
          </cell>
          <cell r="AA636" t="str">
            <v/>
          </cell>
          <cell r="AB636" t="str">
            <v/>
          </cell>
          <cell r="AC636" t="str">
            <v/>
          </cell>
          <cell r="AD636" t="str">
            <v/>
          </cell>
          <cell r="AE636" t="str">
            <v/>
          </cell>
          <cell r="AG636" t="str">
            <v/>
          </cell>
          <cell r="AH636" t="str">
            <v/>
          </cell>
          <cell r="AJ636" t="str">
            <v/>
          </cell>
          <cell r="AK636" t="str">
            <v/>
          </cell>
          <cell r="AL636" t="str">
            <v>o</v>
          </cell>
          <cell r="AM636" t="str">
            <v/>
          </cell>
          <cell r="AN636" t="str">
            <v/>
          </cell>
          <cell r="AO636" t="str">
            <v/>
          </cell>
          <cell r="AP636" t="str">
            <v/>
          </cell>
          <cell r="AQ636" t="str">
            <v/>
          </cell>
          <cell r="AR636" t="str">
            <v/>
          </cell>
          <cell r="AS636" t="str">
            <v/>
          </cell>
          <cell r="AT636" t="str">
            <v/>
          </cell>
          <cell r="AU636" t="str">
            <v/>
          </cell>
          <cell r="AV636" t="str">
            <v/>
          </cell>
          <cell r="AW636" t="str">
            <v/>
          </cell>
          <cell r="AX636" t="str">
            <v/>
          </cell>
          <cell r="AY636" t="str">
            <v/>
          </cell>
          <cell r="AZ636" t="str">
            <v/>
          </cell>
          <cell r="BA636" t="str">
            <v/>
          </cell>
          <cell r="BB636" t="str">
            <v/>
          </cell>
          <cell r="BC636" t="str">
            <v/>
          </cell>
          <cell r="BD636" t="str">
            <v/>
          </cell>
          <cell r="BE636" t="str">
            <v>o</v>
          </cell>
          <cell r="BF636" t="str">
            <v/>
          </cell>
          <cell r="BG636" t="str">
            <v/>
          </cell>
          <cell r="BH636" t="str">
            <v/>
          </cell>
        </row>
        <row r="637">
          <cell r="A637">
            <v>372</v>
          </cell>
          <cell r="B637">
            <v>4</v>
          </cell>
          <cell r="C637" t="str">
            <v>CC2KX42</v>
          </cell>
          <cell r="D637" t="str">
            <v>CC2KX42-CC</v>
          </cell>
          <cell r="E637">
            <v>163</v>
          </cell>
          <cell r="F637" t="str">
            <v>Thiết kế cầu</v>
          </cell>
          <cell r="G637">
            <v>2</v>
          </cell>
          <cell r="H637">
            <v>30</v>
          </cell>
          <cell r="I637" t="str">
            <v/>
          </cell>
          <cell r="J637" t="str">
            <v/>
          </cell>
          <cell r="K637" t="str">
            <v/>
          </cell>
          <cell r="L637" t="str">
            <v>Viết</v>
          </cell>
          <cell r="M637">
            <v>60</v>
          </cell>
          <cell r="N637" t="str">
            <v>Cầu</v>
          </cell>
          <cell r="O637" t="str">
            <v>CÔNG TRÌNH</v>
          </cell>
          <cell r="P637" t="str">
            <v>CTCA</v>
          </cell>
          <cell r="Q637" t="str">
            <v>KCT</v>
          </cell>
          <cell r="R637" t="str">
            <v>KCT-CTCA</v>
          </cell>
          <cell r="U637" t="str">
            <v/>
          </cell>
          <cell r="V637" t="str">
            <v/>
          </cell>
          <cell r="W637" t="str">
            <v/>
          </cell>
          <cell r="X637" t="str">
            <v/>
          </cell>
          <cell r="Y637" t="str">
            <v/>
          </cell>
          <cell r="Z637" t="str">
            <v/>
          </cell>
          <cell r="AA637" t="str">
            <v/>
          </cell>
          <cell r="AB637" t="str">
            <v/>
          </cell>
          <cell r="AC637" t="str">
            <v/>
          </cell>
          <cell r="AD637" t="str">
            <v/>
          </cell>
          <cell r="AE637" t="str">
            <v/>
          </cell>
          <cell r="AG637" t="str">
            <v/>
          </cell>
          <cell r="AH637" t="str">
            <v/>
          </cell>
          <cell r="AJ637" t="str">
            <v/>
          </cell>
          <cell r="AK637" t="str">
            <v/>
          </cell>
          <cell r="AL637" t="str">
            <v>o</v>
          </cell>
          <cell r="AM637" t="str">
            <v/>
          </cell>
          <cell r="AN637" t="str">
            <v/>
          </cell>
          <cell r="AO637" t="str">
            <v/>
          </cell>
          <cell r="AP637" t="str">
            <v/>
          </cell>
          <cell r="AQ637" t="str">
            <v/>
          </cell>
          <cell r="AR637" t="str">
            <v/>
          </cell>
          <cell r="AS637" t="str">
            <v/>
          </cell>
          <cell r="AT637" t="str">
            <v/>
          </cell>
          <cell r="AU637" t="str">
            <v/>
          </cell>
          <cell r="AV637" t="str">
            <v/>
          </cell>
          <cell r="AW637" t="str">
            <v/>
          </cell>
          <cell r="AX637" t="str">
            <v/>
          </cell>
          <cell r="AY637" t="str">
            <v/>
          </cell>
          <cell r="AZ637" t="str">
            <v/>
          </cell>
          <cell r="BA637" t="str">
            <v/>
          </cell>
          <cell r="BB637" t="str">
            <v/>
          </cell>
          <cell r="BC637" t="str">
            <v/>
          </cell>
          <cell r="BD637" t="str">
            <v/>
          </cell>
          <cell r="BE637" t="str">
            <v>o</v>
          </cell>
          <cell r="BF637" t="str">
            <v/>
          </cell>
          <cell r="BG637" t="str">
            <v/>
          </cell>
          <cell r="BH637" t="str">
            <v/>
          </cell>
        </row>
        <row r="638">
          <cell r="A638">
            <v>373</v>
          </cell>
          <cell r="B638">
            <v>2</v>
          </cell>
          <cell r="C638" t="str">
            <v>DL3CA41</v>
          </cell>
          <cell r="D638" t="str">
            <v>DL3CA41-DL</v>
          </cell>
          <cell r="E638">
            <v>279</v>
          </cell>
          <cell r="F638" t="str">
            <v>Thiết kế cầu</v>
          </cell>
          <cell r="G638">
            <v>2</v>
          </cell>
          <cell r="H638">
            <v>30</v>
          </cell>
          <cell r="I638" t="str">
            <v/>
          </cell>
          <cell r="J638" t="str">
            <v/>
          </cell>
          <cell r="K638" t="str">
            <v/>
          </cell>
          <cell r="L638" t="str">
            <v>Viết</v>
          </cell>
          <cell r="M638">
            <v>90</v>
          </cell>
          <cell r="N638" t="str">
            <v>Cầu</v>
          </cell>
          <cell r="O638" t="str">
            <v>CÔNG TRÌNH</v>
          </cell>
          <cell r="P638" t="str">
            <v>CTCA</v>
          </cell>
          <cell r="Q638" t="str">
            <v>KCT</v>
          </cell>
          <cell r="R638" t="str">
            <v>KCT-CTCA</v>
          </cell>
          <cell r="U638" t="str">
            <v/>
          </cell>
          <cell r="V638" t="str">
            <v/>
          </cell>
          <cell r="W638" t="str">
            <v/>
          </cell>
          <cell r="X638" t="str">
            <v/>
          </cell>
          <cell r="Y638" t="str">
            <v/>
          </cell>
          <cell r="Z638" t="str">
            <v/>
          </cell>
          <cell r="AA638" t="str">
            <v/>
          </cell>
          <cell r="AB638" t="str">
            <v/>
          </cell>
          <cell r="AC638" t="str">
            <v/>
          </cell>
          <cell r="AD638" t="str">
            <v/>
          </cell>
          <cell r="AE638" t="str">
            <v/>
          </cell>
          <cell r="AG638" t="str">
            <v/>
          </cell>
          <cell r="AH638" t="str">
            <v/>
          </cell>
          <cell r="AJ638" t="str">
            <v/>
          </cell>
          <cell r="AK638" t="str">
            <v/>
          </cell>
          <cell r="AL638" t="str">
            <v/>
          </cell>
          <cell r="AM638" t="str">
            <v/>
          </cell>
          <cell r="AN638" t="str">
            <v/>
          </cell>
          <cell r="AO638" t="str">
            <v/>
          </cell>
          <cell r="AP638" t="str">
            <v/>
          </cell>
          <cell r="AQ638" t="str">
            <v/>
          </cell>
          <cell r="AR638" t="str">
            <v/>
          </cell>
          <cell r="AS638" t="str">
            <v/>
          </cell>
          <cell r="AT638" t="str">
            <v/>
          </cell>
          <cell r="AU638" t="str">
            <v/>
          </cell>
          <cell r="AV638" t="str">
            <v/>
          </cell>
          <cell r="AW638" t="str">
            <v/>
          </cell>
          <cell r="AX638" t="str">
            <v/>
          </cell>
          <cell r="AY638" t="str">
            <v/>
          </cell>
          <cell r="AZ638" t="str">
            <v/>
          </cell>
          <cell r="BA638" t="str">
            <v/>
          </cell>
          <cell r="BB638" t="str">
            <v/>
          </cell>
          <cell r="BC638" t="str">
            <v/>
          </cell>
          <cell r="BD638" t="str">
            <v/>
          </cell>
          <cell r="BE638" t="str">
            <v/>
          </cell>
          <cell r="BF638" t="str">
            <v/>
          </cell>
          <cell r="BG638" t="str">
            <v/>
          </cell>
          <cell r="BH638" t="str">
            <v/>
          </cell>
        </row>
        <row r="639">
          <cell r="A639">
            <v>374</v>
          </cell>
          <cell r="B639">
            <v>3</v>
          </cell>
          <cell r="C639" t="str">
            <v>DT3CA41</v>
          </cell>
          <cell r="D639" t="str">
            <v>DT3CA41-DV</v>
          </cell>
          <cell r="E639">
            <v>282</v>
          </cell>
          <cell r="F639" t="str">
            <v>Thiết kế cầu</v>
          </cell>
          <cell r="G639">
            <v>3</v>
          </cell>
          <cell r="H639">
            <v>45</v>
          </cell>
          <cell r="I639" t="str">
            <v/>
          </cell>
          <cell r="J639" t="str">
            <v/>
          </cell>
          <cell r="K639" t="str">
            <v/>
          </cell>
          <cell r="L639" t="str">
            <v>Viết</v>
          </cell>
          <cell r="M639">
            <v>90</v>
          </cell>
          <cell r="N639" t="str">
            <v>Cầu</v>
          </cell>
          <cell r="O639" t="str">
            <v>CÔNG TRÌNH</v>
          </cell>
          <cell r="P639" t="str">
            <v>CTCA</v>
          </cell>
          <cell r="Q639" t="str">
            <v>KCT</v>
          </cell>
          <cell r="R639" t="str">
            <v>KCT-CTCA</v>
          </cell>
          <cell r="U639" t="str">
            <v/>
          </cell>
          <cell r="V639" t="str">
            <v/>
          </cell>
          <cell r="W639" t="str">
            <v/>
          </cell>
          <cell r="X639" t="str">
            <v/>
          </cell>
          <cell r="Y639" t="str">
            <v/>
          </cell>
          <cell r="Z639" t="str">
            <v/>
          </cell>
          <cell r="AA639" t="str">
            <v/>
          </cell>
          <cell r="AB639" t="str">
            <v/>
          </cell>
          <cell r="AC639" t="str">
            <v/>
          </cell>
          <cell r="AD639" t="str">
            <v/>
          </cell>
          <cell r="AE639" t="str">
            <v/>
          </cell>
          <cell r="AG639" t="str">
            <v/>
          </cell>
          <cell r="AH639" t="str">
            <v/>
          </cell>
          <cell r="AJ639" t="str">
            <v/>
          </cell>
          <cell r="AK639" t="str">
            <v/>
          </cell>
          <cell r="AL639" t="str">
            <v/>
          </cell>
          <cell r="AM639" t="str">
            <v/>
          </cell>
          <cell r="AN639" t="str">
            <v/>
          </cell>
          <cell r="AO639" t="str">
            <v/>
          </cell>
          <cell r="AP639" t="str">
            <v/>
          </cell>
          <cell r="AQ639" t="str">
            <v/>
          </cell>
          <cell r="AR639" t="str">
            <v>x</v>
          </cell>
          <cell r="AS639" t="str">
            <v>x</v>
          </cell>
          <cell r="AT639" t="str">
            <v/>
          </cell>
          <cell r="AU639" t="str">
            <v/>
          </cell>
          <cell r="AV639" t="str">
            <v/>
          </cell>
          <cell r="AW639" t="str">
            <v/>
          </cell>
          <cell r="AX639" t="str">
            <v/>
          </cell>
          <cell r="AY639" t="str">
            <v/>
          </cell>
          <cell r="AZ639" t="str">
            <v/>
          </cell>
          <cell r="BA639" t="str">
            <v/>
          </cell>
          <cell r="BB639" t="str">
            <v/>
          </cell>
          <cell r="BC639" t="str">
            <v/>
          </cell>
          <cell r="BD639" t="str">
            <v/>
          </cell>
          <cell r="BE639" t="str">
            <v/>
          </cell>
          <cell r="BF639" t="str">
            <v/>
          </cell>
          <cell r="BG639" t="str">
            <v/>
          </cell>
          <cell r="BH639" t="str">
            <v/>
          </cell>
        </row>
        <row r="640">
          <cell r="A640">
            <v>374</v>
          </cell>
          <cell r="B640">
            <v>4</v>
          </cell>
          <cell r="C640" t="str">
            <v>MH3CA41</v>
          </cell>
          <cell r="D640" t="str">
            <v>MH3CA41-CC</v>
          </cell>
          <cell r="E640">
            <v>282</v>
          </cell>
          <cell r="F640" t="str">
            <v>Thiết kế cầu</v>
          </cell>
          <cell r="G640">
            <v>3</v>
          </cell>
          <cell r="H640">
            <v>45</v>
          </cell>
          <cell r="I640" t="str">
            <v/>
          </cell>
          <cell r="J640" t="str">
            <v/>
          </cell>
          <cell r="K640" t="str">
            <v/>
          </cell>
          <cell r="L640" t="str">
            <v>Viết</v>
          </cell>
          <cell r="M640">
            <v>90</v>
          </cell>
          <cell r="N640" t="str">
            <v>Cầu</v>
          </cell>
          <cell r="O640" t="str">
            <v>CÔNG TRÌNH</v>
          </cell>
          <cell r="P640" t="str">
            <v>CTCA</v>
          </cell>
          <cell r="Q640" t="str">
            <v>KCT</v>
          </cell>
          <cell r="R640" t="str">
            <v>KCT-CTCA</v>
          </cell>
          <cell r="U640" t="str">
            <v/>
          </cell>
          <cell r="V640" t="str">
            <v/>
          </cell>
          <cell r="W640" t="str">
            <v/>
          </cell>
          <cell r="X640" t="str">
            <v/>
          </cell>
          <cell r="Y640" t="str">
            <v/>
          </cell>
          <cell r="Z640" t="str">
            <v/>
          </cell>
          <cell r="AA640" t="str">
            <v/>
          </cell>
          <cell r="AB640" t="str">
            <v/>
          </cell>
          <cell r="AC640" t="str">
            <v/>
          </cell>
          <cell r="AD640" t="str">
            <v/>
          </cell>
          <cell r="AE640" t="str">
            <v/>
          </cell>
          <cell r="AG640" t="str">
            <v/>
          </cell>
          <cell r="AH640" t="str">
            <v/>
          </cell>
          <cell r="AJ640" t="str">
            <v/>
          </cell>
          <cell r="AK640" t="str">
            <v/>
          </cell>
          <cell r="AL640" t="str">
            <v/>
          </cell>
          <cell r="AM640" t="str">
            <v/>
          </cell>
          <cell r="AN640" t="str">
            <v/>
          </cell>
          <cell r="AO640" t="str">
            <v/>
          </cell>
          <cell r="AP640" t="str">
            <v/>
          </cell>
          <cell r="AQ640" t="str">
            <v/>
          </cell>
          <cell r="AR640" t="str">
            <v>x</v>
          </cell>
          <cell r="AS640" t="str">
            <v>x</v>
          </cell>
          <cell r="AT640" t="str">
            <v/>
          </cell>
          <cell r="AU640" t="str">
            <v/>
          </cell>
          <cell r="AV640" t="str">
            <v/>
          </cell>
          <cell r="AW640" t="str">
            <v/>
          </cell>
          <cell r="AX640" t="str">
            <v/>
          </cell>
          <cell r="AY640" t="str">
            <v/>
          </cell>
          <cell r="AZ640" t="str">
            <v/>
          </cell>
          <cell r="BA640" t="str">
            <v/>
          </cell>
          <cell r="BB640" t="str">
            <v/>
          </cell>
          <cell r="BC640" t="str">
            <v/>
          </cell>
          <cell r="BD640" t="str">
            <v/>
          </cell>
          <cell r="BE640" t="str">
            <v/>
          </cell>
          <cell r="BF640" t="str">
            <v/>
          </cell>
          <cell r="BG640" t="str">
            <v/>
          </cell>
          <cell r="BH640" t="str">
            <v/>
          </cell>
        </row>
        <row r="641">
          <cell r="A641">
            <v>375</v>
          </cell>
          <cell r="B641">
            <v>5</v>
          </cell>
          <cell r="C641" t="str">
            <v>CL3CA41</v>
          </cell>
          <cell r="D641" t="str">
            <v>CL3CA41-CL</v>
          </cell>
          <cell r="E641">
            <v>283</v>
          </cell>
          <cell r="F641" t="str">
            <v>Thiết kế cầu</v>
          </cell>
          <cell r="G641">
            <v>2</v>
          </cell>
          <cell r="H641">
            <v>30</v>
          </cell>
          <cell r="I641" t="str">
            <v/>
          </cell>
          <cell r="J641" t="str">
            <v/>
          </cell>
          <cell r="K641" t="str">
            <v/>
          </cell>
          <cell r="L641" t="str">
            <v>Viết</v>
          </cell>
          <cell r="M641">
            <v>90</v>
          </cell>
          <cell r="N641" t="str">
            <v>Cầu</v>
          </cell>
          <cell r="O641" t="str">
            <v>CÔNG TRÌNH</v>
          </cell>
          <cell r="P641" t="str">
            <v>CTCA</v>
          </cell>
          <cell r="Q641" t="str">
            <v>KCT</v>
          </cell>
          <cell r="R641" t="str">
            <v>KCT-CTCA</v>
          </cell>
          <cell r="U641" t="str">
            <v/>
          </cell>
          <cell r="V641" t="str">
            <v/>
          </cell>
          <cell r="W641" t="str">
            <v/>
          </cell>
          <cell r="X641" t="str">
            <v/>
          </cell>
          <cell r="Y641" t="str">
            <v/>
          </cell>
          <cell r="Z641" t="str">
            <v/>
          </cell>
          <cell r="AA641" t="str">
            <v/>
          </cell>
          <cell r="AB641" t="str">
            <v/>
          </cell>
          <cell r="AC641" t="str">
            <v/>
          </cell>
          <cell r="AD641" t="str">
            <v/>
          </cell>
          <cell r="AE641" t="str">
            <v/>
          </cell>
          <cell r="AG641" t="str">
            <v/>
          </cell>
          <cell r="AH641" t="str">
            <v/>
          </cell>
          <cell r="AJ641" t="str">
            <v/>
          </cell>
          <cell r="AK641" t="str">
            <v/>
          </cell>
          <cell r="AL641" t="str">
            <v/>
          </cell>
          <cell r="AM641" t="str">
            <v/>
          </cell>
          <cell r="AN641" t="str">
            <v/>
          </cell>
          <cell r="AO641" t="str">
            <v/>
          </cell>
          <cell r="AP641" t="str">
            <v/>
          </cell>
          <cell r="AQ641" t="str">
            <v/>
          </cell>
          <cell r="AR641" t="str">
            <v/>
          </cell>
          <cell r="AS641" t="str">
            <v/>
          </cell>
          <cell r="AT641" t="str">
            <v/>
          </cell>
          <cell r="AU641" t="str">
            <v/>
          </cell>
          <cell r="AV641" t="str">
            <v/>
          </cell>
          <cell r="AW641" t="str">
            <v/>
          </cell>
          <cell r="AX641" t="str">
            <v/>
          </cell>
          <cell r="AY641" t="str">
            <v/>
          </cell>
          <cell r="AZ641" t="str">
            <v/>
          </cell>
          <cell r="BA641" t="str">
            <v/>
          </cell>
          <cell r="BB641" t="str">
            <v/>
          </cell>
          <cell r="BC641" t="str">
            <v/>
          </cell>
          <cell r="BD641" t="str">
            <v/>
          </cell>
          <cell r="BE641" t="str">
            <v/>
          </cell>
          <cell r="BF641" t="str">
            <v/>
          </cell>
          <cell r="BG641" t="str">
            <v/>
          </cell>
          <cell r="BH641" t="str">
            <v/>
          </cell>
        </row>
        <row r="642">
          <cell r="A642">
            <v>376</v>
          </cell>
          <cell r="B642">
            <v>1</v>
          </cell>
          <cell r="C642" t="str">
            <v>DC3KD43</v>
          </cell>
          <cell r="D642" t="str">
            <v>DC3KD43-DC</v>
          </cell>
          <cell r="E642">
            <v>950</v>
          </cell>
          <cell r="F642" t="str">
            <v xml:space="preserve">Thiết kế cầu </v>
          </cell>
          <cell r="G642">
            <v>3</v>
          </cell>
          <cell r="H642">
            <v>45</v>
          </cell>
          <cell r="I642" t="str">
            <v/>
          </cell>
          <cell r="J642" t="str">
            <v/>
          </cell>
          <cell r="K642" t="str">
            <v/>
          </cell>
          <cell r="L642" t="str">
            <v>Viết</v>
          </cell>
          <cell r="M642">
            <v>90</v>
          </cell>
          <cell r="N642" t="str">
            <v>cầu</v>
          </cell>
          <cell r="O642" t="str">
            <v>CÔNG TRÌNH</v>
          </cell>
          <cell r="P642" t="str">
            <v>CTCA</v>
          </cell>
          <cell r="Q642" t="str">
            <v>KCT</v>
          </cell>
          <cell r="R642" t="str">
            <v>KCT-CTCA</v>
          </cell>
          <cell r="U642" t="str">
            <v/>
          </cell>
          <cell r="V642" t="str">
            <v/>
          </cell>
          <cell r="W642" t="str">
            <v/>
          </cell>
          <cell r="X642" t="str">
            <v/>
          </cell>
          <cell r="Y642" t="str">
            <v/>
          </cell>
          <cell r="Z642" t="str">
            <v/>
          </cell>
          <cell r="AA642" t="str">
            <v/>
          </cell>
          <cell r="AB642" t="str">
            <v/>
          </cell>
          <cell r="AC642" t="str">
            <v/>
          </cell>
          <cell r="AD642" t="str">
            <v/>
          </cell>
          <cell r="AE642" t="str">
            <v/>
          </cell>
          <cell r="AG642" t="str">
            <v/>
          </cell>
          <cell r="AH642" t="str">
            <v/>
          </cell>
          <cell r="AJ642" t="str">
            <v/>
          </cell>
          <cell r="AK642" t="str">
            <v/>
          </cell>
          <cell r="AL642" t="str">
            <v/>
          </cell>
          <cell r="AM642" t="str">
            <v/>
          </cell>
          <cell r="AN642" t="str">
            <v/>
          </cell>
          <cell r="AO642" t="str">
            <v/>
          </cell>
          <cell r="AP642" t="str">
            <v/>
          </cell>
          <cell r="AQ642" t="str">
            <v/>
          </cell>
          <cell r="AR642" t="str">
            <v/>
          </cell>
          <cell r="AS642" t="str">
            <v/>
          </cell>
          <cell r="AT642" t="str">
            <v/>
          </cell>
          <cell r="AU642" t="str">
            <v/>
          </cell>
          <cell r="AV642" t="str">
            <v/>
          </cell>
          <cell r="AW642" t="str">
            <v/>
          </cell>
          <cell r="AX642" t="str">
            <v/>
          </cell>
          <cell r="AY642" t="str">
            <v/>
          </cell>
          <cell r="AZ642" t="str">
            <v/>
          </cell>
          <cell r="BA642" t="str">
            <v/>
          </cell>
          <cell r="BB642" t="str">
            <v/>
          </cell>
          <cell r="BC642" t="str">
            <v/>
          </cell>
          <cell r="BD642" t="str">
            <v/>
          </cell>
          <cell r="BE642" t="str">
            <v/>
          </cell>
          <cell r="BF642" t="str">
            <v/>
          </cell>
          <cell r="BG642" t="str">
            <v/>
          </cell>
          <cell r="BH642" t="str">
            <v/>
          </cell>
        </row>
        <row r="643">
          <cell r="A643">
            <v>376</v>
          </cell>
          <cell r="B643">
            <v>4</v>
          </cell>
          <cell r="C643" t="str">
            <v>CC3KD43</v>
          </cell>
          <cell r="D643" t="str">
            <v>CC3KD43-CC</v>
          </cell>
          <cell r="E643">
            <v>950</v>
          </cell>
          <cell r="F643" t="str">
            <v xml:space="preserve">Thiết kế cầu </v>
          </cell>
          <cell r="G643">
            <v>3</v>
          </cell>
          <cell r="H643">
            <v>45</v>
          </cell>
          <cell r="I643" t="str">
            <v/>
          </cell>
          <cell r="J643" t="str">
            <v/>
          </cell>
          <cell r="K643" t="str">
            <v/>
          </cell>
          <cell r="L643" t="str">
            <v>Viết</v>
          </cell>
          <cell r="M643">
            <v>90</v>
          </cell>
          <cell r="N643" t="str">
            <v>cầu</v>
          </cell>
          <cell r="O643" t="str">
            <v>CÔNG TRÌNH</v>
          </cell>
          <cell r="P643" t="str">
            <v>CTCA</v>
          </cell>
          <cell r="Q643" t="str">
            <v>KCT</v>
          </cell>
          <cell r="R643" t="str">
            <v>KCT-CTCA</v>
          </cell>
          <cell r="U643" t="str">
            <v/>
          </cell>
          <cell r="V643" t="str">
            <v/>
          </cell>
          <cell r="W643" t="str">
            <v/>
          </cell>
          <cell r="X643" t="str">
            <v/>
          </cell>
          <cell r="Y643" t="str">
            <v/>
          </cell>
          <cell r="Z643" t="str">
            <v/>
          </cell>
          <cell r="AA643" t="str">
            <v/>
          </cell>
          <cell r="AB643" t="str">
            <v/>
          </cell>
          <cell r="AC643" t="str">
            <v/>
          </cell>
          <cell r="AD643" t="str">
            <v/>
          </cell>
          <cell r="AE643" t="str">
            <v/>
          </cell>
          <cell r="AG643" t="str">
            <v/>
          </cell>
          <cell r="AH643" t="str">
            <v/>
          </cell>
          <cell r="AJ643" t="str">
            <v/>
          </cell>
          <cell r="AK643" t="str">
            <v/>
          </cell>
          <cell r="AL643" t="str">
            <v/>
          </cell>
          <cell r="AM643" t="str">
            <v/>
          </cell>
          <cell r="AN643" t="str">
            <v/>
          </cell>
          <cell r="AO643" t="str">
            <v/>
          </cell>
          <cell r="AP643" t="str">
            <v/>
          </cell>
          <cell r="AQ643" t="str">
            <v/>
          </cell>
          <cell r="AR643" t="str">
            <v/>
          </cell>
          <cell r="AS643" t="str">
            <v/>
          </cell>
          <cell r="AT643" t="str">
            <v/>
          </cell>
          <cell r="AU643" t="str">
            <v/>
          </cell>
          <cell r="AV643" t="str">
            <v/>
          </cell>
          <cell r="AW643" t="str">
            <v/>
          </cell>
          <cell r="AX643" t="str">
            <v/>
          </cell>
          <cell r="AY643" t="str">
            <v/>
          </cell>
          <cell r="AZ643" t="str">
            <v/>
          </cell>
          <cell r="BA643" t="str">
            <v/>
          </cell>
          <cell r="BB643" t="str">
            <v/>
          </cell>
          <cell r="BC643" t="str">
            <v/>
          </cell>
          <cell r="BD643" t="str">
            <v/>
          </cell>
          <cell r="BE643" t="str">
            <v/>
          </cell>
          <cell r="BF643" t="str">
            <v/>
          </cell>
          <cell r="BG643" t="str">
            <v/>
          </cell>
          <cell r="BH643" t="str">
            <v/>
          </cell>
        </row>
        <row r="644">
          <cell r="A644">
            <v>377</v>
          </cell>
          <cell r="B644">
            <v>1</v>
          </cell>
          <cell r="C644" t="str">
            <v>DC3CA41</v>
          </cell>
          <cell r="D644" t="str">
            <v>DC3CA41-DC</v>
          </cell>
          <cell r="E644">
            <v>277</v>
          </cell>
          <cell r="F644" t="str">
            <v>Thiết kế cầu 1</v>
          </cell>
          <cell r="G644">
            <v>4</v>
          </cell>
          <cell r="H644">
            <v>60</v>
          </cell>
          <cell r="I644" t="str">
            <v/>
          </cell>
          <cell r="J644" t="str">
            <v/>
          </cell>
          <cell r="K644" t="str">
            <v/>
          </cell>
          <cell r="L644" t="str">
            <v>Viết</v>
          </cell>
          <cell r="M644">
            <v>90</v>
          </cell>
          <cell r="N644" t="str">
            <v>Cầu</v>
          </cell>
          <cell r="O644" t="str">
            <v>CÔNG TRÌNH</v>
          </cell>
          <cell r="P644" t="str">
            <v>CTCA</v>
          </cell>
          <cell r="Q644" t="str">
            <v>KCT</v>
          </cell>
          <cell r="R644" t="str">
            <v>KCT-CTCA</v>
          </cell>
          <cell r="U644" t="str">
            <v>x</v>
          </cell>
          <cell r="V644" t="str">
            <v/>
          </cell>
          <cell r="W644" t="str">
            <v>x</v>
          </cell>
          <cell r="X644" t="str">
            <v>x</v>
          </cell>
          <cell r="Y644" t="str">
            <v/>
          </cell>
          <cell r="Z644" t="str">
            <v/>
          </cell>
          <cell r="AA644" t="str">
            <v>x</v>
          </cell>
          <cell r="AB644" t="str">
            <v/>
          </cell>
          <cell r="AC644" t="str">
            <v/>
          </cell>
          <cell r="AD644" t="str">
            <v/>
          </cell>
          <cell r="AE644" t="str">
            <v/>
          </cell>
          <cell r="AG644" t="str">
            <v/>
          </cell>
          <cell r="AH644" t="str">
            <v/>
          </cell>
          <cell r="AJ644" t="str">
            <v/>
          </cell>
          <cell r="AK644" t="str">
            <v/>
          </cell>
          <cell r="AL644" t="str">
            <v/>
          </cell>
          <cell r="AM644" t="str">
            <v/>
          </cell>
          <cell r="AN644" t="str">
            <v/>
          </cell>
          <cell r="AO644" t="str">
            <v/>
          </cell>
          <cell r="AP644" t="str">
            <v/>
          </cell>
          <cell r="AQ644" t="str">
            <v/>
          </cell>
          <cell r="AR644" t="str">
            <v/>
          </cell>
          <cell r="AS644" t="str">
            <v/>
          </cell>
          <cell r="AT644" t="str">
            <v/>
          </cell>
          <cell r="AU644" t="str">
            <v/>
          </cell>
          <cell r="AV644" t="str">
            <v/>
          </cell>
          <cell r="AW644" t="str">
            <v/>
          </cell>
          <cell r="AX644" t="str">
            <v/>
          </cell>
          <cell r="AY644" t="str">
            <v/>
          </cell>
          <cell r="AZ644" t="str">
            <v/>
          </cell>
          <cell r="BA644" t="str">
            <v/>
          </cell>
          <cell r="BB644" t="str">
            <v/>
          </cell>
          <cell r="BC644" t="str">
            <v/>
          </cell>
          <cell r="BD644" t="str">
            <v/>
          </cell>
          <cell r="BE644" t="str">
            <v/>
          </cell>
          <cell r="BF644" t="str">
            <v/>
          </cell>
          <cell r="BG644" t="str">
            <v/>
          </cell>
          <cell r="BH644" t="str">
            <v/>
          </cell>
        </row>
        <row r="645">
          <cell r="A645">
            <v>378</v>
          </cell>
          <cell r="B645">
            <v>1</v>
          </cell>
          <cell r="C645" t="str">
            <v>DC3CA42</v>
          </cell>
          <cell r="D645" t="str">
            <v>DC3CA42-DC</v>
          </cell>
          <cell r="E645">
            <v>278</v>
          </cell>
          <cell r="F645" t="str">
            <v>Thiết kế cầu 2</v>
          </cell>
          <cell r="G645">
            <v>3</v>
          </cell>
          <cell r="H645">
            <v>45</v>
          </cell>
          <cell r="I645" t="str">
            <v/>
          </cell>
          <cell r="J645" t="str">
            <v/>
          </cell>
          <cell r="K645" t="str">
            <v/>
          </cell>
          <cell r="L645" t="str">
            <v>Viết</v>
          </cell>
          <cell r="M645">
            <v>90</v>
          </cell>
          <cell r="N645" t="str">
            <v>Cầu</v>
          </cell>
          <cell r="O645" t="str">
            <v>CÔNG TRÌNH</v>
          </cell>
          <cell r="P645" t="str">
            <v>CTCA</v>
          </cell>
          <cell r="Q645" t="str">
            <v>KCT</v>
          </cell>
          <cell r="R645" t="str">
            <v>KCT-CTCA</v>
          </cell>
          <cell r="U645" t="str">
            <v>x</v>
          </cell>
          <cell r="V645" t="str">
            <v/>
          </cell>
          <cell r="W645" t="str">
            <v/>
          </cell>
          <cell r="X645" t="str">
            <v/>
          </cell>
          <cell r="Y645" t="str">
            <v/>
          </cell>
          <cell r="Z645" t="str">
            <v/>
          </cell>
          <cell r="AA645" t="str">
            <v/>
          </cell>
          <cell r="AB645" t="str">
            <v/>
          </cell>
          <cell r="AC645" t="str">
            <v/>
          </cell>
          <cell r="AD645" t="str">
            <v/>
          </cell>
          <cell r="AE645" t="str">
            <v/>
          </cell>
          <cell r="AG645" t="str">
            <v/>
          </cell>
          <cell r="AH645" t="str">
            <v/>
          </cell>
          <cell r="AJ645" t="str">
            <v/>
          </cell>
          <cell r="AK645" t="str">
            <v/>
          </cell>
          <cell r="AL645" t="str">
            <v/>
          </cell>
          <cell r="AM645" t="str">
            <v/>
          </cell>
          <cell r="AN645" t="str">
            <v/>
          </cell>
          <cell r="AO645" t="str">
            <v/>
          </cell>
          <cell r="AP645" t="str">
            <v/>
          </cell>
          <cell r="AQ645" t="str">
            <v/>
          </cell>
          <cell r="AR645" t="str">
            <v/>
          </cell>
          <cell r="AS645" t="str">
            <v/>
          </cell>
          <cell r="AT645" t="str">
            <v/>
          </cell>
          <cell r="AU645" t="str">
            <v/>
          </cell>
          <cell r="AV645" t="str">
            <v/>
          </cell>
          <cell r="AW645" t="str">
            <v/>
          </cell>
          <cell r="AX645" t="str">
            <v/>
          </cell>
          <cell r="AY645" t="str">
            <v/>
          </cell>
          <cell r="AZ645" t="str">
            <v/>
          </cell>
          <cell r="BA645" t="str">
            <v/>
          </cell>
          <cell r="BB645" t="str">
            <v/>
          </cell>
          <cell r="BC645" t="str">
            <v/>
          </cell>
          <cell r="BD645" t="str">
            <v/>
          </cell>
          <cell r="BE645" t="str">
            <v/>
          </cell>
          <cell r="BF645" t="str">
            <v/>
          </cell>
          <cell r="BG645" t="str">
            <v/>
          </cell>
          <cell r="BH645" t="str">
            <v/>
          </cell>
        </row>
        <row r="646">
          <cell r="A646">
            <v>379</v>
          </cell>
          <cell r="B646">
            <v>1</v>
          </cell>
          <cell r="C646" t="str">
            <v>DC4KD37</v>
          </cell>
          <cell r="D646" t="str">
            <v>DC4KD37-DC</v>
          </cell>
          <cell r="E646">
            <v>966</v>
          </cell>
          <cell r="F646" t="str">
            <v>Thực tập nghề nghiệp kiểm định và khai thác cầu</v>
          </cell>
          <cell r="G646">
            <v>3</v>
          </cell>
          <cell r="H646" t="str">
            <v/>
          </cell>
          <cell r="I646" t="str">
            <v/>
          </cell>
          <cell r="J646">
            <v>135</v>
          </cell>
          <cell r="K646" t="str">
            <v/>
          </cell>
          <cell r="L646" t="str">
            <v>TH</v>
          </cell>
          <cell r="M646" t="str">
            <v/>
          </cell>
          <cell r="N646" t="str">
            <v>Cầu</v>
          </cell>
          <cell r="O646" t="str">
            <v>CÔNG TRÌNH</v>
          </cell>
          <cell r="P646" t="str">
            <v>CTCA</v>
          </cell>
          <cell r="Q646" t="str">
            <v>KCT</v>
          </cell>
          <cell r="R646" t="str">
            <v>KCT-CTCA</v>
          </cell>
          <cell r="U646" t="str">
            <v/>
          </cell>
          <cell r="V646" t="str">
            <v/>
          </cell>
          <cell r="W646" t="str">
            <v/>
          </cell>
          <cell r="X646" t="str">
            <v/>
          </cell>
          <cell r="Y646" t="str">
            <v/>
          </cell>
          <cell r="Z646" t="str">
            <v/>
          </cell>
          <cell r="AA646" t="str">
            <v/>
          </cell>
          <cell r="AB646" t="str">
            <v/>
          </cell>
          <cell r="AC646" t="str">
            <v/>
          </cell>
          <cell r="AD646" t="str">
            <v/>
          </cell>
          <cell r="AE646" t="str">
            <v/>
          </cell>
          <cell r="AG646" t="str">
            <v/>
          </cell>
          <cell r="AH646" t="str">
            <v/>
          </cell>
          <cell r="AJ646" t="str">
            <v/>
          </cell>
          <cell r="AK646" t="str">
            <v/>
          </cell>
          <cell r="AL646" t="str">
            <v/>
          </cell>
          <cell r="AM646" t="str">
            <v/>
          </cell>
          <cell r="AN646" t="str">
            <v/>
          </cell>
          <cell r="AO646" t="str">
            <v/>
          </cell>
          <cell r="AP646" t="str">
            <v/>
          </cell>
          <cell r="AQ646" t="str">
            <v/>
          </cell>
          <cell r="AR646" t="str">
            <v/>
          </cell>
          <cell r="AS646" t="str">
            <v/>
          </cell>
          <cell r="AT646" t="str">
            <v/>
          </cell>
          <cell r="AU646" t="str">
            <v/>
          </cell>
          <cell r="AV646" t="str">
            <v/>
          </cell>
          <cell r="AW646" t="str">
            <v/>
          </cell>
          <cell r="AX646" t="str">
            <v/>
          </cell>
          <cell r="AY646" t="str">
            <v/>
          </cell>
          <cell r="AZ646" t="str">
            <v/>
          </cell>
          <cell r="BA646" t="str">
            <v/>
          </cell>
          <cell r="BB646" t="str">
            <v/>
          </cell>
          <cell r="BC646" t="str">
            <v/>
          </cell>
          <cell r="BD646" t="str">
            <v/>
          </cell>
          <cell r="BE646" t="str">
            <v/>
          </cell>
          <cell r="BF646" t="str">
            <v/>
          </cell>
          <cell r="BG646" t="str">
            <v/>
          </cell>
          <cell r="BH646" t="str">
            <v/>
          </cell>
        </row>
        <row r="647">
          <cell r="A647">
            <v>380</v>
          </cell>
          <cell r="B647">
            <v>1</v>
          </cell>
          <cell r="C647" t="str">
            <v>DC4CA23</v>
          </cell>
          <cell r="D647" t="str">
            <v>DC4CA23-DC</v>
          </cell>
          <cell r="E647">
            <v>682</v>
          </cell>
          <cell r="F647" t="str">
            <v>Thực tập nghề nghiệp xây dựng cầu</v>
          </cell>
          <cell r="G647">
            <v>3</v>
          </cell>
          <cell r="H647" t="str">
            <v/>
          </cell>
          <cell r="I647" t="str">
            <v/>
          </cell>
          <cell r="J647">
            <v>135</v>
          </cell>
          <cell r="K647" t="str">
            <v/>
          </cell>
          <cell r="L647" t="str">
            <v>TH</v>
          </cell>
          <cell r="M647" t="str">
            <v/>
          </cell>
          <cell r="N647" t="str">
            <v>Cầu</v>
          </cell>
          <cell r="O647" t="str">
            <v>CÔNG TRÌNH</v>
          </cell>
          <cell r="P647" t="str">
            <v>CTCA</v>
          </cell>
          <cell r="Q647" t="str">
            <v>KCT</v>
          </cell>
          <cell r="R647" t="str">
            <v>KCT-CTCA</v>
          </cell>
          <cell r="U647" t="str">
            <v>x</v>
          </cell>
          <cell r="V647" t="str">
            <v/>
          </cell>
          <cell r="W647" t="str">
            <v>x</v>
          </cell>
          <cell r="X647" t="str">
            <v>x</v>
          </cell>
          <cell r="Y647" t="str">
            <v/>
          </cell>
          <cell r="Z647" t="str">
            <v/>
          </cell>
          <cell r="AA647" t="str">
            <v>x</v>
          </cell>
          <cell r="AB647" t="str">
            <v/>
          </cell>
          <cell r="AC647" t="str">
            <v/>
          </cell>
          <cell r="AD647" t="str">
            <v/>
          </cell>
          <cell r="AE647" t="str">
            <v/>
          </cell>
          <cell r="AG647" t="str">
            <v/>
          </cell>
          <cell r="AH647" t="str">
            <v/>
          </cell>
          <cell r="AJ647" t="str">
            <v/>
          </cell>
          <cell r="AK647" t="str">
            <v/>
          </cell>
          <cell r="AL647" t="str">
            <v/>
          </cell>
          <cell r="AM647" t="str">
            <v/>
          </cell>
          <cell r="AN647" t="str">
            <v/>
          </cell>
          <cell r="AO647" t="str">
            <v/>
          </cell>
          <cell r="AP647" t="str">
            <v/>
          </cell>
          <cell r="AQ647" t="str">
            <v/>
          </cell>
          <cell r="AR647" t="str">
            <v/>
          </cell>
          <cell r="AS647" t="str">
            <v/>
          </cell>
          <cell r="AT647" t="str">
            <v/>
          </cell>
          <cell r="AU647" t="str">
            <v/>
          </cell>
          <cell r="AV647" t="str">
            <v/>
          </cell>
          <cell r="AW647" t="str">
            <v/>
          </cell>
          <cell r="AX647" t="str">
            <v/>
          </cell>
          <cell r="AY647" t="str">
            <v/>
          </cell>
          <cell r="AZ647" t="str">
            <v/>
          </cell>
          <cell r="BA647" t="str">
            <v/>
          </cell>
          <cell r="BB647" t="str">
            <v/>
          </cell>
          <cell r="BC647" t="str">
            <v/>
          </cell>
          <cell r="BD647" t="str">
            <v/>
          </cell>
          <cell r="BE647" t="str">
            <v/>
          </cell>
          <cell r="BF647" t="str">
            <v/>
          </cell>
          <cell r="BG647" t="str">
            <v/>
          </cell>
          <cell r="BH647" t="str">
            <v/>
          </cell>
        </row>
        <row r="648">
          <cell r="A648">
            <v>381</v>
          </cell>
          <cell r="B648">
            <v>1</v>
          </cell>
          <cell r="C648" t="str">
            <v>DC4CA70</v>
          </cell>
          <cell r="D648" t="str">
            <v>DC4CA70-DC</v>
          </cell>
          <cell r="E648">
            <v>693</v>
          </cell>
          <cell r="F648" t="str">
            <v>Thực tập tốt nghiệp</v>
          </cell>
          <cell r="G648">
            <v>4</v>
          </cell>
          <cell r="H648" t="str">
            <v/>
          </cell>
          <cell r="I648" t="str">
            <v/>
          </cell>
          <cell r="J648">
            <v>180</v>
          </cell>
          <cell r="K648" t="str">
            <v/>
          </cell>
          <cell r="L648" t="str">
            <v>VĐ</v>
          </cell>
          <cell r="M648" t="str">
            <v/>
          </cell>
          <cell r="N648" t="str">
            <v>Cầu</v>
          </cell>
          <cell r="O648" t="str">
            <v>CÔNG TRÌNH</v>
          </cell>
          <cell r="P648" t="str">
            <v>CTCA</v>
          </cell>
          <cell r="Q648" t="str">
            <v>KCT</v>
          </cell>
          <cell r="R648" t="str">
            <v>KCT-CTCA</v>
          </cell>
          <cell r="U648" t="str">
            <v>x</v>
          </cell>
          <cell r="V648" t="str">
            <v/>
          </cell>
          <cell r="W648" t="str">
            <v/>
          </cell>
          <cell r="X648" t="str">
            <v/>
          </cell>
          <cell r="Y648" t="str">
            <v/>
          </cell>
          <cell r="Z648" t="str">
            <v/>
          </cell>
          <cell r="AA648" t="str">
            <v/>
          </cell>
          <cell r="AB648" t="str">
            <v/>
          </cell>
          <cell r="AC648" t="str">
            <v/>
          </cell>
          <cell r="AD648" t="str">
            <v/>
          </cell>
          <cell r="AE648" t="str">
            <v/>
          </cell>
          <cell r="AG648" t="str">
            <v/>
          </cell>
          <cell r="AH648" t="str">
            <v/>
          </cell>
          <cell r="AJ648" t="str">
            <v/>
          </cell>
          <cell r="AK648" t="str">
            <v/>
          </cell>
          <cell r="AL648" t="str">
            <v/>
          </cell>
          <cell r="AM648" t="str">
            <v/>
          </cell>
          <cell r="AN648" t="str">
            <v/>
          </cell>
          <cell r="AO648" t="str">
            <v/>
          </cell>
          <cell r="AP648" t="str">
            <v/>
          </cell>
          <cell r="AQ648" t="str">
            <v/>
          </cell>
          <cell r="AR648" t="str">
            <v/>
          </cell>
          <cell r="AS648" t="str">
            <v/>
          </cell>
          <cell r="AT648" t="str">
            <v/>
          </cell>
          <cell r="AU648" t="str">
            <v/>
          </cell>
          <cell r="AV648" t="str">
            <v/>
          </cell>
          <cell r="AW648" t="str">
            <v/>
          </cell>
          <cell r="AX648" t="str">
            <v/>
          </cell>
          <cell r="AY648" t="str">
            <v/>
          </cell>
          <cell r="AZ648" t="str">
            <v/>
          </cell>
          <cell r="BA648" t="str">
            <v/>
          </cell>
          <cell r="BB648" t="str">
            <v/>
          </cell>
          <cell r="BC648" t="str">
            <v/>
          </cell>
          <cell r="BD648" t="str">
            <v/>
          </cell>
          <cell r="BE648" t="str">
            <v/>
          </cell>
          <cell r="BF648" t="str">
            <v/>
          </cell>
          <cell r="BG648" t="str">
            <v/>
          </cell>
          <cell r="BH648" t="str">
            <v/>
          </cell>
        </row>
        <row r="649">
          <cell r="A649">
            <v>382</v>
          </cell>
          <cell r="B649">
            <v>1</v>
          </cell>
          <cell r="C649" t="str">
            <v>DC4KD34</v>
          </cell>
          <cell r="D649" t="str">
            <v>DC4KD34-DC</v>
          </cell>
          <cell r="E649">
            <v>963</v>
          </cell>
          <cell r="F649" t="str">
            <v>Thực tập Thí nghiệm kiểm định cầu</v>
          </cell>
          <cell r="G649">
            <v>2</v>
          </cell>
          <cell r="H649" t="str">
            <v/>
          </cell>
          <cell r="I649" t="str">
            <v/>
          </cell>
          <cell r="J649">
            <v>90</v>
          </cell>
          <cell r="K649" t="str">
            <v/>
          </cell>
          <cell r="L649" t="str">
            <v>TH</v>
          </cell>
          <cell r="M649" t="str">
            <v/>
          </cell>
          <cell r="N649" t="str">
            <v>Cầu</v>
          </cell>
          <cell r="O649" t="str">
            <v>CÔNG TRÌNH</v>
          </cell>
          <cell r="P649" t="str">
            <v>CTCA</v>
          </cell>
          <cell r="Q649" t="str">
            <v>KCT</v>
          </cell>
          <cell r="R649" t="str">
            <v>KCT-CTCA</v>
          </cell>
          <cell r="U649" t="str">
            <v/>
          </cell>
          <cell r="V649" t="str">
            <v/>
          </cell>
          <cell r="W649" t="str">
            <v/>
          </cell>
          <cell r="X649" t="str">
            <v/>
          </cell>
          <cell r="Y649" t="str">
            <v/>
          </cell>
          <cell r="Z649" t="str">
            <v/>
          </cell>
          <cell r="AA649" t="str">
            <v/>
          </cell>
          <cell r="AB649" t="str">
            <v/>
          </cell>
          <cell r="AC649" t="str">
            <v/>
          </cell>
          <cell r="AD649" t="str">
            <v/>
          </cell>
          <cell r="AE649" t="str">
            <v/>
          </cell>
          <cell r="AG649" t="str">
            <v/>
          </cell>
          <cell r="AH649" t="str">
            <v/>
          </cell>
          <cell r="AJ649" t="str">
            <v/>
          </cell>
          <cell r="AK649" t="str">
            <v/>
          </cell>
          <cell r="AL649" t="str">
            <v/>
          </cell>
          <cell r="AM649" t="str">
            <v/>
          </cell>
          <cell r="AN649" t="str">
            <v/>
          </cell>
          <cell r="AO649" t="str">
            <v/>
          </cell>
          <cell r="AP649" t="str">
            <v/>
          </cell>
          <cell r="AQ649" t="str">
            <v/>
          </cell>
          <cell r="AR649" t="str">
            <v/>
          </cell>
          <cell r="AS649" t="str">
            <v/>
          </cell>
          <cell r="AT649" t="str">
            <v/>
          </cell>
          <cell r="AU649" t="str">
            <v/>
          </cell>
          <cell r="AV649" t="str">
            <v/>
          </cell>
          <cell r="AW649" t="str">
            <v/>
          </cell>
          <cell r="AX649" t="str">
            <v/>
          </cell>
          <cell r="AY649" t="str">
            <v/>
          </cell>
          <cell r="AZ649" t="str">
            <v/>
          </cell>
          <cell r="BA649" t="str">
            <v/>
          </cell>
          <cell r="BB649" t="str">
            <v/>
          </cell>
          <cell r="BC649" t="str">
            <v/>
          </cell>
          <cell r="BD649" t="str">
            <v/>
          </cell>
          <cell r="BE649" t="str">
            <v/>
          </cell>
          <cell r="BF649" t="str">
            <v/>
          </cell>
          <cell r="BG649" t="str">
            <v/>
          </cell>
          <cell r="BH649" t="str">
            <v/>
          </cell>
        </row>
        <row r="650">
          <cell r="A650">
            <v>382</v>
          </cell>
          <cell r="B650">
            <v>4</v>
          </cell>
          <cell r="C650" t="str">
            <v>CC4KD34</v>
          </cell>
          <cell r="D650" t="str">
            <v>CC4KD34-CC</v>
          </cell>
          <cell r="E650">
            <v>963</v>
          </cell>
          <cell r="F650" t="str">
            <v>Thực tập Thí nghiệm kiểm định cầu</v>
          </cell>
          <cell r="G650">
            <v>2</v>
          </cell>
          <cell r="H650" t="str">
            <v/>
          </cell>
          <cell r="I650" t="str">
            <v/>
          </cell>
          <cell r="J650">
            <v>90</v>
          </cell>
          <cell r="K650" t="str">
            <v/>
          </cell>
          <cell r="L650" t="str">
            <v>TH</v>
          </cell>
          <cell r="M650" t="str">
            <v/>
          </cell>
          <cell r="N650" t="str">
            <v>Cầu</v>
          </cell>
          <cell r="O650" t="str">
            <v>CÔNG TRÌNH</v>
          </cell>
          <cell r="P650" t="str">
            <v>CTCA</v>
          </cell>
          <cell r="Q650" t="str">
            <v>KCT</v>
          </cell>
          <cell r="R650" t="str">
            <v>KCT-CTCA</v>
          </cell>
          <cell r="U650" t="str">
            <v/>
          </cell>
          <cell r="V650" t="str">
            <v/>
          </cell>
          <cell r="W650" t="str">
            <v/>
          </cell>
          <cell r="X650" t="str">
            <v/>
          </cell>
          <cell r="Y650" t="str">
            <v/>
          </cell>
          <cell r="Z650" t="str">
            <v/>
          </cell>
          <cell r="AA650" t="str">
            <v/>
          </cell>
          <cell r="AB650" t="str">
            <v/>
          </cell>
          <cell r="AC650" t="str">
            <v/>
          </cell>
          <cell r="AD650" t="str">
            <v/>
          </cell>
          <cell r="AE650" t="str">
            <v/>
          </cell>
          <cell r="AG650" t="str">
            <v/>
          </cell>
          <cell r="AH650" t="str">
            <v/>
          </cell>
          <cell r="AJ650" t="str">
            <v/>
          </cell>
          <cell r="AK650" t="str">
            <v/>
          </cell>
          <cell r="AL650" t="str">
            <v/>
          </cell>
          <cell r="AM650" t="str">
            <v/>
          </cell>
          <cell r="AN650" t="str">
            <v/>
          </cell>
          <cell r="AO650" t="str">
            <v/>
          </cell>
          <cell r="AP650" t="str">
            <v/>
          </cell>
          <cell r="AQ650" t="str">
            <v/>
          </cell>
          <cell r="AR650" t="str">
            <v/>
          </cell>
          <cell r="AS650" t="str">
            <v/>
          </cell>
          <cell r="AT650" t="str">
            <v/>
          </cell>
          <cell r="AU650" t="str">
            <v/>
          </cell>
          <cell r="AV650" t="str">
            <v/>
          </cell>
          <cell r="AW650" t="str">
            <v/>
          </cell>
          <cell r="AX650" t="str">
            <v/>
          </cell>
          <cell r="AY650" t="str">
            <v/>
          </cell>
          <cell r="AZ650" t="str">
            <v/>
          </cell>
          <cell r="BA650" t="str">
            <v/>
          </cell>
          <cell r="BB650" t="str">
            <v/>
          </cell>
          <cell r="BC650" t="str">
            <v/>
          </cell>
          <cell r="BD650" t="str">
            <v/>
          </cell>
          <cell r="BE650" t="str">
            <v/>
          </cell>
          <cell r="BF650" t="str">
            <v/>
          </cell>
          <cell r="BG650" t="str">
            <v/>
          </cell>
          <cell r="BH650" t="str">
            <v/>
          </cell>
        </row>
        <row r="651">
          <cell r="A651">
            <v>383</v>
          </cell>
          <cell r="B651">
            <v>1</v>
          </cell>
          <cell r="C651" t="str">
            <v>DC4CA22</v>
          </cell>
          <cell r="D651" t="str">
            <v>DC4CA22-DC</v>
          </cell>
          <cell r="E651">
            <v>642</v>
          </cell>
          <cell r="F651" t="str">
            <v>Thực tập Thí nghiệm và kiểm định cầu</v>
          </cell>
          <cell r="G651">
            <v>2</v>
          </cell>
          <cell r="H651" t="str">
            <v/>
          </cell>
          <cell r="I651" t="str">
            <v/>
          </cell>
          <cell r="J651">
            <v>90</v>
          </cell>
          <cell r="K651" t="str">
            <v/>
          </cell>
          <cell r="L651" t="str">
            <v>TH</v>
          </cell>
          <cell r="M651" t="str">
            <v/>
          </cell>
          <cell r="N651" t="str">
            <v>Cầu</v>
          </cell>
          <cell r="O651" t="str">
            <v>CÔNG TRÌNH</v>
          </cell>
          <cell r="P651" t="str">
            <v>CTCA</v>
          </cell>
          <cell r="Q651" t="str">
            <v>KCT</v>
          </cell>
          <cell r="R651" t="str">
            <v>KCT-CTCA</v>
          </cell>
          <cell r="U651" t="str">
            <v>x</v>
          </cell>
          <cell r="V651" t="str">
            <v/>
          </cell>
          <cell r="W651" t="str">
            <v/>
          </cell>
          <cell r="X651" t="str">
            <v/>
          </cell>
          <cell r="Y651" t="str">
            <v/>
          </cell>
          <cell r="Z651" t="str">
            <v/>
          </cell>
          <cell r="AA651" t="str">
            <v/>
          </cell>
          <cell r="AB651" t="str">
            <v/>
          </cell>
          <cell r="AC651" t="str">
            <v/>
          </cell>
          <cell r="AD651" t="str">
            <v/>
          </cell>
          <cell r="AE651" t="str">
            <v/>
          </cell>
          <cell r="AG651" t="str">
            <v/>
          </cell>
          <cell r="AH651" t="str">
            <v/>
          </cell>
          <cell r="AJ651" t="str">
            <v/>
          </cell>
          <cell r="AK651" t="str">
            <v/>
          </cell>
          <cell r="AL651" t="str">
            <v/>
          </cell>
          <cell r="AM651" t="str">
            <v/>
          </cell>
          <cell r="AN651" t="str">
            <v/>
          </cell>
          <cell r="AO651" t="str">
            <v/>
          </cell>
          <cell r="AP651" t="str">
            <v/>
          </cell>
          <cell r="AQ651" t="str">
            <v/>
          </cell>
          <cell r="AR651" t="str">
            <v/>
          </cell>
          <cell r="AS651" t="str">
            <v/>
          </cell>
          <cell r="AT651" t="str">
            <v/>
          </cell>
          <cell r="AU651" t="str">
            <v/>
          </cell>
          <cell r="AV651" t="str">
            <v/>
          </cell>
          <cell r="AW651" t="str">
            <v/>
          </cell>
          <cell r="AX651" t="str">
            <v/>
          </cell>
          <cell r="AY651" t="str">
            <v/>
          </cell>
          <cell r="AZ651" t="str">
            <v/>
          </cell>
          <cell r="BA651" t="str">
            <v/>
          </cell>
          <cell r="BB651" t="str">
            <v/>
          </cell>
          <cell r="BC651" t="str">
            <v/>
          </cell>
          <cell r="BD651" t="str">
            <v/>
          </cell>
          <cell r="BE651" t="str">
            <v/>
          </cell>
          <cell r="BF651" t="str">
            <v/>
          </cell>
          <cell r="BG651" t="str">
            <v/>
          </cell>
          <cell r="BH651" t="str">
            <v/>
          </cell>
        </row>
        <row r="652">
          <cell r="A652">
            <v>384</v>
          </cell>
          <cell r="B652">
            <v>2</v>
          </cell>
          <cell r="C652" t="str">
            <v>DL4CD24</v>
          </cell>
          <cell r="D652" t="str">
            <v>DL4CD24-DL</v>
          </cell>
          <cell r="E652">
            <v>797</v>
          </cell>
          <cell r="F652" t="str">
            <v>Thực tập Thí nghiệm và kiểm định cầu</v>
          </cell>
          <cell r="G652">
            <v>1</v>
          </cell>
          <cell r="H652" t="str">
            <v/>
          </cell>
          <cell r="I652">
            <v>30</v>
          </cell>
          <cell r="J652" t="str">
            <v/>
          </cell>
          <cell r="K652" t="str">
            <v/>
          </cell>
          <cell r="L652" t="str">
            <v>TH</v>
          </cell>
          <cell r="M652" t="str">
            <v/>
          </cell>
          <cell r="N652" t="str">
            <v>Cầu</v>
          </cell>
          <cell r="O652" t="str">
            <v>CÔNG TRÌNH</v>
          </cell>
          <cell r="P652" t="str">
            <v>CTCA</v>
          </cell>
          <cell r="Q652" t="str">
            <v>KCT</v>
          </cell>
          <cell r="R652" t="str">
            <v>KCT-CTCA</v>
          </cell>
          <cell r="U652" t="str">
            <v/>
          </cell>
          <cell r="V652" t="str">
            <v/>
          </cell>
          <cell r="W652" t="str">
            <v/>
          </cell>
          <cell r="X652" t="str">
            <v/>
          </cell>
          <cell r="Y652" t="str">
            <v/>
          </cell>
          <cell r="Z652" t="str">
            <v/>
          </cell>
          <cell r="AA652" t="str">
            <v/>
          </cell>
          <cell r="AB652" t="str">
            <v/>
          </cell>
          <cell r="AC652" t="str">
            <v/>
          </cell>
          <cell r="AD652" t="str">
            <v/>
          </cell>
          <cell r="AE652" t="str">
            <v/>
          </cell>
          <cell r="AG652" t="str">
            <v/>
          </cell>
          <cell r="AH652" t="str">
            <v/>
          </cell>
          <cell r="AJ652" t="str">
            <v/>
          </cell>
          <cell r="AK652" t="str">
            <v/>
          </cell>
          <cell r="AL652" t="str">
            <v/>
          </cell>
          <cell r="AM652" t="str">
            <v/>
          </cell>
          <cell r="AN652" t="str">
            <v/>
          </cell>
          <cell r="AO652" t="str">
            <v/>
          </cell>
          <cell r="AP652" t="str">
            <v/>
          </cell>
          <cell r="AQ652" t="str">
            <v/>
          </cell>
          <cell r="AR652" t="str">
            <v/>
          </cell>
          <cell r="AS652" t="str">
            <v/>
          </cell>
          <cell r="AT652" t="str">
            <v/>
          </cell>
          <cell r="AU652" t="str">
            <v/>
          </cell>
          <cell r="AV652" t="str">
            <v/>
          </cell>
          <cell r="AW652" t="str">
            <v/>
          </cell>
          <cell r="AX652" t="str">
            <v/>
          </cell>
          <cell r="AY652" t="str">
            <v/>
          </cell>
          <cell r="AZ652" t="str">
            <v/>
          </cell>
          <cell r="BA652" t="str">
            <v/>
          </cell>
          <cell r="BB652" t="str">
            <v/>
          </cell>
          <cell r="BC652" t="str">
            <v/>
          </cell>
          <cell r="BD652" t="str">
            <v/>
          </cell>
          <cell r="BE652" t="str">
            <v/>
          </cell>
          <cell r="BF652" t="str">
            <v/>
          </cell>
          <cell r="BG652" t="str">
            <v/>
          </cell>
          <cell r="BH652" t="str">
            <v/>
          </cell>
        </row>
        <row r="653">
          <cell r="A653">
            <v>385</v>
          </cell>
          <cell r="B653">
            <v>1</v>
          </cell>
          <cell r="C653" t="str">
            <v>DC2KX52</v>
          </cell>
          <cell r="D653" t="str">
            <v>DC2KX52-DC</v>
          </cell>
          <cell r="E653">
            <v>164</v>
          </cell>
          <cell r="F653" t="str">
            <v>Xây dựng cầu</v>
          </cell>
          <cell r="G653">
            <v>3</v>
          </cell>
          <cell r="H653">
            <v>45</v>
          </cell>
          <cell r="I653" t="str">
            <v/>
          </cell>
          <cell r="J653" t="str">
            <v/>
          </cell>
          <cell r="K653" t="str">
            <v/>
          </cell>
          <cell r="L653" t="str">
            <v>Viết</v>
          </cell>
          <cell r="M653">
            <v>75</v>
          </cell>
          <cell r="N653" t="str">
            <v>Cầu</v>
          </cell>
          <cell r="O653" t="str">
            <v>CÔNG TRÌNH</v>
          </cell>
          <cell r="P653" t="str">
            <v>CTCA</v>
          </cell>
          <cell r="Q653" t="str">
            <v>KCT</v>
          </cell>
          <cell r="R653" t="str">
            <v>KCT-CTCA</v>
          </cell>
          <cell r="U653" t="str">
            <v/>
          </cell>
          <cell r="V653" t="str">
            <v/>
          </cell>
          <cell r="W653" t="str">
            <v/>
          </cell>
          <cell r="X653" t="str">
            <v/>
          </cell>
          <cell r="Y653" t="str">
            <v/>
          </cell>
          <cell r="Z653" t="str">
            <v/>
          </cell>
          <cell r="AA653" t="str">
            <v/>
          </cell>
          <cell r="AB653" t="str">
            <v/>
          </cell>
          <cell r="AC653" t="str">
            <v/>
          </cell>
          <cell r="AD653" t="str">
            <v/>
          </cell>
          <cell r="AE653" t="str">
            <v/>
          </cell>
          <cell r="AG653" t="str">
            <v/>
          </cell>
          <cell r="AH653" t="str">
            <v/>
          </cell>
          <cell r="AJ653" t="str">
            <v/>
          </cell>
          <cell r="AK653" t="str">
            <v/>
          </cell>
          <cell r="AL653" t="str">
            <v>o</v>
          </cell>
          <cell r="AM653" t="str">
            <v/>
          </cell>
          <cell r="AN653" t="str">
            <v/>
          </cell>
          <cell r="AO653" t="str">
            <v/>
          </cell>
          <cell r="AP653" t="str">
            <v/>
          </cell>
          <cell r="AQ653" t="str">
            <v/>
          </cell>
          <cell r="AR653" t="str">
            <v/>
          </cell>
          <cell r="AS653" t="str">
            <v/>
          </cell>
          <cell r="AT653" t="str">
            <v/>
          </cell>
          <cell r="AU653" t="str">
            <v/>
          </cell>
          <cell r="AV653" t="str">
            <v/>
          </cell>
          <cell r="AW653" t="str">
            <v/>
          </cell>
          <cell r="AX653" t="str">
            <v/>
          </cell>
          <cell r="AY653" t="str">
            <v/>
          </cell>
          <cell r="AZ653" t="str">
            <v/>
          </cell>
          <cell r="BA653" t="str">
            <v/>
          </cell>
          <cell r="BB653" t="str">
            <v/>
          </cell>
          <cell r="BC653" t="str">
            <v/>
          </cell>
          <cell r="BD653" t="str">
            <v/>
          </cell>
          <cell r="BE653" t="str">
            <v>o</v>
          </cell>
          <cell r="BF653" t="str">
            <v/>
          </cell>
          <cell r="BG653" t="str">
            <v/>
          </cell>
          <cell r="BH653" t="str">
            <v/>
          </cell>
        </row>
        <row r="654">
          <cell r="A654">
            <v>385</v>
          </cell>
          <cell r="B654">
            <v>4</v>
          </cell>
          <cell r="C654" t="str">
            <v>CC2KX52</v>
          </cell>
          <cell r="D654" t="str">
            <v>CC2KX52-CC</v>
          </cell>
          <cell r="E654">
            <v>164</v>
          </cell>
          <cell r="F654" t="str">
            <v>Xây dựng cầu</v>
          </cell>
          <cell r="G654">
            <v>3</v>
          </cell>
          <cell r="H654">
            <v>45</v>
          </cell>
          <cell r="I654" t="str">
            <v/>
          </cell>
          <cell r="J654" t="str">
            <v/>
          </cell>
          <cell r="K654" t="str">
            <v/>
          </cell>
          <cell r="L654" t="str">
            <v>Viết</v>
          </cell>
          <cell r="M654">
            <v>75</v>
          </cell>
          <cell r="N654" t="str">
            <v>Cầu</v>
          </cell>
          <cell r="O654" t="str">
            <v>CÔNG TRÌNH</v>
          </cell>
          <cell r="P654" t="str">
            <v>CTCA</v>
          </cell>
          <cell r="Q654" t="str">
            <v>KCT</v>
          </cell>
          <cell r="R654" t="str">
            <v>KCT-CTCA</v>
          </cell>
          <cell r="U654" t="str">
            <v/>
          </cell>
          <cell r="V654" t="str">
            <v/>
          </cell>
          <cell r="W654" t="str">
            <v/>
          </cell>
          <cell r="X654" t="str">
            <v/>
          </cell>
          <cell r="Y654" t="str">
            <v/>
          </cell>
          <cell r="Z654" t="str">
            <v/>
          </cell>
          <cell r="AA654" t="str">
            <v/>
          </cell>
          <cell r="AB654" t="str">
            <v/>
          </cell>
          <cell r="AC654" t="str">
            <v/>
          </cell>
          <cell r="AD654" t="str">
            <v/>
          </cell>
          <cell r="AE654" t="str">
            <v/>
          </cell>
          <cell r="AG654" t="str">
            <v/>
          </cell>
          <cell r="AH654" t="str">
            <v/>
          </cell>
          <cell r="AJ654" t="str">
            <v/>
          </cell>
          <cell r="AK654" t="str">
            <v/>
          </cell>
          <cell r="AL654" t="str">
            <v>o</v>
          </cell>
          <cell r="AM654" t="str">
            <v/>
          </cell>
          <cell r="AN654" t="str">
            <v/>
          </cell>
          <cell r="AO654" t="str">
            <v/>
          </cell>
          <cell r="AP654" t="str">
            <v/>
          </cell>
          <cell r="AQ654" t="str">
            <v/>
          </cell>
          <cell r="AR654" t="str">
            <v/>
          </cell>
          <cell r="AS654" t="str">
            <v/>
          </cell>
          <cell r="AT654" t="str">
            <v/>
          </cell>
          <cell r="AU654" t="str">
            <v/>
          </cell>
          <cell r="AV654" t="str">
            <v/>
          </cell>
          <cell r="AW654" t="str">
            <v/>
          </cell>
          <cell r="AX654" t="str">
            <v/>
          </cell>
          <cell r="AY654" t="str">
            <v/>
          </cell>
          <cell r="AZ654" t="str">
            <v/>
          </cell>
          <cell r="BA654" t="str">
            <v/>
          </cell>
          <cell r="BB654" t="str">
            <v/>
          </cell>
          <cell r="BC654" t="str">
            <v/>
          </cell>
          <cell r="BD654" t="str">
            <v/>
          </cell>
          <cell r="BE654" t="str">
            <v>o</v>
          </cell>
          <cell r="BF654" t="str">
            <v/>
          </cell>
          <cell r="BG654" t="str">
            <v/>
          </cell>
          <cell r="BH654" t="str">
            <v/>
          </cell>
        </row>
        <row r="655">
          <cell r="A655">
            <v>386</v>
          </cell>
          <cell r="B655">
            <v>1</v>
          </cell>
          <cell r="C655" t="str">
            <v>DC3CC48</v>
          </cell>
          <cell r="D655" t="str">
            <v>DC3CC48-DC</v>
          </cell>
          <cell r="E655">
            <v>577</v>
          </cell>
          <cell r="F655" t="str">
            <v>Công trình bảo vệ bờ và chắn sóng</v>
          </cell>
          <cell r="G655">
            <v>2</v>
          </cell>
          <cell r="H655">
            <v>30</v>
          </cell>
          <cell r="I655" t="str">
            <v/>
          </cell>
          <cell r="J655" t="str">
            <v/>
          </cell>
          <cell r="K655" t="str">
            <v/>
          </cell>
          <cell r="L655" t="str">
            <v>Viết</v>
          </cell>
          <cell r="M655" t="str">
            <v/>
          </cell>
          <cell r="N655" t="str">
            <v>Công trình thủy</v>
          </cell>
          <cell r="O655" t="str">
            <v>CÔNG TRÌNH</v>
          </cell>
          <cell r="P655" t="str">
            <v>CTCC</v>
          </cell>
          <cell r="Q655" t="str">
            <v>KCT</v>
          </cell>
          <cell r="R655" t="str">
            <v>KCT-CTCC</v>
          </cell>
          <cell r="U655" t="str">
            <v/>
          </cell>
          <cell r="V655" t="str">
            <v>o</v>
          </cell>
          <cell r="W655" t="str">
            <v/>
          </cell>
          <cell r="X655" t="str">
            <v/>
          </cell>
          <cell r="Y655" t="str">
            <v/>
          </cell>
          <cell r="Z655" t="str">
            <v/>
          </cell>
          <cell r="AA655" t="str">
            <v/>
          </cell>
          <cell r="AB655" t="str">
            <v/>
          </cell>
          <cell r="AC655" t="str">
            <v/>
          </cell>
          <cell r="AD655" t="str">
            <v/>
          </cell>
          <cell r="AE655" t="str">
            <v/>
          </cell>
          <cell r="AG655" t="str">
            <v/>
          </cell>
          <cell r="AH655" t="str">
            <v/>
          </cell>
          <cell r="AJ655" t="str">
            <v/>
          </cell>
          <cell r="AK655" t="str">
            <v/>
          </cell>
          <cell r="AL655" t="str">
            <v/>
          </cell>
          <cell r="AM655" t="str">
            <v/>
          </cell>
          <cell r="AN655" t="str">
            <v/>
          </cell>
          <cell r="AO655" t="str">
            <v/>
          </cell>
          <cell r="AP655" t="str">
            <v/>
          </cell>
          <cell r="AQ655" t="str">
            <v/>
          </cell>
          <cell r="AR655" t="str">
            <v/>
          </cell>
          <cell r="AS655" t="str">
            <v/>
          </cell>
          <cell r="AT655" t="str">
            <v/>
          </cell>
          <cell r="AU655" t="str">
            <v/>
          </cell>
          <cell r="AV655" t="str">
            <v/>
          </cell>
          <cell r="AW655" t="str">
            <v/>
          </cell>
          <cell r="AX655" t="str">
            <v/>
          </cell>
          <cell r="AY655" t="str">
            <v/>
          </cell>
          <cell r="AZ655" t="str">
            <v/>
          </cell>
          <cell r="BA655" t="str">
            <v/>
          </cell>
          <cell r="BB655" t="str">
            <v/>
          </cell>
          <cell r="BC655" t="str">
            <v/>
          </cell>
          <cell r="BD655" t="str">
            <v/>
          </cell>
          <cell r="BE655" t="str">
            <v/>
          </cell>
          <cell r="BF655" t="str">
            <v/>
          </cell>
          <cell r="BG655" t="str">
            <v/>
          </cell>
          <cell r="BH655" t="str">
            <v/>
          </cell>
        </row>
        <row r="656">
          <cell r="A656">
            <v>386</v>
          </cell>
          <cell r="B656">
            <v>2</v>
          </cell>
          <cell r="C656" t="str">
            <v>DC3CC48</v>
          </cell>
          <cell r="D656" t="str">
            <v>DC3CC48-DL</v>
          </cell>
          <cell r="E656">
            <v>577</v>
          </cell>
          <cell r="F656" t="str">
            <v>Công trình bảo vệ bờ và chắn sóng</v>
          </cell>
          <cell r="G656">
            <v>2</v>
          </cell>
          <cell r="H656">
            <v>30</v>
          </cell>
          <cell r="I656" t="str">
            <v/>
          </cell>
          <cell r="J656" t="str">
            <v/>
          </cell>
          <cell r="K656" t="str">
            <v/>
          </cell>
          <cell r="L656" t="str">
            <v/>
          </cell>
          <cell r="M656" t="str">
            <v/>
          </cell>
          <cell r="N656" t="str">
            <v>Công trình thủy</v>
          </cell>
          <cell r="O656" t="str">
            <v>CÔNG TRÌNH</v>
          </cell>
          <cell r="P656" t="str">
            <v>CTCC</v>
          </cell>
          <cell r="Q656" t="str">
            <v>KCT</v>
          </cell>
          <cell r="R656" t="str">
            <v>KCT-CTCC</v>
          </cell>
          <cell r="U656" t="str">
            <v/>
          </cell>
          <cell r="V656" t="str">
            <v>o</v>
          </cell>
          <cell r="W656" t="str">
            <v/>
          </cell>
          <cell r="X656" t="str">
            <v/>
          </cell>
          <cell r="Y656" t="str">
            <v/>
          </cell>
          <cell r="Z656" t="str">
            <v/>
          </cell>
          <cell r="AA656" t="str">
            <v/>
          </cell>
          <cell r="AB656" t="str">
            <v/>
          </cell>
          <cell r="AC656" t="str">
            <v/>
          </cell>
          <cell r="AD656" t="str">
            <v/>
          </cell>
          <cell r="AE656" t="str">
            <v/>
          </cell>
          <cell r="AG656" t="str">
            <v/>
          </cell>
          <cell r="AH656" t="str">
            <v/>
          </cell>
          <cell r="AJ656" t="str">
            <v/>
          </cell>
          <cell r="AK656" t="str">
            <v/>
          </cell>
          <cell r="AL656" t="str">
            <v/>
          </cell>
          <cell r="AM656" t="str">
            <v/>
          </cell>
          <cell r="AN656" t="str">
            <v/>
          </cell>
          <cell r="AO656" t="str">
            <v/>
          </cell>
          <cell r="AP656" t="str">
            <v/>
          </cell>
          <cell r="AQ656" t="str">
            <v/>
          </cell>
          <cell r="AR656" t="str">
            <v/>
          </cell>
          <cell r="AS656" t="str">
            <v/>
          </cell>
          <cell r="AT656" t="str">
            <v/>
          </cell>
          <cell r="AU656" t="str">
            <v/>
          </cell>
          <cell r="AV656" t="str">
            <v/>
          </cell>
          <cell r="AW656" t="str">
            <v/>
          </cell>
          <cell r="AX656" t="str">
            <v/>
          </cell>
          <cell r="AY656" t="str">
            <v/>
          </cell>
          <cell r="AZ656" t="str">
            <v/>
          </cell>
          <cell r="BA656" t="str">
            <v/>
          </cell>
          <cell r="BB656" t="str">
            <v/>
          </cell>
          <cell r="BC656" t="str">
            <v/>
          </cell>
          <cell r="BD656" t="str">
            <v/>
          </cell>
          <cell r="BE656" t="str">
            <v/>
          </cell>
          <cell r="BF656" t="str">
            <v/>
          </cell>
          <cell r="BG656" t="str">
            <v/>
          </cell>
          <cell r="BH656" t="str">
            <v/>
          </cell>
        </row>
        <row r="657">
          <cell r="A657">
            <v>387</v>
          </cell>
          <cell r="B657">
            <v>1</v>
          </cell>
          <cell r="C657" t="str">
            <v>DC3CC42</v>
          </cell>
          <cell r="D657" t="str">
            <v>DC3CC42-DC</v>
          </cell>
          <cell r="E657">
            <v>311</v>
          </cell>
          <cell r="F657" t="str">
            <v>Công trình bến cảng</v>
          </cell>
          <cell r="G657">
            <v>4</v>
          </cell>
          <cell r="H657">
            <v>60</v>
          </cell>
          <cell r="I657" t="str">
            <v/>
          </cell>
          <cell r="J657" t="str">
            <v/>
          </cell>
          <cell r="K657" t="str">
            <v/>
          </cell>
          <cell r="L657" t="str">
            <v>Viết</v>
          </cell>
          <cell r="M657" t="str">
            <v/>
          </cell>
          <cell r="N657" t="str">
            <v>Công trình thủy</v>
          </cell>
          <cell r="O657" t="str">
            <v>CÔNG TRÌNH</v>
          </cell>
          <cell r="P657" t="str">
            <v>CTCC</v>
          </cell>
          <cell r="Q657" t="str">
            <v>KCT</v>
          </cell>
          <cell r="R657" t="str">
            <v>KCT-CTCC</v>
          </cell>
          <cell r="U657" t="str">
            <v/>
          </cell>
          <cell r="V657" t="str">
            <v>x</v>
          </cell>
          <cell r="W657" t="str">
            <v/>
          </cell>
          <cell r="X657" t="str">
            <v/>
          </cell>
          <cell r="Y657" t="str">
            <v/>
          </cell>
          <cell r="Z657" t="str">
            <v/>
          </cell>
          <cell r="AA657" t="str">
            <v/>
          </cell>
          <cell r="AB657" t="str">
            <v/>
          </cell>
          <cell r="AC657" t="str">
            <v/>
          </cell>
          <cell r="AD657" t="str">
            <v/>
          </cell>
          <cell r="AE657" t="str">
            <v/>
          </cell>
          <cell r="AG657" t="str">
            <v/>
          </cell>
          <cell r="AH657" t="str">
            <v/>
          </cell>
          <cell r="AJ657" t="str">
            <v/>
          </cell>
          <cell r="AK657" t="str">
            <v/>
          </cell>
          <cell r="AL657" t="str">
            <v/>
          </cell>
          <cell r="AM657" t="str">
            <v/>
          </cell>
          <cell r="AN657" t="str">
            <v/>
          </cell>
          <cell r="AO657" t="str">
            <v/>
          </cell>
          <cell r="AP657" t="str">
            <v/>
          </cell>
          <cell r="AQ657" t="str">
            <v/>
          </cell>
          <cell r="AR657" t="str">
            <v/>
          </cell>
          <cell r="AS657" t="str">
            <v/>
          </cell>
          <cell r="AT657" t="str">
            <v/>
          </cell>
          <cell r="AU657" t="str">
            <v/>
          </cell>
          <cell r="AV657" t="str">
            <v/>
          </cell>
          <cell r="AW657" t="str">
            <v/>
          </cell>
          <cell r="AX657" t="str">
            <v/>
          </cell>
          <cell r="AY657" t="str">
            <v/>
          </cell>
          <cell r="AZ657" t="str">
            <v/>
          </cell>
          <cell r="BA657" t="str">
            <v/>
          </cell>
          <cell r="BB657" t="str">
            <v/>
          </cell>
          <cell r="BC657" t="str">
            <v/>
          </cell>
          <cell r="BD657" t="str">
            <v/>
          </cell>
          <cell r="BE657" t="str">
            <v/>
          </cell>
          <cell r="BF657" t="str">
            <v/>
          </cell>
          <cell r="BG657" t="str">
            <v/>
          </cell>
          <cell r="BH657" t="str">
            <v/>
          </cell>
        </row>
        <row r="658">
          <cell r="A658">
            <v>388</v>
          </cell>
          <cell r="B658">
            <v>2</v>
          </cell>
          <cell r="C658" t="str">
            <v>DL3CC42</v>
          </cell>
          <cell r="D658" t="str">
            <v>DL3CC42-DL</v>
          </cell>
          <cell r="E658">
            <v>312</v>
          </cell>
          <cell r="F658" t="str">
            <v>Công trình bến cảng</v>
          </cell>
          <cell r="G658">
            <v>2</v>
          </cell>
          <cell r="H658">
            <v>30</v>
          </cell>
          <cell r="I658" t="str">
            <v/>
          </cell>
          <cell r="J658" t="str">
            <v/>
          </cell>
          <cell r="K658" t="str">
            <v/>
          </cell>
          <cell r="L658" t="str">
            <v>Viết</v>
          </cell>
          <cell r="M658" t="str">
            <v/>
          </cell>
          <cell r="N658" t="str">
            <v>Công trình thủy</v>
          </cell>
          <cell r="O658" t="str">
            <v>CÔNG TRÌNH</v>
          </cell>
          <cell r="P658" t="str">
            <v>CTCC</v>
          </cell>
          <cell r="Q658" t="str">
            <v>KCT</v>
          </cell>
          <cell r="R658" t="str">
            <v>KCT-CTCC</v>
          </cell>
          <cell r="U658" t="str">
            <v/>
          </cell>
          <cell r="V658" t="str">
            <v/>
          </cell>
          <cell r="W658" t="str">
            <v/>
          </cell>
          <cell r="X658" t="str">
            <v/>
          </cell>
          <cell r="Y658" t="str">
            <v/>
          </cell>
          <cell r="Z658" t="str">
            <v/>
          </cell>
          <cell r="AA658" t="str">
            <v/>
          </cell>
          <cell r="AB658" t="str">
            <v/>
          </cell>
          <cell r="AC658" t="str">
            <v/>
          </cell>
          <cell r="AD658" t="str">
            <v/>
          </cell>
          <cell r="AE658" t="str">
            <v/>
          </cell>
          <cell r="AG658" t="str">
            <v/>
          </cell>
          <cell r="AH658" t="str">
            <v/>
          </cell>
          <cell r="AJ658" t="str">
            <v/>
          </cell>
          <cell r="AK658" t="str">
            <v/>
          </cell>
          <cell r="AL658" t="str">
            <v/>
          </cell>
          <cell r="AM658" t="str">
            <v/>
          </cell>
          <cell r="AN658" t="str">
            <v/>
          </cell>
          <cell r="AO658" t="str">
            <v/>
          </cell>
          <cell r="AP658" t="str">
            <v/>
          </cell>
          <cell r="AQ658" t="str">
            <v>x</v>
          </cell>
          <cell r="AR658" t="str">
            <v/>
          </cell>
          <cell r="AS658" t="str">
            <v/>
          </cell>
          <cell r="AT658" t="str">
            <v/>
          </cell>
          <cell r="AU658" t="str">
            <v/>
          </cell>
          <cell r="AV658" t="str">
            <v/>
          </cell>
          <cell r="AW658" t="str">
            <v/>
          </cell>
          <cell r="AX658" t="str">
            <v/>
          </cell>
          <cell r="AY658" t="str">
            <v/>
          </cell>
          <cell r="AZ658" t="str">
            <v/>
          </cell>
          <cell r="BA658" t="str">
            <v/>
          </cell>
          <cell r="BB658" t="str">
            <v/>
          </cell>
          <cell r="BC658" t="str">
            <v/>
          </cell>
          <cell r="BD658" t="str">
            <v/>
          </cell>
          <cell r="BE658" t="str">
            <v/>
          </cell>
          <cell r="BF658" t="str">
            <v/>
          </cell>
          <cell r="BG658" t="str">
            <v/>
          </cell>
          <cell r="BH658" t="str">
            <v/>
          </cell>
        </row>
        <row r="659">
          <cell r="A659">
            <v>388</v>
          </cell>
          <cell r="B659">
            <v>4</v>
          </cell>
          <cell r="C659" t="str">
            <v>MH3CC42</v>
          </cell>
          <cell r="D659" t="str">
            <v>MH3CC42-CC</v>
          </cell>
          <cell r="E659">
            <v>312</v>
          </cell>
          <cell r="F659" t="str">
            <v>Công trình bến cảng</v>
          </cell>
          <cell r="G659">
            <v>2</v>
          </cell>
          <cell r="H659">
            <v>30</v>
          </cell>
          <cell r="I659" t="str">
            <v/>
          </cell>
          <cell r="J659" t="str">
            <v/>
          </cell>
          <cell r="K659" t="str">
            <v/>
          </cell>
          <cell r="L659" t="str">
            <v>Viết</v>
          </cell>
          <cell r="M659" t="str">
            <v/>
          </cell>
          <cell r="N659" t="str">
            <v>Công trình thủy</v>
          </cell>
          <cell r="O659" t="str">
            <v>CÔNG TRÌNH</v>
          </cell>
          <cell r="P659" t="str">
            <v>CTCC</v>
          </cell>
          <cell r="Q659" t="str">
            <v>KCT</v>
          </cell>
          <cell r="R659" t="str">
            <v>KCT-CTCC</v>
          </cell>
          <cell r="U659" t="str">
            <v/>
          </cell>
          <cell r="V659" t="str">
            <v/>
          </cell>
          <cell r="W659" t="str">
            <v/>
          </cell>
          <cell r="X659" t="str">
            <v/>
          </cell>
          <cell r="Y659" t="str">
            <v/>
          </cell>
          <cell r="Z659" t="str">
            <v/>
          </cell>
          <cell r="AA659" t="str">
            <v/>
          </cell>
          <cell r="AB659" t="str">
            <v/>
          </cell>
          <cell r="AC659" t="str">
            <v/>
          </cell>
          <cell r="AD659" t="str">
            <v/>
          </cell>
          <cell r="AE659" t="str">
            <v/>
          </cell>
          <cell r="AG659" t="str">
            <v/>
          </cell>
          <cell r="AH659" t="str">
            <v/>
          </cell>
          <cell r="AJ659" t="str">
            <v/>
          </cell>
          <cell r="AK659" t="str">
            <v/>
          </cell>
          <cell r="AL659" t="str">
            <v/>
          </cell>
          <cell r="AM659" t="str">
            <v/>
          </cell>
          <cell r="AN659" t="str">
            <v/>
          </cell>
          <cell r="AO659" t="str">
            <v/>
          </cell>
          <cell r="AP659" t="str">
            <v/>
          </cell>
          <cell r="AQ659" t="str">
            <v>x</v>
          </cell>
          <cell r="AR659" t="str">
            <v/>
          </cell>
          <cell r="AS659" t="str">
            <v/>
          </cell>
          <cell r="AT659" t="str">
            <v/>
          </cell>
          <cell r="AU659" t="str">
            <v/>
          </cell>
          <cell r="AV659" t="str">
            <v/>
          </cell>
          <cell r="AW659" t="str">
            <v/>
          </cell>
          <cell r="AX659" t="str">
            <v/>
          </cell>
          <cell r="AY659" t="str">
            <v/>
          </cell>
          <cell r="AZ659" t="str">
            <v/>
          </cell>
          <cell r="BA659" t="str">
            <v/>
          </cell>
          <cell r="BB659" t="str">
            <v/>
          </cell>
          <cell r="BC659" t="str">
            <v/>
          </cell>
          <cell r="BD659" t="str">
            <v/>
          </cell>
          <cell r="BE659" t="str">
            <v/>
          </cell>
          <cell r="BF659" t="str">
            <v/>
          </cell>
          <cell r="BG659" t="str">
            <v/>
          </cell>
          <cell r="BH659" t="str">
            <v/>
          </cell>
        </row>
        <row r="660">
          <cell r="A660">
            <v>389</v>
          </cell>
          <cell r="B660">
            <v>1</v>
          </cell>
          <cell r="C660" t="str">
            <v>DC2KX47</v>
          </cell>
          <cell r="D660" t="str">
            <v>DC2KX47-DC</v>
          </cell>
          <cell r="E660">
            <v>239</v>
          </cell>
          <cell r="F660" t="str">
            <v>Công trình cảng - đường thủy</v>
          </cell>
          <cell r="G660">
            <v>2</v>
          </cell>
          <cell r="H660">
            <v>30</v>
          </cell>
          <cell r="I660" t="str">
            <v/>
          </cell>
          <cell r="J660" t="str">
            <v/>
          </cell>
          <cell r="K660" t="str">
            <v/>
          </cell>
          <cell r="L660" t="str">
            <v/>
          </cell>
          <cell r="M660" t="str">
            <v/>
          </cell>
          <cell r="N660" t="str">
            <v>Công trình thủy</v>
          </cell>
          <cell r="O660" t="str">
            <v>CÔNG TRÌNH</v>
          </cell>
          <cell r="P660" t="str">
            <v>CTCC</v>
          </cell>
          <cell r="Q660" t="str">
            <v>KCT</v>
          </cell>
          <cell r="R660" t="str">
            <v>KCT-CTCC</v>
          </cell>
          <cell r="U660" t="str">
            <v/>
          </cell>
          <cell r="V660" t="str">
            <v/>
          </cell>
          <cell r="W660" t="str">
            <v/>
          </cell>
          <cell r="X660" t="str">
            <v/>
          </cell>
          <cell r="Y660" t="str">
            <v/>
          </cell>
          <cell r="Z660" t="str">
            <v/>
          </cell>
          <cell r="AA660" t="str">
            <v/>
          </cell>
          <cell r="AB660" t="str">
            <v/>
          </cell>
          <cell r="AC660" t="str">
            <v/>
          </cell>
          <cell r="AD660" t="str">
            <v/>
          </cell>
          <cell r="AE660" t="str">
            <v/>
          </cell>
          <cell r="AG660" t="str">
            <v/>
          </cell>
          <cell r="AH660" t="str">
            <v/>
          </cell>
          <cell r="AJ660" t="str">
            <v/>
          </cell>
          <cell r="AK660" t="str">
            <v/>
          </cell>
          <cell r="AL660" t="str">
            <v>o</v>
          </cell>
          <cell r="AM660" t="str">
            <v/>
          </cell>
          <cell r="AN660" t="str">
            <v/>
          </cell>
          <cell r="AO660" t="str">
            <v/>
          </cell>
          <cell r="AP660" t="str">
            <v/>
          </cell>
          <cell r="AQ660" t="str">
            <v/>
          </cell>
          <cell r="AR660" t="str">
            <v/>
          </cell>
          <cell r="AS660" t="str">
            <v/>
          </cell>
          <cell r="AT660" t="str">
            <v/>
          </cell>
          <cell r="AU660" t="str">
            <v/>
          </cell>
          <cell r="AV660" t="str">
            <v/>
          </cell>
          <cell r="AW660" t="str">
            <v/>
          </cell>
          <cell r="AX660" t="str">
            <v/>
          </cell>
          <cell r="AY660" t="str">
            <v/>
          </cell>
          <cell r="AZ660" t="str">
            <v/>
          </cell>
          <cell r="BA660" t="str">
            <v/>
          </cell>
          <cell r="BB660" t="str">
            <v/>
          </cell>
          <cell r="BC660" t="str">
            <v/>
          </cell>
          <cell r="BD660" t="str">
            <v/>
          </cell>
          <cell r="BE660" t="str">
            <v>o</v>
          </cell>
          <cell r="BF660" t="str">
            <v/>
          </cell>
          <cell r="BG660" t="str">
            <v/>
          </cell>
          <cell r="BH660" t="str">
            <v/>
          </cell>
        </row>
        <row r="661">
          <cell r="A661">
            <v>389</v>
          </cell>
          <cell r="B661">
            <v>2</v>
          </cell>
          <cell r="C661" t="str">
            <v>DC2KX47</v>
          </cell>
          <cell r="D661" t="str">
            <v>DC2KX47-DL</v>
          </cell>
          <cell r="E661">
            <v>239</v>
          </cell>
          <cell r="F661" t="str">
            <v>Công trình cảng - đường thủy</v>
          </cell>
          <cell r="G661">
            <v>2</v>
          </cell>
          <cell r="H661">
            <v>30</v>
          </cell>
          <cell r="I661" t="str">
            <v/>
          </cell>
          <cell r="J661" t="str">
            <v/>
          </cell>
          <cell r="K661" t="str">
            <v/>
          </cell>
          <cell r="L661" t="str">
            <v/>
          </cell>
          <cell r="M661" t="str">
            <v/>
          </cell>
          <cell r="N661" t="str">
            <v>Công trình thủy</v>
          </cell>
          <cell r="O661" t="str">
            <v>CÔNG TRÌNH</v>
          </cell>
          <cell r="P661" t="str">
            <v>CTCC</v>
          </cell>
          <cell r="Q661" t="str">
            <v>KCT</v>
          </cell>
          <cell r="R661" t="str">
            <v>KCT-CTCC</v>
          </cell>
          <cell r="U661" t="str">
            <v/>
          </cell>
          <cell r="V661" t="str">
            <v/>
          </cell>
          <cell r="W661" t="str">
            <v/>
          </cell>
          <cell r="X661" t="str">
            <v/>
          </cell>
          <cell r="Y661" t="str">
            <v/>
          </cell>
          <cell r="Z661" t="str">
            <v/>
          </cell>
          <cell r="AA661" t="str">
            <v/>
          </cell>
          <cell r="AB661" t="str">
            <v/>
          </cell>
          <cell r="AC661" t="str">
            <v/>
          </cell>
          <cell r="AD661" t="str">
            <v/>
          </cell>
          <cell r="AE661" t="str">
            <v/>
          </cell>
          <cell r="AG661" t="str">
            <v/>
          </cell>
          <cell r="AH661" t="str">
            <v/>
          </cell>
          <cell r="AJ661" t="str">
            <v/>
          </cell>
          <cell r="AK661" t="str">
            <v/>
          </cell>
          <cell r="AL661" t="str">
            <v>o</v>
          </cell>
          <cell r="AM661" t="str">
            <v/>
          </cell>
          <cell r="AN661" t="str">
            <v/>
          </cell>
          <cell r="AO661" t="str">
            <v/>
          </cell>
          <cell r="AP661" t="str">
            <v/>
          </cell>
          <cell r="AQ661" t="str">
            <v/>
          </cell>
          <cell r="AR661" t="str">
            <v/>
          </cell>
          <cell r="AS661" t="str">
            <v/>
          </cell>
          <cell r="AT661" t="str">
            <v/>
          </cell>
          <cell r="AU661" t="str">
            <v/>
          </cell>
          <cell r="AV661" t="str">
            <v/>
          </cell>
          <cell r="AW661" t="str">
            <v/>
          </cell>
          <cell r="AX661" t="str">
            <v/>
          </cell>
          <cell r="AY661" t="str">
            <v/>
          </cell>
          <cell r="AZ661" t="str">
            <v/>
          </cell>
          <cell r="BA661" t="str">
            <v/>
          </cell>
          <cell r="BB661" t="str">
            <v/>
          </cell>
          <cell r="BC661" t="str">
            <v/>
          </cell>
          <cell r="BD661" t="str">
            <v/>
          </cell>
          <cell r="BE661" t="str">
            <v>o</v>
          </cell>
          <cell r="BF661" t="str">
            <v/>
          </cell>
          <cell r="BG661" t="str">
            <v/>
          </cell>
          <cell r="BH661" t="str">
            <v/>
          </cell>
        </row>
        <row r="662">
          <cell r="A662">
            <v>389</v>
          </cell>
          <cell r="B662">
            <v>4</v>
          </cell>
          <cell r="C662" t="str">
            <v>CC2KX47</v>
          </cell>
          <cell r="D662" t="str">
            <v>CC2KX47-CC</v>
          </cell>
          <cell r="E662">
            <v>239</v>
          </cell>
          <cell r="F662" t="str">
            <v>Công trình cảng - đường thủy</v>
          </cell>
          <cell r="G662">
            <v>2</v>
          </cell>
          <cell r="H662">
            <v>30</v>
          </cell>
          <cell r="I662" t="str">
            <v/>
          </cell>
          <cell r="J662" t="str">
            <v/>
          </cell>
          <cell r="K662" t="str">
            <v/>
          </cell>
          <cell r="L662" t="str">
            <v/>
          </cell>
          <cell r="M662" t="str">
            <v/>
          </cell>
          <cell r="N662" t="str">
            <v>Công trình thủy</v>
          </cell>
          <cell r="O662" t="str">
            <v>CÔNG TRÌNH</v>
          </cell>
          <cell r="P662" t="str">
            <v>CTCC</v>
          </cell>
          <cell r="Q662" t="str">
            <v>KCT</v>
          </cell>
          <cell r="R662" t="str">
            <v>KCT-CTCC</v>
          </cell>
          <cell r="U662" t="str">
            <v/>
          </cell>
          <cell r="V662" t="str">
            <v/>
          </cell>
          <cell r="W662" t="str">
            <v/>
          </cell>
          <cell r="X662" t="str">
            <v/>
          </cell>
          <cell r="Y662" t="str">
            <v/>
          </cell>
          <cell r="Z662" t="str">
            <v/>
          </cell>
          <cell r="AA662" t="str">
            <v/>
          </cell>
          <cell r="AB662" t="str">
            <v/>
          </cell>
          <cell r="AC662" t="str">
            <v/>
          </cell>
          <cell r="AD662" t="str">
            <v/>
          </cell>
          <cell r="AE662" t="str">
            <v/>
          </cell>
          <cell r="AG662" t="str">
            <v/>
          </cell>
          <cell r="AH662" t="str">
            <v/>
          </cell>
          <cell r="AJ662" t="str">
            <v/>
          </cell>
          <cell r="AK662" t="str">
            <v/>
          </cell>
          <cell r="AL662" t="str">
            <v>o</v>
          </cell>
          <cell r="AM662" t="str">
            <v/>
          </cell>
          <cell r="AN662" t="str">
            <v/>
          </cell>
          <cell r="AO662" t="str">
            <v/>
          </cell>
          <cell r="AP662" t="str">
            <v/>
          </cell>
          <cell r="AQ662" t="str">
            <v/>
          </cell>
          <cell r="AR662" t="str">
            <v/>
          </cell>
          <cell r="AS662" t="str">
            <v/>
          </cell>
          <cell r="AT662" t="str">
            <v/>
          </cell>
          <cell r="AU662" t="str">
            <v/>
          </cell>
          <cell r="AV662" t="str">
            <v/>
          </cell>
          <cell r="AW662" t="str">
            <v/>
          </cell>
          <cell r="AX662" t="str">
            <v/>
          </cell>
          <cell r="AY662" t="str">
            <v/>
          </cell>
          <cell r="AZ662" t="str">
            <v/>
          </cell>
          <cell r="BA662" t="str">
            <v/>
          </cell>
          <cell r="BB662" t="str">
            <v/>
          </cell>
          <cell r="BC662" t="str">
            <v/>
          </cell>
          <cell r="BD662" t="str">
            <v/>
          </cell>
          <cell r="BE662" t="str">
            <v>o</v>
          </cell>
          <cell r="BF662" t="str">
            <v/>
          </cell>
          <cell r="BG662" t="str">
            <v/>
          </cell>
          <cell r="BH662" t="str">
            <v/>
          </cell>
        </row>
        <row r="663">
          <cell r="A663">
            <v>390</v>
          </cell>
          <cell r="B663">
            <v>1</v>
          </cell>
          <cell r="C663" t="str">
            <v>DC3CC44</v>
          </cell>
          <cell r="D663" t="str">
            <v>DC3CC44-DC</v>
          </cell>
          <cell r="E663">
            <v>315</v>
          </cell>
          <cell r="F663" t="str">
            <v xml:space="preserve">Công trình đường thủy </v>
          </cell>
          <cell r="G663">
            <v>3</v>
          </cell>
          <cell r="H663">
            <v>45</v>
          </cell>
          <cell r="I663" t="str">
            <v/>
          </cell>
          <cell r="J663" t="str">
            <v/>
          </cell>
          <cell r="K663" t="str">
            <v/>
          </cell>
          <cell r="L663" t="str">
            <v>VĐ</v>
          </cell>
          <cell r="M663" t="str">
            <v/>
          </cell>
          <cell r="N663" t="str">
            <v>Công trình thủy</v>
          </cell>
          <cell r="O663" t="str">
            <v>CÔNG TRÌNH</v>
          </cell>
          <cell r="P663" t="str">
            <v>CTCC</v>
          </cell>
          <cell r="Q663" t="str">
            <v>KCT</v>
          </cell>
          <cell r="R663" t="str">
            <v>KCT-CTCC</v>
          </cell>
          <cell r="U663" t="str">
            <v/>
          </cell>
          <cell r="V663" t="str">
            <v>x</v>
          </cell>
          <cell r="W663" t="str">
            <v/>
          </cell>
          <cell r="X663" t="str">
            <v/>
          </cell>
          <cell r="Y663" t="str">
            <v/>
          </cell>
          <cell r="Z663" t="str">
            <v/>
          </cell>
          <cell r="AA663" t="str">
            <v/>
          </cell>
          <cell r="AB663" t="str">
            <v/>
          </cell>
          <cell r="AC663" t="str">
            <v/>
          </cell>
          <cell r="AD663" t="str">
            <v/>
          </cell>
          <cell r="AE663" t="str">
            <v/>
          </cell>
          <cell r="AG663" t="str">
            <v/>
          </cell>
          <cell r="AH663" t="str">
            <v/>
          </cell>
          <cell r="AJ663" t="str">
            <v/>
          </cell>
          <cell r="AK663" t="str">
            <v/>
          </cell>
          <cell r="AL663" t="str">
            <v/>
          </cell>
          <cell r="AM663" t="str">
            <v/>
          </cell>
          <cell r="AN663" t="str">
            <v/>
          </cell>
          <cell r="AO663" t="str">
            <v/>
          </cell>
          <cell r="AP663" t="str">
            <v/>
          </cell>
          <cell r="AQ663" t="str">
            <v>x</v>
          </cell>
          <cell r="AR663" t="str">
            <v/>
          </cell>
          <cell r="AS663" t="str">
            <v/>
          </cell>
          <cell r="AT663" t="str">
            <v/>
          </cell>
          <cell r="AU663" t="str">
            <v/>
          </cell>
          <cell r="AV663" t="str">
            <v/>
          </cell>
          <cell r="AW663" t="str">
            <v/>
          </cell>
          <cell r="AX663" t="str">
            <v/>
          </cell>
          <cell r="AY663" t="str">
            <v/>
          </cell>
          <cell r="AZ663" t="str">
            <v/>
          </cell>
          <cell r="BA663" t="str">
            <v/>
          </cell>
          <cell r="BB663" t="str">
            <v/>
          </cell>
          <cell r="BC663" t="str">
            <v/>
          </cell>
          <cell r="BD663" t="str">
            <v/>
          </cell>
          <cell r="BE663" t="str">
            <v/>
          </cell>
          <cell r="BF663" t="str">
            <v/>
          </cell>
          <cell r="BG663" t="str">
            <v/>
          </cell>
          <cell r="BH663" t="str">
            <v/>
          </cell>
        </row>
        <row r="664">
          <cell r="A664">
            <v>390</v>
          </cell>
          <cell r="B664">
            <v>4</v>
          </cell>
          <cell r="C664" t="str">
            <v>MH3CC44</v>
          </cell>
          <cell r="D664" t="str">
            <v>MH3CC44-CC</v>
          </cell>
          <cell r="E664">
            <v>315</v>
          </cell>
          <cell r="F664" t="str">
            <v xml:space="preserve">Công trình đường thủy </v>
          </cell>
          <cell r="G664">
            <v>3</v>
          </cell>
          <cell r="H664">
            <v>45</v>
          </cell>
          <cell r="I664" t="str">
            <v/>
          </cell>
          <cell r="J664" t="str">
            <v/>
          </cell>
          <cell r="K664" t="str">
            <v/>
          </cell>
          <cell r="L664" t="str">
            <v>Viết</v>
          </cell>
          <cell r="M664" t="str">
            <v/>
          </cell>
          <cell r="N664" t="str">
            <v>Công trình thủy</v>
          </cell>
          <cell r="O664" t="str">
            <v>CÔNG TRÌNH</v>
          </cell>
          <cell r="P664" t="str">
            <v>CTCC</v>
          </cell>
          <cell r="Q664" t="str">
            <v>KCT</v>
          </cell>
          <cell r="R664" t="str">
            <v>KCT-CTCC</v>
          </cell>
          <cell r="U664" t="str">
            <v/>
          </cell>
          <cell r="V664" t="str">
            <v>x</v>
          </cell>
          <cell r="W664" t="str">
            <v/>
          </cell>
          <cell r="X664" t="str">
            <v/>
          </cell>
          <cell r="Y664" t="str">
            <v/>
          </cell>
          <cell r="Z664" t="str">
            <v/>
          </cell>
          <cell r="AA664" t="str">
            <v/>
          </cell>
          <cell r="AB664" t="str">
            <v/>
          </cell>
          <cell r="AC664" t="str">
            <v/>
          </cell>
          <cell r="AD664" t="str">
            <v/>
          </cell>
          <cell r="AE664" t="str">
            <v/>
          </cell>
          <cell r="AG664" t="str">
            <v/>
          </cell>
          <cell r="AH664" t="str">
            <v/>
          </cell>
          <cell r="AJ664" t="str">
            <v/>
          </cell>
          <cell r="AK664" t="str">
            <v/>
          </cell>
          <cell r="AL664" t="str">
            <v/>
          </cell>
          <cell r="AM664" t="str">
            <v/>
          </cell>
          <cell r="AN664" t="str">
            <v/>
          </cell>
          <cell r="AO664" t="str">
            <v/>
          </cell>
          <cell r="AP664" t="str">
            <v/>
          </cell>
          <cell r="AQ664" t="str">
            <v>x</v>
          </cell>
          <cell r="AR664" t="str">
            <v/>
          </cell>
          <cell r="AS664" t="str">
            <v/>
          </cell>
          <cell r="AT664" t="str">
            <v/>
          </cell>
          <cell r="AU664" t="str">
            <v/>
          </cell>
          <cell r="AV664" t="str">
            <v/>
          </cell>
          <cell r="AW664" t="str">
            <v/>
          </cell>
          <cell r="AX664" t="str">
            <v/>
          </cell>
          <cell r="AY664" t="str">
            <v/>
          </cell>
          <cell r="AZ664" t="str">
            <v/>
          </cell>
          <cell r="BA664" t="str">
            <v/>
          </cell>
          <cell r="BB664" t="str">
            <v/>
          </cell>
          <cell r="BC664" t="str">
            <v/>
          </cell>
          <cell r="BD664" t="str">
            <v/>
          </cell>
          <cell r="BE664" t="str">
            <v/>
          </cell>
          <cell r="BF664" t="str">
            <v/>
          </cell>
          <cell r="BG664" t="str">
            <v/>
          </cell>
          <cell r="BH664" t="str">
            <v/>
          </cell>
        </row>
        <row r="665">
          <cell r="A665">
            <v>391</v>
          </cell>
          <cell r="B665">
            <v>2</v>
          </cell>
          <cell r="C665" t="str">
            <v>DL3CC44</v>
          </cell>
          <cell r="D665" t="str">
            <v>DL3CC44-DL</v>
          </cell>
          <cell r="E665">
            <v>316</v>
          </cell>
          <cell r="F665" t="str">
            <v xml:space="preserve">Công trình đường thủy </v>
          </cell>
          <cell r="G665">
            <v>2</v>
          </cell>
          <cell r="H665">
            <v>30</v>
          </cell>
          <cell r="I665" t="str">
            <v/>
          </cell>
          <cell r="J665" t="str">
            <v/>
          </cell>
          <cell r="K665" t="str">
            <v/>
          </cell>
          <cell r="L665" t="str">
            <v>Viết</v>
          </cell>
          <cell r="M665" t="str">
            <v/>
          </cell>
          <cell r="N665" t="str">
            <v>Công trình thủy</v>
          </cell>
          <cell r="O665" t="str">
            <v>CÔNG TRÌNH</v>
          </cell>
          <cell r="P665" t="str">
            <v>CTCC</v>
          </cell>
          <cell r="Q665" t="str">
            <v>KCT</v>
          </cell>
          <cell r="R665" t="str">
            <v>KCT-CTCC</v>
          </cell>
          <cell r="U665" t="str">
            <v/>
          </cell>
          <cell r="V665" t="str">
            <v/>
          </cell>
          <cell r="W665" t="str">
            <v/>
          </cell>
          <cell r="X665" t="str">
            <v/>
          </cell>
          <cell r="Y665" t="str">
            <v/>
          </cell>
          <cell r="Z665" t="str">
            <v/>
          </cell>
          <cell r="AA665" t="str">
            <v/>
          </cell>
          <cell r="AB665" t="str">
            <v/>
          </cell>
          <cell r="AC665" t="str">
            <v/>
          </cell>
          <cell r="AD665" t="str">
            <v/>
          </cell>
          <cell r="AE665" t="str">
            <v/>
          </cell>
          <cell r="AG665" t="str">
            <v/>
          </cell>
          <cell r="AH665" t="str">
            <v/>
          </cell>
          <cell r="AJ665" t="str">
            <v/>
          </cell>
          <cell r="AK665" t="str">
            <v/>
          </cell>
          <cell r="AL665" t="str">
            <v/>
          </cell>
          <cell r="AM665" t="str">
            <v/>
          </cell>
          <cell r="AN665" t="str">
            <v/>
          </cell>
          <cell r="AO665" t="str">
            <v/>
          </cell>
          <cell r="AP665" t="str">
            <v/>
          </cell>
          <cell r="AQ665" t="str">
            <v/>
          </cell>
          <cell r="AR665" t="str">
            <v/>
          </cell>
          <cell r="AS665" t="str">
            <v/>
          </cell>
          <cell r="AT665" t="str">
            <v/>
          </cell>
          <cell r="AU665" t="str">
            <v/>
          </cell>
          <cell r="AV665" t="str">
            <v/>
          </cell>
          <cell r="AW665" t="str">
            <v/>
          </cell>
          <cell r="AX665" t="str">
            <v/>
          </cell>
          <cell r="AY665" t="str">
            <v/>
          </cell>
          <cell r="AZ665" t="str">
            <v/>
          </cell>
          <cell r="BA665" t="str">
            <v/>
          </cell>
          <cell r="BB665" t="str">
            <v/>
          </cell>
          <cell r="BC665" t="str">
            <v/>
          </cell>
          <cell r="BD665" t="str">
            <v/>
          </cell>
          <cell r="BE665" t="str">
            <v/>
          </cell>
          <cell r="BF665" t="str">
            <v/>
          </cell>
          <cell r="BG665" t="str">
            <v/>
          </cell>
          <cell r="BH665" t="str">
            <v/>
          </cell>
        </row>
        <row r="666">
          <cell r="A666">
            <v>392</v>
          </cell>
          <cell r="B666">
            <v>1</v>
          </cell>
          <cell r="C666" t="str">
            <v>DC3CC46</v>
          </cell>
          <cell r="D666" t="str">
            <v>DC3CC46-DC</v>
          </cell>
          <cell r="E666">
            <v>318</v>
          </cell>
          <cell r="F666" t="str">
            <v>Công trình thủy công trong nhà máy đóng tàu</v>
          </cell>
          <cell r="G666">
            <v>2</v>
          </cell>
          <cell r="H666">
            <v>30</v>
          </cell>
          <cell r="I666" t="str">
            <v/>
          </cell>
          <cell r="J666" t="str">
            <v/>
          </cell>
          <cell r="K666" t="str">
            <v/>
          </cell>
          <cell r="L666" t="str">
            <v>Viết</v>
          </cell>
          <cell r="M666" t="str">
            <v/>
          </cell>
          <cell r="N666" t="str">
            <v>Công trình thủy</v>
          </cell>
          <cell r="O666" t="str">
            <v>CÔNG TRÌNH</v>
          </cell>
          <cell r="P666" t="str">
            <v>CTCC</v>
          </cell>
          <cell r="Q666" t="str">
            <v>KCT</v>
          </cell>
          <cell r="R666" t="str">
            <v>KCT-CTCC</v>
          </cell>
          <cell r="U666" t="str">
            <v/>
          </cell>
          <cell r="V666" t="str">
            <v>x</v>
          </cell>
          <cell r="W666" t="str">
            <v/>
          </cell>
          <cell r="X666" t="str">
            <v/>
          </cell>
          <cell r="Y666" t="str">
            <v/>
          </cell>
          <cell r="Z666" t="str">
            <v/>
          </cell>
          <cell r="AA666" t="str">
            <v/>
          </cell>
          <cell r="AB666" t="str">
            <v/>
          </cell>
          <cell r="AC666" t="str">
            <v/>
          </cell>
          <cell r="AD666" t="str">
            <v/>
          </cell>
          <cell r="AE666" t="str">
            <v/>
          </cell>
          <cell r="AG666" t="str">
            <v/>
          </cell>
          <cell r="AH666" t="str">
            <v/>
          </cell>
          <cell r="AJ666" t="str">
            <v/>
          </cell>
          <cell r="AK666" t="str">
            <v/>
          </cell>
          <cell r="AL666" t="str">
            <v/>
          </cell>
          <cell r="AM666" t="str">
            <v/>
          </cell>
          <cell r="AN666" t="str">
            <v/>
          </cell>
          <cell r="AO666" t="str">
            <v/>
          </cell>
          <cell r="AP666" t="str">
            <v/>
          </cell>
          <cell r="AQ666" t="str">
            <v>x</v>
          </cell>
          <cell r="AR666" t="str">
            <v/>
          </cell>
          <cell r="AS666" t="str">
            <v/>
          </cell>
          <cell r="AT666" t="str">
            <v/>
          </cell>
          <cell r="AU666" t="str">
            <v/>
          </cell>
          <cell r="AV666" t="str">
            <v/>
          </cell>
          <cell r="AW666" t="str">
            <v/>
          </cell>
          <cell r="AX666" t="str">
            <v/>
          </cell>
          <cell r="AY666" t="str">
            <v/>
          </cell>
          <cell r="AZ666" t="str">
            <v/>
          </cell>
          <cell r="BA666" t="str">
            <v/>
          </cell>
          <cell r="BB666" t="str">
            <v/>
          </cell>
          <cell r="BC666" t="str">
            <v/>
          </cell>
          <cell r="BD666" t="str">
            <v/>
          </cell>
          <cell r="BE666" t="str">
            <v/>
          </cell>
          <cell r="BF666" t="str">
            <v/>
          </cell>
          <cell r="BG666" t="str">
            <v/>
          </cell>
          <cell r="BH666" t="str">
            <v/>
          </cell>
        </row>
        <row r="667">
          <cell r="A667">
            <v>392</v>
          </cell>
          <cell r="B667">
            <v>4</v>
          </cell>
          <cell r="C667" t="str">
            <v>MH3CC46</v>
          </cell>
          <cell r="D667" t="str">
            <v>MH3CC46-CC</v>
          </cell>
          <cell r="E667">
            <v>318</v>
          </cell>
          <cell r="F667" t="str">
            <v>Công trình thủy công trong nhà máy đóng tàu</v>
          </cell>
          <cell r="G667">
            <v>2</v>
          </cell>
          <cell r="H667">
            <v>30</v>
          </cell>
          <cell r="I667" t="str">
            <v/>
          </cell>
          <cell r="J667" t="str">
            <v/>
          </cell>
          <cell r="K667" t="str">
            <v/>
          </cell>
          <cell r="L667" t="str">
            <v/>
          </cell>
          <cell r="M667" t="str">
            <v/>
          </cell>
          <cell r="N667" t="str">
            <v>Công trình thủy</v>
          </cell>
          <cell r="O667" t="str">
            <v>CÔNG TRÌNH</v>
          </cell>
          <cell r="P667" t="str">
            <v>CTCC</v>
          </cell>
          <cell r="Q667" t="str">
            <v>KCT</v>
          </cell>
          <cell r="R667" t="str">
            <v>KCT-CTCC</v>
          </cell>
          <cell r="U667" t="str">
            <v/>
          </cell>
          <cell r="V667" t="str">
            <v>x</v>
          </cell>
          <cell r="W667" t="str">
            <v/>
          </cell>
          <cell r="X667" t="str">
            <v/>
          </cell>
          <cell r="Y667" t="str">
            <v/>
          </cell>
          <cell r="Z667" t="str">
            <v/>
          </cell>
          <cell r="AA667" t="str">
            <v/>
          </cell>
          <cell r="AB667" t="str">
            <v/>
          </cell>
          <cell r="AC667" t="str">
            <v/>
          </cell>
          <cell r="AD667" t="str">
            <v/>
          </cell>
          <cell r="AE667" t="str">
            <v/>
          </cell>
          <cell r="AG667" t="str">
            <v/>
          </cell>
          <cell r="AH667" t="str">
            <v/>
          </cell>
          <cell r="AJ667" t="str">
            <v/>
          </cell>
          <cell r="AK667" t="str">
            <v/>
          </cell>
          <cell r="AL667" t="str">
            <v/>
          </cell>
          <cell r="AM667" t="str">
            <v/>
          </cell>
          <cell r="AN667" t="str">
            <v/>
          </cell>
          <cell r="AO667" t="str">
            <v/>
          </cell>
          <cell r="AP667" t="str">
            <v/>
          </cell>
          <cell r="AQ667" t="str">
            <v>x</v>
          </cell>
          <cell r="AR667" t="str">
            <v/>
          </cell>
          <cell r="AS667" t="str">
            <v/>
          </cell>
          <cell r="AT667" t="str">
            <v/>
          </cell>
          <cell r="AU667" t="str">
            <v/>
          </cell>
          <cell r="AV667" t="str">
            <v/>
          </cell>
          <cell r="AW667" t="str">
            <v/>
          </cell>
          <cell r="AX667" t="str">
            <v/>
          </cell>
          <cell r="AY667" t="str">
            <v/>
          </cell>
          <cell r="AZ667" t="str">
            <v/>
          </cell>
          <cell r="BA667" t="str">
            <v/>
          </cell>
          <cell r="BB667" t="str">
            <v/>
          </cell>
          <cell r="BC667" t="str">
            <v/>
          </cell>
          <cell r="BD667" t="str">
            <v/>
          </cell>
          <cell r="BE667" t="str">
            <v/>
          </cell>
          <cell r="BF667" t="str">
            <v/>
          </cell>
          <cell r="BG667" t="str">
            <v/>
          </cell>
          <cell r="BH667" t="str">
            <v/>
          </cell>
        </row>
        <row r="668">
          <cell r="A668">
            <v>393</v>
          </cell>
          <cell r="B668">
            <v>1</v>
          </cell>
          <cell r="C668" t="str">
            <v>DC3CC47</v>
          </cell>
          <cell r="D668" t="str">
            <v>DC3CC47-DC</v>
          </cell>
          <cell r="E668">
            <v>307</v>
          </cell>
          <cell r="F668" t="str">
            <v>Công trình thủy lợi</v>
          </cell>
          <cell r="G668">
            <v>2</v>
          </cell>
          <cell r="H668">
            <v>30</v>
          </cell>
          <cell r="I668" t="str">
            <v/>
          </cell>
          <cell r="J668" t="str">
            <v/>
          </cell>
          <cell r="K668" t="str">
            <v/>
          </cell>
          <cell r="L668" t="str">
            <v>Viết</v>
          </cell>
          <cell r="M668" t="str">
            <v/>
          </cell>
          <cell r="N668" t="str">
            <v>Công trình thủy</v>
          </cell>
          <cell r="O668" t="str">
            <v>CÔNG TRÌNH</v>
          </cell>
          <cell r="P668" t="str">
            <v>CTCC</v>
          </cell>
          <cell r="Q668" t="str">
            <v>KCT</v>
          </cell>
          <cell r="R668" t="str">
            <v>KCT-CTCC</v>
          </cell>
          <cell r="U668" t="str">
            <v/>
          </cell>
          <cell r="V668" t="str">
            <v>x</v>
          </cell>
          <cell r="W668" t="str">
            <v/>
          </cell>
          <cell r="X668" t="str">
            <v/>
          </cell>
          <cell r="Y668" t="str">
            <v/>
          </cell>
          <cell r="Z668" t="str">
            <v/>
          </cell>
          <cell r="AA668" t="str">
            <v/>
          </cell>
          <cell r="AB668" t="str">
            <v/>
          </cell>
          <cell r="AC668" t="str">
            <v/>
          </cell>
          <cell r="AD668" t="str">
            <v/>
          </cell>
          <cell r="AE668" t="str">
            <v/>
          </cell>
          <cell r="AG668" t="str">
            <v/>
          </cell>
          <cell r="AH668" t="str">
            <v/>
          </cell>
          <cell r="AJ668" t="str">
            <v/>
          </cell>
          <cell r="AK668" t="str">
            <v/>
          </cell>
          <cell r="AL668" t="str">
            <v/>
          </cell>
          <cell r="AM668" t="str">
            <v/>
          </cell>
          <cell r="AN668" t="str">
            <v/>
          </cell>
          <cell r="AO668" t="str">
            <v/>
          </cell>
          <cell r="AP668" t="str">
            <v/>
          </cell>
          <cell r="AQ668" t="str">
            <v>x</v>
          </cell>
          <cell r="AR668" t="str">
            <v/>
          </cell>
          <cell r="AS668" t="str">
            <v/>
          </cell>
          <cell r="AT668" t="str">
            <v/>
          </cell>
          <cell r="AU668" t="str">
            <v/>
          </cell>
          <cell r="AV668" t="str">
            <v/>
          </cell>
          <cell r="AW668" t="str">
            <v/>
          </cell>
          <cell r="AX668" t="str">
            <v/>
          </cell>
          <cell r="AY668" t="str">
            <v/>
          </cell>
          <cell r="AZ668" t="str">
            <v/>
          </cell>
          <cell r="BA668" t="str">
            <v/>
          </cell>
          <cell r="BB668" t="str">
            <v/>
          </cell>
          <cell r="BC668" t="str">
            <v/>
          </cell>
          <cell r="BD668" t="str">
            <v/>
          </cell>
          <cell r="BE668" t="str">
            <v/>
          </cell>
          <cell r="BF668" t="str">
            <v/>
          </cell>
          <cell r="BG668" t="str">
            <v/>
          </cell>
          <cell r="BH668" t="str">
            <v/>
          </cell>
        </row>
        <row r="669">
          <cell r="A669">
            <v>393</v>
          </cell>
          <cell r="B669">
            <v>4</v>
          </cell>
          <cell r="C669" t="str">
            <v>MH3CC47</v>
          </cell>
          <cell r="D669" t="str">
            <v>MH3CC47-CC</v>
          </cell>
          <cell r="E669">
            <v>307</v>
          </cell>
          <cell r="F669" t="str">
            <v>Công trình thủy lợi</v>
          </cell>
          <cell r="G669">
            <v>2</v>
          </cell>
          <cell r="H669">
            <v>30</v>
          </cell>
          <cell r="I669" t="str">
            <v/>
          </cell>
          <cell r="J669" t="str">
            <v/>
          </cell>
          <cell r="K669" t="str">
            <v/>
          </cell>
          <cell r="L669" t="str">
            <v>Viết</v>
          </cell>
          <cell r="M669" t="str">
            <v/>
          </cell>
          <cell r="N669" t="str">
            <v>Công trình thủy</v>
          </cell>
          <cell r="O669" t="str">
            <v>CÔNG TRÌNH</v>
          </cell>
          <cell r="P669" t="str">
            <v>CTCC</v>
          </cell>
          <cell r="Q669" t="str">
            <v>KCT</v>
          </cell>
          <cell r="R669" t="str">
            <v>KCT-CTCC</v>
          </cell>
          <cell r="U669" t="str">
            <v/>
          </cell>
          <cell r="V669" t="str">
            <v>x</v>
          </cell>
          <cell r="W669" t="str">
            <v/>
          </cell>
          <cell r="X669" t="str">
            <v/>
          </cell>
          <cell r="Y669" t="str">
            <v/>
          </cell>
          <cell r="Z669" t="str">
            <v/>
          </cell>
          <cell r="AA669" t="str">
            <v/>
          </cell>
          <cell r="AB669" t="str">
            <v/>
          </cell>
          <cell r="AC669" t="str">
            <v/>
          </cell>
          <cell r="AD669" t="str">
            <v/>
          </cell>
          <cell r="AE669" t="str">
            <v/>
          </cell>
          <cell r="AG669" t="str">
            <v/>
          </cell>
          <cell r="AH669" t="str">
            <v/>
          </cell>
          <cell r="AJ669" t="str">
            <v/>
          </cell>
          <cell r="AK669" t="str">
            <v/>
          </cell>
          <cell r="AL669" t="str">
            <v/>
          </cell>
          <cell r="AM669" t="str">
            <v/>
          </cell>
          <cell r="AN669" t="str">
            <v/>
          </cell>
          <cell r="AO669" t="str">
            <v/>
          </cell>
          <cell r="AP669" t="str">
            <v/>
          </cell>
          <cell r="AQ669" t="str">
            <v>x</v>
          </cell>
          <cell r="AR669" t="str">
            <v/>
          </cell>
          <cell r="AS669" t="str">
            <v/>
          </cell>
          <cell r="AT669" t="str">
            <v/>
          </cell>
          <cell r="AU669" t="str">
            <v/>
          </cell>
          <cell r="AV669" t="str">
            <v/>
          </cell>
          <cell r="AW669" t="str">
            <v/>
          </cell>
          <cell r="AX669" t="str">
            <v/>
          </cell>
          <cell r="AY669" t="str">
            <v/>
          </cell>
          <cell r="AZ669" t="str">
            <v/>
          </cell>
          <cell r="BA669" t="str">
            <v/>
          </cell>
          <cell r="BB669" t="str">
            <v/>
          </cell>
          <cell r="BC669" t="str">
            <v/>
          </cell>
          <cell r="BD669" t="str">
            <v/>
          </cell>
          <cell r="BE669" t="str">
            <v/>
          </cell>
          <cell r="BF669" t="str">
            <v/>
          </cell>
          <cell r="BG669" t="str">
            <v/>
          </cell>
          <cell r="BH669" t="str">
            <v/>
          </cell>
        </row>
        <row r="670">
          <cell r="A670">
            <v>394</v>
          </cell>
          <cell r="B670">
            <v>1</v>
          </cell>
          <cell r="C670" t="str">
            <v>DC3CC43</v>
          </cell>
          <cell r="D670" t="str">
            <v>DC3CC43-DC</v>
          </cell>
          <cell r="E670">
            <v>313</v>
          </cell>
          <cell r="F670" t="str">
            <v>Đồ án Công trình bến cảng</v>
          </cell>
          <cell r="G670">
            <v>2</v>
          </cell>
          <cell r="H670" t="str">
            <v/>
          </cell>
          <cell r="I670" t="str">
            <v/>
          </cell>
          <cell r="J670">
            <v>90</v>
          </cell>
          <cell r="K670" t="str">
            <v/>
          </cell>
          <cell r="L670" t="str">
            <v>VĐ</v>
          </cell>
          <cell r="M670" t="str">
            <v/>
          </cell>
          <cell r="N670" t="str">
            <v>Công trình thủy</v>
          </cell>
          <cell r="O670" t="str">
            <v>CÔNG TRÌNH</v>
          </cell>
          <cell r="P670" t="str">
            <v>CTCC</v>
          </cell>
          <cell r="Q670" t="str">
            <v>KCT</v>
          </cell>
          <cell r="R670" t="str">
            <v>KCT-CTCC</v>
          </cell>
          <cell r="U670" t="str">
            <v/>
          </cell>
          <cell r="V670" t="str">
            <v>x</v>
          </cell>
          <cell r="W670" t="str">
            <v/>
          </cell>
          <cell r="X670" t="str">
            <v/>
          </cell>
          <cell r="Y670" t="str">
            <v/>
          </cell>
          <cell r="Z670" t="str">
            <v/>
          </cell>
          <cell r="AA670" t="str">
            <v/>
          </cell>
          <cell r="AB670" t="str">
            <v/>
          </cell>
          <cell r="AC670" t="str">
            <v/>
          </cell>
          <cell r="AD670" t="str">
            <v/>
          </cell>
          <cell r="AE670" t="str">
            <v/>
          </cell>
          <cell r="AG670" t="str">
            <v/>
          </cell>
          <cell r="AH670" t="str">
            <v/>
          </cell>
          <cell r="AJ670" t="str">
            <v/>
          </cell>
          <cell r="AK670" t="str">
            <v/>
          </cell>
          <cell r="AL670" t="str">
            <v/>
          </cell>
          <cell r="AM670" t="str">
            <v/>
          </cell>
          <cell r="AN670" t="str">
            <v/>
          </cell>
          <cell r="AO670" t="str">
            <v/>
          </cell>
          <cell r="AP670" t="str">
            <v/>
          </cell>
          <cell r="AQ670" t="str">
            <v/>
          </cell>
          <cell r="AR670" t="str">
            <v/>
          </cell>
          <cell r="AS670" t="str">
            <v/>
          </cell>
          <cell r="AT670" t="str">
            <v/>
          </cell>
          <cell r="AU670" t="str">
            <v/>
          </cell>
          <cell r="AV670" t="str">
            <v/>
          </cell>
          <cell r="AW670" t="str">
            <v/>
          </cell>
          <cell r="AX670" t="str">
            <v/>
          </cell>
          <cell r="AY670" t="str">
            <v/>
          </cell>
          <cell r="AZ670" t="str">
            <v/>
          </cell>
          <cell r="BA670" t="str">
            <v/>
          </cell>
          <cell r="BB670" t="str">
            <v/>
          </cell>
          <cell r="BC670" t="str">
            <v/>
          </cell>
          <cell r="BD670" t="str">
            <v/>
          </cell>
          <cell r="BE670" t="str">
            <v/>
          </cell>
          <cell r="BF670" t="str">
            <v/>
          </cell>
          <cell r="BG670" t="str">
            <v/>
          </cell>
          <cell r="BH670" t="str">
            <v/>
          </cell>
        </row>
        <row r="671">
          <cell r="A671">
            <v>394</v>
          </cell>
          <cell r="B671">
            <v>2</v>
          </cell>
          <cell r="C671" t="str">
            <v>DC3CC43</v>
          </cell>
          <cell r="D671" t="str">
            <v>DC3CC43-DL</v>
          </cell>
          <cell r="E671">
            <v>313</v>
          </cell>
          <cell r="F671" t="str">
            <v>Đồ án Công trình bến cảng</v>
          </cell>
          <cell r="G671">
            <v>2</v>
          </cell>
          <cell r="H671" t="str">
            <v/>
          </cell>
          <cell r="I671" t="str">
            <v/>
          </cell>
          <cell r="J671">
            <v>90</v>
          </cell>
          <cell r="K671" t="str">
            <v/>
          </cell>
          <cell r="L671" t="str">
            <v>VĐ</v>
          </cell>
          <cell r="M671" t="str">
            <v/>
          </cell>
          <cell r="N671" t="str">
            <v>Công trình thủy</v>
          </cell>
          <cell r="O671" t="str">
            <v>CÔNG TRÌNH</v>
          </cell>
          <cell r="P671" t="str">
            <v>CTCC</v>
          </cell>
          <cell r="Q671" t="str">
            <v>KCT</v>
          </cell>
          <cell r="R671" t="str">
            <v>KCT-CTCC</v>
          </cell>
          <cell r="U671" t="str">
            <v/>
          </cell>
          <cell r="V671" t="str">
            <v>x</v>
          </cell>
          <cell r="W671" t="str">
            <v/>
          </cell>
          <cell r="X671" t="str">
            <v/>
          </cell>
          <cell r="Y671" t="str">
            <v/>
          </cell>
          <cell r="Z671" t="str">
            <v/>
          </cell>
          <cell r="AA671" t="str">
            <v/>
          </cell>
          <cell r="AB671" t="str">
            <v/>
          </cell>
          <cell r="AC671" t="str">
            <v/>
          </cell>
          <cell r="AD671" t="str">
            <v/>
          </cell>
          <cell r="AE671" t="str">
            <v/>
          </cell>
          <cell r="AG671" t="str">
            <v/>
          </cell>
          <cell r="AH671" t="str">
            <v/>
          </cell>
          <cell r="AJ671" t="str">
            <v/>
          </cell>
          <cell r="AK671" t="str">
            <v/>
          </cell>
          <cell r="AL671" t="str">
            <v/>
          </cell>
          <cell r="AM671" t="str">
            <v/>
          </cell>
          <cell r="AN671" t="str">
            <v/>
          </cell>
          <cell r="AO671" t="str">
            <v/>
          </cell>
          <cell r="AP671" t="str">
            <v/>
          </cell>
          <cell r="AQ671" t="str">
            <v/>
          </cell>
          <cell r="AR671" t="str">
            <v/>
          </cell>
          <cell r="AS671" t="str">
            <v/>
          </cell>
          <cell r="AT671" t="str">
            <v/>
          </cell>
          <cell r="AU671" t="str">
            <v/>
          </cell>
          <cell r="AV671" t="str">
            <v/>
          </cell>
          <cell r="AW671" t="str">
            <v/>
          </cell>
          <cell r="AX671" t="str">
            <v/>
          </cell>
          <cell r="AY671" t="str">
            <v/>
          </cell>
          <cell r="AZ671" t="str">
            <v/>
          </cell>
          <cell r="BA671" t="str">
            <v/>
          </cell>
          <cell r="BB671" t="str">
            <v/>
          </cell>
          <cell r="BC671" t="str">
            <v/>
          </cell>
          <cell r="BD671" t="str">
            <v/>
          </cell>
          <cell r="BE671" t="str">
            <v/>
          </cell>
          <cell r="BF671" t="str">
            <v/>
          </cell>
          <cell r="BG671" t="str">
            <v/>
          </cell>
          <cell r="BH671" t="str">
            <v/>
          </cell>
        </row>
        <row r="672">
          <cell r="A672">
            <v>395</v>
          </cell>
          <cell r="B672">
            <v>4</v>
          </cell>
          <cell r="C672" t="str">
            <v>MH3CC43</v>
          </cell>
          <cell r="D672" t="str">
            <v>MH3CC43-CC</v>
          </cell>
          <cell r="E672">
            <v>314</v>
          </cell>
          <cell r="F672" t="str">
            <v>Đồ án Công trình bến cảng</v>
          </cell>
          <cell r="G672">
            <v>1</v>
          </cell>
          <cell r="H672" t="str">
            <v/>
          </cell>
          <cell r="I672" t="str">
            <v/>
          </cell>
          <cell r="J672">
            <v>45</v>
          </cell>
          <cell r="K672" t="str">
            <v/>
          </cell>
          <cell r="L672" t="str">
            <v>VĐ</v>
          </cell>
          <cell r="M672" t="str">
            <v/>
          </cell>
          <cell r="N672" t="str">
            <v>Công trình thủy</v>
          </cell>
          <cell r="O672" t="str">
            <v>CÔNG TRÌNH</v>
          </cell>
          <cell r="P672" t="str">
            <v>CTCC</v>
          </cell>
          <cell r="Q672" t="str">
            <v>KCT</v>
          </cell>
          <cell r="R672" t="str">
            <v>KCT-CTCC</v>
          </cell>
          <cell r="U672" t="str">
            <v/>
          </cell>
          <cell r="V672" t="str">
            <v/>
          </cell>
          <cell r="W672" t="str">
            <v/>
          </cell>
          <cell r="X672" t="str">
            <v/>
          </cell>
          <cell r="Y672" t="str">
            <v/>
          </cell>
          <cell r="Z672" t="str">
            <v/>
          </cell>
          <cell r="AA672" t="str">
            <v/>
          </cell>
          <cell r="AB672" t="str">
            <v/>
          </cell>
          <cell r="AC672" t="str">
            <v/>
          </cell>
          <cell r="AD672" t="str">
            <v/>
          </cell>
          <cell r="AE672" t="str">
            <v/>
          </cell>
          <cell r="AG672" t="str">
            <v/>
          </cell>
          <cell r="AH672" t="str">
            <v/>
          </cell>
          <cell r="AJ672" t="str">
            <v/>
          </cell>
          <cell r="AK672" t="str">
            <v/>
          </cell>
          <cell r="AL672" t="str">
            <v/>
          </cell>
          <cell r="AM672" t="str">
            <v/>
          </cell>
          <cell r="AN672" t="str">
            <v/>
          </cell>
          <cell r="AO672" t="str">
            <v/>
          </cell>
          <cell r="AP672" t="str">
            <v/>
          </cell>
          <cell r="AQ672" t="str">
            <v>x</v>
          </cell>
          <cell r="AR672" t="str">
            <v/>
          </cell>
          <cell r="AS672" t="str">
            <v/>
          </cell>
          <cell r="AT672" t="str">
            <v/>
          </cell>
          <cell r="AU672" t="str">
            <v/>
          </cell>
          <cell r="AV672" t="str">
            <v/>
          </cell>
          <cell r="AW672" t="str">
            <v/>
          </cell>
          <cell r="AX672" t="str">
            <v/>
          </cell>
          <cell r="AY672" t="str">
            <v/>
          </cell>
          <cell r="AZ672" t="str">
            <v/>
          </cell>
          <cell r="BA672" t="str">
            <v/>
          </cell>
          <cell r="BB672" t="str">
            <v/>
          </cell>
          <cell r="BC672" t="str">
            <v/>
          </cell>
          <cell r="BD672" t="str">
            <v/>
          </cell>
          <cell r="BE672" t="str">
            <v/>
          </cell>
          <cell r="BF672" t="str">
            <v/>
          </cell>
          <cell r="BG672" t="str">
            <v/>
          </cell>
          <cell r="BH672" t="str">
            <v/>
          </cell>
        </row>
        <row r="673">
          <cell r="A673">
            <v>396</v>
          </cell>
          <cell r="B673">
            <v>1</v>
          </cell>
          <cell r="C673" t="str">
            <v>DC3CC50</v>
          </cell>
          <cell r="D673" t="str">
            <v>DC3CC50-DC</v>
          </cell>
          <cell r="E673">
            <v>749</v>
          </cell>
          <cell r="F673" t="str">
            <v>Đồ án Công trình thủy công trong nhà máy đóng tàu</v>
          </cell>
          <cell r="G673">
            <v>1</v>
          </cell>
          <cell r="H673" t="str">
            <v/>
          </cell>
          <cell r="I673" t="str">
            <v/>
          </cell>
          <cell r="J673">
            <v>45</v>
          </cell>
          <cell r="K673" t="str">
            <v/>
          </cell>
          <cell r="L673" t="str">
            <v>VĐ</v>
          </cell>
          <cell r="M673" t="str">
            <v/>
          </cell>
          <cell r="N673" t="str">
            <v>Công trình thủy</v>
          </cell>
          <cell r="O673" t="str">
            <v>CÔNG TRÌNH</v>
          </cell>
          <cell r="P673" t="str">
            <v>CTCC</v>
          </cell>
          <cell r="Q673" t="str">
            <v>KCT</v>
          </cell>
          <cell r="R673" t="str">
            <v>KCT-CTCC</v>
          </cell>
          <cell r="U673" t="str">
            <v/>
          </cell>
          <cell r="V673" t="str">
            <v>x</v>
          </cell>
          <cell r="W673" t="str">
            <v/>
          </cell>
          <cell r="X673" t="str">
            <v/>
          </cell>
          <cell r="Y673" t="str">
            <v/>
          </cell>
          <cell r="Z673" t="str">
            <v/>
          </cell>
          <cell r="AA673" t="str">
            <v/>
          </cell>
          <cell r="AB673" t="str">
            <v/>
          </cell>
          <cell r="AC673" t="str">
            <v/>
          </cell>
          <cell r="AD673" t="str">
            <v/>
          </cell>
          <cell r="AE673" t="str">
            <v/>
          </cell>
          <cell r="AG673" t="str">
            <v/>
          </cell>
          <cell r="AH673" t="str">
            <v/>
          </cell>
          <cell r="AJ673" t="str">
            <v/>
          </cell>
          <cell r="AK673" t="str">
            <v/>
          </cell>
          <cell r="AL673" t="str">
            <v/>
          </cell>
          <cell r="AM673" t="str">
            <v/>
          </cell>
          <cell r="AN673" t="str">
            <v/>
          </cell>
          <cell r="AO673" t="str">
            <v/>
          </cell>
          <cell r="AP673" t="str">
            <v/>
          </cell>
          <cell r="AQ673" t="str">
            <v>x</v>
          </cell>
          <cell r="AR673" t="str">
            <v/>
          </cell>
          <cell r="AS673" t="str">
            <v/>
          </cell>
          <cell r="AT673" t="str">
            <v/>
          </cell>
          <cell r="AU673" t="str">
            <v/>
          </cell>
          <cell r="AV673" t="str">
            <v/>
          </cell>
          <cell r="AW673" t="str">
            <v/>
          </cell>
          <cell r="AX673" t="str">
            <v/>
          </cell>
          <cell r="AY673" t="str">
            <v/>
          </cell>
          <cell r="AZ673" t="str">
            <v/>
          </cell>
          <cell r="BA673" t="str">
            <v/>
          </cell>
          <cell r="BB673" t="str">
            <v/>
          </cell>
          <cell r="BC673" t="str">
            <v/>
          </cell>
          <cell r="BD673" t="str">
            <v/>
          </cell>
          <cell r="BE673" t="str">
            <v/>
          </cell>
          <cell r="BF673" t="str">
            <v/>
          </cell>
          <cell r="BG673" t="str">
            <v/>
          </cell>
          <cell r="BH673" t="str">
            <v/>
          </cell>
        </row>
        <row r="674">
          <cell r="A674">
            <v>396</v>
          </cell>
          <cell r="B674">
            <v>4</v>
          </cell>
          <cell r="C674" t="str">
            <v>MH3CC50</v>
          </cell>
          <cell r="D674" t="str">
            <v>MH3CC50-CC</v>
          </cell>
          <cell r="E674">
            <v>749</v>
          </cell>
          <cell r="F674" t="str">
            <v>Đồ án Công trình thủy công trong nhà máy đóng tàu</v>
          </cell>
          <cell r="G674">
            <v>1</v>
          </cell>
          <cell r="H674" t="str">
            <v/>
          </cell>
          <cell r="I674" t="str">
            <v/>
          </cell>
          <cell r="J674">
            <v>45</v>
          </cell>
          <cell r="K674" t="str">
            <v/>
          </cell>
          <cell r="L674" t="str">
            <v>VĐ</v>
          </cell>
          <cell r="M674" t="str">
            <v/>
          </cell>
          <cell r="N674" t="str">
            <v>Công trình thủy</v>
          </cell>
          <cell r="O674" t="str">
            <v>CÔNG TRÌNH</v>
          </cell>
          <cell r="P674" t="str">
            <v>CTCC</v>
          </cell>
          <cell r="Q674" t="str">
            <v>KCT</v>
          </cell>
          <cell r="R674" t="str">
            <v>KCT-CTCC</v>
          </cell>
          <cell r="U674" t="str">
            <v/>
          </cell>
          <cell r="V674" t="str">
            <v>x</v>
          </cell>
          <cell r="W674" t="str">
            <v/>
          </cell>
          <cell r="X674" t="str">
            <v/>
          </cell>
          <cell r="Y674" t="str">
            <v/>
          </cell>
          <cell r="Z674" t="str">
            <v/>
          </cell>
          <cell r="AA674" t="str">
            <v/>
          </cell>
          <cell r="AB674" t="str">
            <v/>
          </cell>
          <cell r="AC674" t="str">
            <v/>
          </cell>
          <cell r="AD674" t="str">
            <v/>
          </cell>
          <cell r="AE674" t="str">
            <v/>
          </cell>
          <cell r="AG674" t="str">
            <v/>
          </cell>
          <cell r="AH674" t="str">
            <v/>
          </cell>
          <cell r="AJ674" t="str">
            <v/>
          </cell>
          <cell r="AK674" t="str">
            <v/>
          </cell>
          <cell r="AL674" t="str">
            <v/>
          </cell>
          <cell r="AM674" t="str">
            <v/>
          </cell>
          <cell r="AN674" t="str">
            <v/>
          </cell>
          <cell r="AO674" t="str">
            <v/>
          </cell>
          <cell r="AP674" t="str">
            <v/>
          </cell>
          <cell r="AQ674" t="str">
            <v>x</v>
          </cell>
          <cell r="AR674" t="str">
            <v/>
          </cell>
          <cell r="AS674" t="str">
            <v/>
          </cell>
          <cell r="AT674" t="str">
            <v/>
          </cell>
          <cell r="AU674" t="str">
            <v/>
          </cell>
          <cell r="AV674" t="str">
            <v/>
          </cell>
          <cell r="AW674" t="str">
            <v/>
          </cell>
          <cell r="AX674" t="str">
            <v/>
          </cell>
          <cell r="AY674" t="str">
            <v/>
          </cell>
          <cell r="AZ674" t="str">
            <v/>
          </cell>
          <cell r="BA674" t="str">
            <v/>
          </cell>
          <cell r="BB674" t="str">
            <v/>
          </cell>
          <cell r="BC674" t="str">
            <v/>
          </cell>
          <cell r="BD674" t="str">
            <v/>
          </cell>
          <cell r="BE674" t="str">
            <v/>
          </cell>
          <cell r="BF674" t="str">
            <v/>
          </cell>
          <cell r="BG674" t="str">
            <v/>
          </cell>
          <cell r="BH674" t="str">
            <v/>
          </cell>
        </row>
        <row r="675">
          <cell r="A675">
            <v>397</v>
          </cell>
          <cell r="B675">
            <v>1</v>
          </cell>
          <cell r="C675" t="str">
            <v>DC3CC49</v>
          </cell>
          <cell r="D675" t="str">
            <v>DC3CC49-DC</v>
          </cell>
          <cell r="E675">
            <v>748</v>
          </cell>
          <cell r="F675" t="str">
            <v>Đồ án Quy hoạch cảng</v>
          </cell>
          <cell r="G675">
            <v>1</v>
          </cell>
          <cell r="H675" t="str">
            <v/>
          </cell>
          <cell r="I675" t="str">
            <v/>
          </cell>
          <cell r="J675">
            <v>45</v>
          </cell>
          <cell r="K675" t="str">
            <v/>
          </cell>
          <cell r="L675" t="str">
            <v>VĐ</v>
          </cell>
          <cell r="M675" t="str">
            <v/>
          </cell>
          <cell r="N675" t="str">
            <v>Công trình thủy</v>
          </cell>
          <cell r="O675" t="str">
            <v>CÔNG TRÌNH</v>
          </cell>
          <cell r="P675" t="str">
            <v>CTCC</v>
          </cell>
          <cell r="Q675" t="str">
            <v>KCT</v>
          </cell>
          <cell r="R675" t="str">
            <v>KCT-CTCC</v>
          </cell>
          <cell r="U675" t="str">
            <v/>
          </cell>
          <cell r="V675" t="str">
            <v>x</v>
          </cell>
          <cell r="W675" t="str">
            <v/>
          </cell>
          <cell r="X675" t="str">
            <v/>
          </cell>
          <cell r="Y675" t="str">
            <v/>
          </cell>
          <cell r="Z675" t="str">
            <v/>
          </cell>
          <cell r="AA675" t="str">
            <v/>
          </cell>
          <cell r="AB675" t="str">
            <v/>
          </cell>
          <cell r="AC675" t="str">
            <v/>
          </cell>
          <cell r="AD675" t="str">
            <v/>
          </cell>
          <cell r="AE675" t="str">
            <v/>
          </cell>
          <cell r="AG675" t="str">
            <v/>
          </cell>
          <cell r="AH675" t="str">
            <v/>
          </cell>
          <cell r="AJ675" t="str">
            <v/>
          </cell>
          <cell r="AK675" t="str">
            <v/>
          </cell>
          <cell r="AL675" t="str">
            <v/>
          </cell>
          <cell r="AM675" t="str">
            <v/>
          </cell>
          <cell r="AN675" t="str">
            <v/>
          </cell>
          <cell r="AO675" t="str">
            <v/>
          </cell>
          <cell r="AP675" t="str">
            <v/>
          </cell>
          <cell r="AQ675" t="str">
            <v>x</v>
          </cell>
          <cell r="AR675" t="str">
            <v/>
          </cell>
          <cell r="AS675" t="str">
            <v/>
          </cell>
          <cell r="AT675" t="str">
            <v/>
          </cell>
          <cell r="AU675" t="str">
            <v/>
          </cell>
          <cell r="AV675" t="str">
            <v/>
          </cell>
          <cell r="AW675" t="str">
            <v/>
          </cell>
          <cell r="AX675" t="str">
            <v/>
          </cell>
          <cell r="AY675" t="str">
            <v/>
          </cell>
          <cell r="AZ675" t="str">
            <v/>
          </cell>
          <cell r="BA675" t="str">
            <v/>
          </cell>
          <cell r="BB675" t="str">
            <v/>
          </cell>
          <cell r="BC675" t="str">
            <v/>
          </cell>
          <cell r="BD675" t="str">
            <v/>
          </cell>
          <cell r="BE675" t="str">
            <v/>
          </cell>
          <cell r="BF675" t="str">
            <v/>
          </cell>
          <cell r="BG675" t="str">
            <v/>
          </cell>
          <cell r="BH675" t="str">
            <v/>
          </cell>
        </row>
        <row r="676">
          <cell r="A676">
            <v>397</v>
          </cell>
          <cell r="B676">
            <v>4</v>
          </cell>
          <cell r="C676" t="str">
            <v>MH3CC49</v>
          </cell>
          <cell r="D676" t="str">
            <v>MH3CC49-CC</v>
          </cell>
          <cell r="E676">
            <v>748</v>
          </cell>
          <cell r="F676" t="str">
            <v>Đồ án Quy hoạch cảng</v>
          </cell>
          <cell r="G676">
            <v>1</v>
          </cell>
          <cell r="H676" t="str">
            <v/>
          </cell>
          <cell r="I676" t="str">
            <v/>
          </cell>
          <cell r="J676">
            <v>45</v>
          </cell>
          <cell r="K676" t="str">
            <v/>
          </cell>
          <cell r="L676" t="str">
            <v>VĐ</v>
          </cell>
          <cell r="M676" t="str">
            <v/>
          </cell>
          <cell r="N676" t="str">
            <v>Công trình thủy</v>
          </cell>
          <cell r="O676" t="str">
            <v>CÔNG TRÌNH</v>
          </cell>
          <cell r="P676" t="str">
            <v>CTCC</v>
          </cell>
          <cell r="Q676" t="str">
            <v>KCT</v>
          </cell>
          <cell r="R676" t="str">
            <v>KCT-CTCC</v>
          </cell>
          <cell r="U676" t="str">
            <v/>
          </cell>
          <cell r="V676" t="str">
            <v>x</v>
          </cell>
          <cell r="W676" t="str">
            <v/>
          </cell>
          <cell r="X676" t="str">
            <v/>
          </cell>
          <cell r="Y676" t="str">
            <v/>
          </cell>
          <cell r="Z676" t="str">
            <v/>
          </cell>
          <cell r="AA676" t="str">
            <v/>
          </cell>
          <cell r="AB676" t="str">
            <v/>
          </cell>
          <cell r="AC676" t="str">
            <v/>
          </cell>
          <cell r="AD676" t="str">
            <v/>
          </cell>
          <cell r="AE676" t="str">
            <v/>
          </cell>
          <cell r="AG676" t="str">
            <v/>
          </cell>
          <cell r="AH676" t="str">
            <v/>
          </cell>
          <cell r="AJ676" t="str">
            <v/>
          </cell>
          <cell r="AK676" t="str">
            <v/>
          </cell>
          <cell r="AL676" t="str">
            <v/>
          </cell>
          <cell r="AM676" t="str">
            <v/>
          </cell>
          <cell r="AN676" t="str">
            <v/>
          </cell>
          <cell r="AO676" t="str">
            <v/>
          </cell>
          <cell r="AP676" t="str">
            <v/>
          </cell>
          <cell r="AQ676" t="str">
            <v>x</v>
          </cell>
          <cell r="AR676" t="str">
            <v/>
          </cell>
          <cell r="AS676" t="str">
            <v/>
          </cell>
          <cell r="AT676" t="str">
            <v/>
          </cell>
          <cell r="AU676" t="str">
            <v/>
          </cell>
          <cell r="AV676" t="str">
            <v/>
          </cell>
          <cell r="AW676" t="str">
            <v/>
          </cell>
          <cell r="AX676" t="str">
            <v/>
          </cell>
          <cell r="AY676" t="str">
            <v/>
          </cell>
          <cell r="AZ676" t="str">
            <v/>
          </cell>
          <cell r="BA676" t="str">
            <v/>
          </cell>
          <cell r="BB676" t="str">
            <v/>
          </cell>
          <cell r="BC676" t="str">
            <v/>
          </cell>
          <cell r="BD676" t="str">
            <v/>
          </cell>
          <cell r="BE676" t="str">
            <v/>
          </cell>
          <cell r="BF676" t="str">
            <v/>
          </cell>
          <cell r="BG676" t="str">
            <v/>
          </cell>
          <cell r="BH676" t="str">
            <v/>
          </cell>
        </row>
        <row r="677">
          <cell r="A677">
            <v>398</v>
          </cell>
          <cell r="B677">
            <v>1</v>
          </cell>
          <cell r="C677" t="str">
            <v>DC3CC54</v>
          </cell>
          <cell r="D677" t="str">
            <v>DC3CC54-DC</v>
          </cell>
          <cell r="E677">
            <v>325</v>
          </cell>
          <cell r="F677" t="str">
            <v>Đồ án Tổ chức thi công và thi công công trình xây dựng</v>
          </cell>
          <cell r="G677">
            <v>2</v>
          </cell>
          <cell r="H677" t="str">
            <v/>
          </cell>
          <cell r="I677" t="str">
            <v/>
          </cell>
          <cell r="J677">
            <v>90</v>
          </cell>
          <cell r="K677" t="str">
            <v/>
          </cell>
          <cell r="L677" t="str">
            <v>VĐ</v>
          </cell>
          <cell r="M677" t="str">
            <v/>
          </cell>
          <cell r="N677" t="str">
            <v>Công trình thủy</v>
          </cell>
          <cell r="O677" t="str">
            <v>CÔNG TRÌNH</v>
          </cell>
          <cell r="P677" t="str">
            <v>CTCC</v>
          </cell>
          <cell r="Q677" t="str">
            <v>KCT</v>
          </cell>
          <cell r="R677" t="str">
            <v>KCT-CTCC</v>
          </cell>
          <cell r="U677" t="str">
            <v/>
          </cell>
          <cell r="V677" t="str">
            <v>x</v>
          </cell>
          <cell r="W677" t="str">
            <v/>
          </cell>
          <cell r="X677" t="str">
            <v/>
          </cell>
          <cell r="Y677" t="str">
            <v/>
          </cell>
          <cell r="Z677" t="str">
            <v/>
          </cell>
          <cell r="AA677" t="str">
            <v/>
          </cell>
          <cell r="AB677" t="str">
            <v/>
          </cell>
          <cell r="AC677" t="str">
            <v/>
          </cell>
          <cell r="AD677" t="str">
            <v/>
          </cell>
          <cell r="AE677" t="str">
            <v/>
          </cell>
          <cell r="AG677" t="str">
            <v/>
          </cell>
          <cell r="AH677" t="str">
            <v/>
          </cell>
          <cell r="AJ677" t="str">
            <v/>
          </cell>
          <cell r="AK677" t="str">
            <v/>
          </cell>
          <cell r="AL677" t="str">
            <v/>
          </cell>
          <cell r="AM677" t="str">
            <v/>
          </cell>
          <cell r="AN677" t="str">
            <v/>
          </cell>
          <cell r="AO677" t="str">
            <v/>
          </cell>
          <cell r="AP677" t="str">
            <v/>
          </cell>
          <cell r="AQ677" t="str">
            <v/>
          </cell>
          <cell r="AR677" t="str">
            <v/>
          </cell>
          <cell r="AS677" t="str">
            <v/>
          </cell>
          <cell r="AT677" t="str">
            <v/>
          </cell>
          <cell r="AU677" t="str">
            <v/>
          </cell>
          <cell r="AV677" t="str">
            <v/>
          </cell>
          <cell r="AW677" t="str">
            <v/>
          </cell>
          <cell r="AX677" t="str">
            <v/>
          </cell>
          <cell r="AY677" t="str">
            <v/>
          </cell>
          <cell r="AZ677" t="str">
            <v/>
          </cell>
          <cell r="BA677" t="str">
            <v/>
          </cell>
          <cell r="BB677" t="str">
            <v/>
          </cell>
          <cell r="BC677" t="str">
            <v/>
          </cell>
          <cell r="BD677" t="str">
            <v/>
          </cell>
          <cell r="BE677" t="str">
            <v/>
          </cell>
          <cell r="BF677" t="str">
            <v/>
          </cell>
          <cell r="BG677" t="str">
            <v/>
          </cell>
          <cell r="BH677" t="str">
            <v/>
          </cell>
        </row>
        <row r="678">
          <cell r="A678">
            <v>398</v>
          </cell>
          <cell r="B678">
            <v>2</v>
          </cell>
          <cell r="C678" t="str">
            <v>DC3CC54</v>
          </cell>
          <cell r="D678" t="str">
            <v>DC3CC54-DL</v>
          </cell>
          <cell r="E678">
            <v>325</v>
          </cell>
          <cell r="F678" t="str">
            <v>Đồ án Tổ chức thi công và thi công công trình xây dựng</v>
          </cell>
          <cell r="G678">
            <v>2</v>
          </cell>
          <cell r="H678" t="str">
            <v/>
          </cell>
          <cell r="I678" t="str">
            <v/>
          </cell>
          <cell r="J678">
            <v>90</v>
          </cell>
          <cell r="K678" t="str">
            <v/>
          </cell>
          <cell r="L678" t="str">
            <v>VĐ</v>
          </cell>
          <cell r="M678" t="str">
            <v/>
          </cell>
          <cell r="N678" t="str">
            <v>Công trình thủy</v>
          </cell>
          <cell r="O678" t="str">
            <v>CÔNG TRÌNH</v>
          </cell>
          <cell r="P678" t="str">
            <v>CTCC</v>
          </cell>
          <cell r="Q678" t="str">
            <v>KCT</v>
          </cell>
          <cell r="R678" t="str">
            <v>KCT-CTCC</v>
          </cell>
          <cell r="U678" t="str">
            <v/>
          </cell>
          <cell r="V678" t="str">
            <v>x</v>
          </cell>
          <cell r="W678" t="str">
            <v/>
          </cell>
          <cell r="X678" t="str">
            <v/>
          </cell>
          <cell r="Y678" t="str">
            <v/>
          </cell>
          <cell r="Z678" t="str">
            <v/>
          </cell>
          <cell r="AA678" t="str">
            <v/>
          </cell>
          <cell r="AB678" t="str">
            <v/>
          </cell>
          <cell r="AC678" t="str">
            <v/>
          </cell>
          <cell r="AD678" t="str">
            <v/>
          </cell>
          <cell r="AE678" t="str">
            <v/>
          </cell>
          <cell r="AG678" t="str">
            <v/>
          </cell>
          <cell r="AH678" t="str">
            <v/>
          </cell>
          <cell r="AJ678" t="str">
            <v/>
          </cell>
          <cell r="AK678" t="str">
            <v/>
          </cell>
          <cell r="AL678" t="str">
            <v/>
          </cell>
          <cell r="AM678" t="str">
            <v/>
          </cell>
          <cell r="AN678" t="str">
            <v/>
          </cell>
          <cell r="AO678" t="str">
            <v/>
          </cell>
          <cell r="AP678" t="str">
            <v/>
          </cell>
          <cell r="AQ678" t="str">
            <v/>
          </cell>
          <cell r="AR678" t="str">
            <v/>
          </cell>
          <cell r="AS678" t="str">
            <v/>
          </cell>
          <cell r="AT678" t="str">
            <v/>
          </cell>
          <cell r="AU678" t="str">
            <v/>
          </cell>
          <cell r="AV678" t="str">
            <v/>
          </cell>
          <cell r="AW678" t="str">
            <v/>
          </cell>
          <cell r="AX678" t="str">
            <v/>
          </cell>
          <cell r="AY678" t="str">
            <v/>
          </cell>
          <cell r="AZ678" t="str">
            <v/>
          </cell>
          <cell r="BA678" t="str">
            <v/>
          </cell>
          <cell r="BB678" t="str">
            <v/>
          </cell>
          <cell r="BC678" t="str">
            <v/>
          </cell>
          <cell r="BD678" t="str">
            <v/>
          </cell>
          <cell r="BE678" t="str">
            <v/>
          </cell>
          <cell r="BF678" t="str">
            <v/>
          </cell>
          <cell r="BG678" t="str">
            <v/>
          </cell>
          <cell r="BH678" t="str">
            <v/>
          </cell>
        </row>
        <row r="679">
          <cell r="A679">
            <v>399</v>
          </cell>
          <cell r="B679">
            <v>4</v>
          </cell>
          <cell r="C679" t="str">
            <v>MH3CC54</v>
          </cell>
          <cell r="D679" t="str">
            <v>MH3CC54-CC</v>
          </cell>
          <cell r="E679">
            <v>805</v>
          </cell>
          <cell r="F679" t="str">
            <v>Đồ án Tổ chức thi công và thi công công trình xây dựng</v>
          </cell>
          <cell r="G679">
            <v>1</v>
          </cell>
          <cell r="H679" t="str">
            <v/>
          </cell>
          <cell r="I679" t="str">
            <v/>
          </cell>
          <cell r="J679">
            <v>45</v>
          </cell>
          <cell r="K679" t="str">
            <v/>
          </cell>
          <cell r="L679" t="str">
            <v>VĐ</v>
          </cell>
          <cell r="M679" t="str">
            <v/>
          </cell>
          <cell r="N679" t="str">
            <v>Công trình thủy</v>
          </cell>
          <cell r="O679" t="str">
            <v>CÔNG TRÌNH</v>
          </cell>
          <cell r="P679" t="str">
            <v>CTCC</v>
          </cell>
          <cell r="Q679" t="str">
            <v>KCT</v>
          </cell>
          <cell r="R679" t="str">
            <v>KCT-CTCC</v>
          </cell>
          <cell r="U679" t="str">
            <v/>
          </cell>
          <cell r="V679" t="str">
            <v/>
          </cell>
          <cell r="W679" t="str">
            <v/>
          </cell>
          <cell r="X679" t="str">
            <v/>
          </cell>
          <cell r="Y679" t="str">
            <v/>
          </cell>
          <cell r="Z679" t="str">
            <v/>
          </cell>
          <cell r="AA679" t="str">
            <v/>
          </cell>
          <cell r="AB679" t="str">
            <v/>
          </cell>
          <cell r="AC679" t="str">
            <v/>
          </cell>
          <cell r="AD679" t="str">
            <v/>
          </cell>
          <cell r="AE679" t="str">
            <v/>
          </cell>
          <cell r="AG679" t="str">
            <v/>
          </cell>
          <cell r="AH679" t="str">
            <v/>
          </cell>
          <cell r="AJ679" t="str">
            <v/>
          </cell>
          <cell r="AK679" t="str">
            <v/>
          </cell>
          <cell r="AL679" t="str">
            <v/>
          </cell>
          <cell r="AM679" t="str">
            <v/>
          </cell>
          <cell r="AN679" t="str">
            <v/>
          </cell>
          <cell r="AO679" t="str">
            <v/>
          </cell>
          <cell r="AP679" t="str">
            <v/>
          </cell>
          <cell r="AQ679" t="str">
            <v>x</v>
          </cell>
          <cell r="AR679" t="str">
            <v/>
          </cell>
          <cell r="AS679" t="str">
            <v/>
          </cell>
          <cell r="AT679" t="str">
            <v/>
          </cell>
          <cell r="AU679" t="str">
            <v/>
          </cell>
          <cell r="AV679" t="str">
            <v/>
          </cell>
          <cell r="AW679" t="str">
            <v/>
          </cell>
          <cell r="AX679" t="str">
            <v/>
          </cell>
          <cell r="AY679" t="str">
            <v/>
          </cell>
          <cell r="AZ679" t="str">
            <v/>
          </cell>
          <cell r="BA679" t="str">
            <v/>
          </cell>
          <cell r="BB679" t="str">
            <v/>
          </cell>
          <cell r="BC679" t="str">
            <v/>
          </cell>
          <cell r="BD679" t="str">
            <v/>
          </cell>
          <cell r="BE679" t="str">
            <v/>
          </cell>
          <cell r="BF679" t="str">
            <v/>
          </cell>
          <cell r="BG679" t="str">
            <v/>
          </cell>
          <cell r="BH679" t="str">
            <v/>
          </cell>
        </row>
        <row r="680">
          <cell r="A680">
            <v>400</v>
          </cell>
          <cell r="B680">
            <v>1</v>
          </cell>
          <cell r="C680" t="str">
            <v>DC4CC80</v>
          </cell>
          <cell r="D680" t="str">
            <v>DC4CC80-DC</v>
          </cell>
          <cell r="E680">
            <v>714</v>
          </cell>
          <cell r="F680" t="str">
            <v>Đồ án tốt nghiệp</v>
          </cell>
          <cell r="G680">
            <v>8</v>
          </cell>
          <cell r="H680" t="str">
            <v/>
          </cell>
          <cell r="I680" t="str">
            <v/>
          </cell>
          <cell r="J680">
            <v>480</v>
          </cell>
          <cell r="K680" t="str">
            <v/>
          </cell>
          <cell r="L680" t="str">
            <v>VĐ</v>
          </cell>
          <cell r="M680" t="str">
            <v/>
          </cell>
          <cell r="N680" t="str">
            <v>Công trình thủy</v>
          </cell>
          <cell r="O680" t="str">
            <v>CÔNG TRÌNH</v>
          </cell>
          <cell r="P680" t="str">
            <v>CTCC</v>
          </cell>
          <cell r="Q680" t="str">
            <v>KCT</v>
          </cell>
          <cell r="R680" t="str">
            <v>KCT-CTCC</v>
          </cell>
          <cell r="U680" t="str">
            <v/>
          </cell>
          <cell r="V680" t="str">
            <v>x</v>
          </cell>
          <cell r="W680" t="str">
            <v/>
          </cell>
          <cell r="X680" t="str">
            <v/>
          </cell>
          <cell r="Y680" t="str">
            <v/>
          </cell>
          <cell r="Z680" t="str">
            <v/>
          </cell>
          <cell r="AA680" t="str">
            <v/>
          </cell>
          <cell r="AB680" t="str">
            <v/>
          </cell>
          <cell r="AC680" t="str">
            <v/>
          </cell>
          <cell r="AD680" t="str">
            <v/>
          </cell>
          <cell r="AE680" t="str">
            <v/>
          </cell>
          <cell r="AG680" t="str">
            <v/>
          </cell>
          <cell r="AH680" t="str">
            <v/>
          </cell>
          <cell r="AJ680" t="str">
            <v/>
          </cell>
          <cell r="AK680" t="str">
            <v/>
          </cell>
          <cell r="AL680" t="str">
            <v/>
          </cell>
          <cell r="AM680" t="str">
            <v/>
          </cell>
          <cell r="AN680" t="str">
            <v/>
          </cell>
          <cell r="AO680" t="str">
            <v/>
          </cell>
          <cell r="AP680" t="str">
            <v/>
          </cell>
          <cell r="AQ680" t="str">
            <v/>
          </cell>
          <cell r="AR680" t="str">
            <v/>
          </cell>
          <cell r="AS680" t="str">
            <v/>
          </cell>
          <cell r="AT680" t="str">
            <v/>
          </cell>
          <cell r="AU680" t="str">
            <v/>
          </cell>
          <cell r="AV680" t="str">
            <v/>
          </cell>
          <cell r="AW680" t="str">
            <v/>
          </cell>
          <cell r="AX680" t="str">
            <v/>
          </cell>
          <cell r="AY680" t="str">
            <v/>
          </cell>
          <cell r="AZ680" t="str">
            <v/>
          </cell>
          <cell r="BA680" t="str">
            <v/>
          </cell>
          <cell r="BB680" t="str">
            <v/>
          </cell>
          <cell r="BC680" t="str">
            <v/>
          </cell>
          <cell r="BD680" t="str">
            <v/>
          </cell>
          <cell r="BE680" t="str">
            <v/>
          </cell>
          <cell r="BF680" t="str">
            <v/>
          </cell>
          <cell r="BG680" t="str">
            <v/>
          </cell>
          <cell r="BH680" t="str">
            <v/>
          </cell>
        </row>
        <row r="681">
          <cell r="A681">
            <v>400</v>
          </cell>
          <cell r="B681">
            <v>2</v>
          </cell>
          <cell r="C681" t="str">
            <v>DC4CC80</v>
          </cell>
          <cell r="D681" t="str">
            <v>DC4CC80-DL</v>
          </cell>
          <cell r="E681">
            <v>714</v>
          </cell>
          <cell r="F681" t="str">
            <v>Đồ án tốt nghiệp</v>
          </cell>
          <cell r="G681">
            <v>8</v>
          </cell>
          <cell r="H681" t="str">
            <v/>
          </cell>
          <cell r="I681" t="str">
            <v/>
          </cell>
          <cell r="J681">
            <v>480</v>
          </cell>
          <cell r="K681" t="str">
            <v/>
          </cell>
          <cell r="L681" t="str">
            <v>VĐ</v>
          </cell>
          <cell r="M681" t="str">
            <v/>
          </cell>
          <cell r="N681" t="str">
            <v>Công trình thủy</v>
          </cell>
          <cell r="O681" t="str">
            <v>CÔNG TRÌNH</v>
          </cell>
          <cell r="P681" t="str">
            <v>CTCC</v>
          </cell>
          <cell r="Q681" t="str">
            <v>KCT</v>
          </cell>
          <cell r="R681" t="str">
            <v>KCT-CTCC</v>
          </cell>
          <cell r="U681" t="str">
            <v/>
          </cell>
          <cell r="V681" t="str">
            <v>x</v>
          </cell>
          <cell r="W681" t="str">
            <v/>
          </cell>
          <cell r="X681" t="str">
            <v/>
          </cell>
          <cell r="Y681" t="str">
            <v/>
          </cell>
          <cell r="Z681" t="str">
            <v/>
          </cell>
          <cell r="AA681" t="str">
            <v/>
          </cell>
          <cell r="AB681" t="str">
            <v/>
          </cell>
          <cell r="AC681" t="str">
            <v/>
          </cell>
          <cell r="AD681" t="str">
            <v/>
          </cell>
          <cell r="AE681" t="str">
            <v/>
          </cell>
          <cell r="AG681" t="str">
            <v/>
          </cell>
          <cell r="AH681" t="str">
            <v/>
          </cell>
          <cell r="AJ681" t="str">
            <v/>
          </cell>
          <cell r="AK681" t="str">
            <v/>
          </cell>
          <cell r="AL681" t="str">
            <v/>
          </cell>
          <cell r="AM681" t="str">
            <v/>
          </cell>
          <cell r="AN681" t="str">
            <v/>
          </cell>
          <cell r="AO681" t="str">
            <v/>
          </cell>
          <cell r="AP681" t="str">
            <v/>
          </cell>
          <cell r="AQ681" t="str">
            <v/>
          </cell>
          <cell r="AR681" t="str">
            <v/>
          </cell>
          <cell r="AS681" t="str">
            <v/>
          </cell>
          <cell r="AT681" t="str">
            <v/>
          </cell>
          <cell r="AU681" t="str">
            <v/>
          </cell>
          <cell r="AV681" t="str">
            <v/>
          </cell>
          <cell r="AW681" t="str">
            <v/>
          </cell>
          <cell r="AX681" t="str">
            <v/>
          </cell>
          <cell r="AY681" t="str">
            <v/>
          </cell>
          <cell r="AZ681" t="str">
            <v/>
          </cell>
          <cell r="BA681" t="str">
            <v/>
          </cell>
          <cell r="BB681" t="str">
            <v/>
          </cell>
          <cell r="BC681" t="str">
            <v/>
          </cell>
          <cell r="BD681" t="str">
            <v/>
          </cell>
          <cell r="BE681" t="str">
            <v/>
          </cell>
          <cell r="BF681" t="str">
            <v/>
          </cell>
          <cell r="BG681" t="str">
            <v/>
          </cell>
          <cell r="BH681" t="str">
            <v/>
          </cell>
        </row>
        <row r="682">
          <cell r="A682">
            <v>401</v>
          </cell>
          <cell r="B682">
            <v>4</v>
          </cell>
          <cell r="C682" t="str">
            <v>MH4CC80</v>
          </cell>
          <cell r="D682" t="str">
            <v>MH4CC80-CC</v>
          </cell>
          <cell r="E682">
            <v>717</v>
          </cell>
          <cell r="F682" t="str">
            <v>Đồ án tốt nghiệp</v>
          </cell>
          <cell r="G682">
            <v>4</v>
          </cell>
          <cell r="H682" t="str">
            <v/>
          </cell>
          <cell r="I682" t="str">
            <v/>
          </cell>
          <cell r="J682">
            <v>240</v>
          </cell>
          <cell r="K682" t="str">
            <v/>
          </cell>
          <cell r="L682" t="str">
            <v>VĐ</v>
          </cell>
          <cell r="M682" t="str">
            <v/>
          </cell>
          <cell r="N682" t="str">
            <v>Công trình thủy</v>
          </cell>
          <cell r="O682" t="str">
            <v>CÔNG TRÌNH</v>
          </cell>
          <cell r="P682" t="str">
            <v>CTCC</v>
          </cell>
          <cell r="Q682" t="str">
            <v>KCT</v>
          </cell>
          <cell r="R682" t="str">
            <v>KCT-CTCC</v>
          </cell>
          <cell r="U682" t="str">
            <v/>
          </cell>
          <cell r="V682" t="str">
            <v/>
          </cell>
          <cell r="W682" t="str">
            <v/>
          </cell>
          <cell r="X682" t="str">
            <v/>
          </cell>
          <cell r="Y682" t="str">
            <v/>
          </cell>
          <cell r="Z682" t="str">
            <v/>
          </cell>
          <cell r="AA682" t="str">
            <v/>
          </cell>
          <cell r="AB682" t="str">
            <v/>
          </cell>
          <cell r="AC682" t="str">
            <v/>
          </cell>
          <cell r="AD682" t="str">
            <v/>
          </cell>
          <cell r="AE682" t="str">
            <v/>
          </cell>
          <cell r="AG682" t="str">
            <v/>
          </cell>
          <cell r="AH682" t="str">
            <v/>
          </cell>
          <cell r="AJ682" t="str">
            <v/>
          </cell>
          <cell r="AK682" t="str">
            <v/>
          </cell>
          <cell r="AL682" t="str">
            <v/>
          </cell>
          <cell r="AM682" t="str">
            <v/>
          </cell>
          <cell r="AN682" t="str">
            <v/>
          </cell>
          <cell r="AO682" t="str">
            <v/>
          </cell>
          <cell r="AP682" t="str">
            <v/>
          </cell>
          <cell r="AQ682" t="str">
            <v>x</v>
          </cell>
          <cell r="AR682" t="str">
            <v/>
          </cell>
          <cell r="AS682" t="str">
            <v/>
          </cell>
          <cell r="AT682" t="str">
            <v/>
          </cell>
          <cell r="AU682" t="str">
            <v/>
          </cell>
          <cell r="AV682" t="str">
            <v/>
          </cell>
          <cell r="AW682" t="str">
            <v/>
          </cell>
          <cell r="AX682" t="str">
            <v/>
          </cell>
          <cell r="AY682" t="str">
            <v/>
          </cell>
          <cell r="AZ682" t="str">
            <v/>
          </cell>
          <cell r="BA682" t="str">
            <v/>
          </cell>
          <cell r="BB682" t="str">
            <v/>
          </cell>
          <cell r="BC682" t="str">
            <v/>
          </cell>
          <cell r="BD682" t="str">
            <v/>
          </cell>
          <cell r="BE682" t="str">
            <v/>
          </cell>
          <cell r="BF682" t="str">
            <v/>
          </cell>
          <cell r="BG682" t="str">
            <v/>
          </cell>
          <cell r="BH682" t="str">
            <v/>
          </cell>
        </row>
        <row r="683">
          <cell r="A683">
            <v>402</v>
          </cell>
          <cell r="B683">
            <v>1</v>
          </cell>
          <cell r="C683" t="str">
            <v>DC3CC45</v>
          </cell>
          <cell r="D683" t="str">
            <v>DC3CC45-DC</v>
          </cell>
          <cell r="E683">
            <v>317</v>
          </cell>
          <cell r="F683" t="str">
            <v>Đồ án Thiết kế công trình đường thủy</v>
          </cell>
          <cell r="G683">
            <v>2</v>
          </cell>
          <cell r="H683" t="str">
            <v/>
          </cell>
          <cell r="I683" t="str">
            <v/>
          </cell>
          <cell r="J683">
            <v>90</v>
          </cell>
          <cell r="K683" t="str">
            <v/>
          </cell>
          <cell r="L683" t="str">
            <v>VĐ</v>
          </cell>
          <cell r="M683" t="str">
            <v/>
          </cell>
          <cell r="N683" t="str">
            <v>Công trình thủy</v>
          </cell>
          <cell r="O683" t="str">
            <v>CÔNG TRÌNH</v>
          </cell>
          <cell r="P683" t="str">
            <v>CTCC</v>
          </cell>
          <cell r="Q683" t="str">
            <v>KCT</v>
          </cell>
          <cell r="R683" t="str">
            <v>KCT-CTCC</v>
          </cell>
          <cell r="U683" t="str">
            <v/>
          </cell>
          <cell r="V683" t="str">
            <v>x</v>
          </cell>
          <cell r="W683" t="str">
            <v/>
          </cell>
          <cell r="X683" t="str">
            <v/>
          </cell>
          <cell r="Y683" t="str">
            <v/>
          </cell>
          <cell r="Z683" t="str">
            <v/>
          </cell>
          <cell r="AA683" t="str">
            <v/>
          </cell>
          <cell r="AB683" t="str">
            <v/>
          </cell>
          <cell r="AC683" t="str">
            <v/>
          </cell>
          <cell r="AD683" t="str">
            <v/>
          </cell>
          <cell r="AE683" t="str">
            <v/>
          </cell>
          <cell r="AG683" t="str">
            <v/>
          </cell>
          <cell r="AH683" t="str">
            <v/>
          </cell>
          <cell r="AJ683" t="str">
            <v/>
          </cell>
          <cell r="AK683" t="str">
            <v/>
          </cell>
          <cell r="AL683" t="str">
            <v/>
          </cell>
          <cell r="AM683" t="str">
            <v/>
          </cell>
          <cell r="AN683" t="str">
            <v/>
          </cell>
          <cell r="AO683" t="str">
            <v/>
          </cell>
          <cell r="AP683" t="str">
            <v/>
          </cell>
          <cell r="AQ683" t="str">
            <v/>
          </cell>
          <cell r="AR683" t="str">
            <v/>
          </cell>
          <cell r="AS683" t="str">
            <v/>
          </cell>
          <cell r="AT683" t="str">
            <v/>
          </cell>
          <cell r="AU683" t="str">
            <v/>
          </cell>
          <cell r="AV683" t="str">
            <v/>
          </cell>
          <cell r="AW683" t="str">
            <v/>
          </cell>
          <cell r="AX683" t="str">
            <v/>
          </cell>
          <cell r="AY683" t="str">
            <v/>
          </cell>
          <cell r="AZ683" t="str">
            <v/>
          </cell>
          <cell r="BA683" t="str">
            <v/>
          </cell>
          <cell r="BB683" t="str">
            <v/>
          </cell>
          <cell r="BC683" t="str">
            <v/>
          </cell>
          <cell r="BD683" t="str">
            <v/>
          </cell>
          <cell r="BE683" t="str">
            <v/>
          </cell>
          <cell r="BF683" t="str">
            <v/>
          </cell>
          <cell r="BG683" t="str">
            <v/>
          </cell>
          <cell r="BH683" t="str">
            <v/>
          </cell>
        </row>
        <row r="684">
          <cell r="A684">
            <v>402</v>
          </cell>
          <cell r="B684">
            <v>2</v>
          </cell>
          <cell r="C684" t="str">
            <v>DC3CC45</v>
          </cell>
          <cell r="D684" t="str">
            <v>DC3CC45-DL</v>
          </cell>
          <cell r="E684">
            <v>317</v>
          </cell>
          <cell r="F684" t="str">
            <v>Đồ án Thiết kế công trình đường thủy</v>
          </cell>
          <cell r="G684">
            <v>2</v>
          </cell>
          <cell r="H684" t="str">
            <v/>
          </cell>
          <cell r="I684" t="str">
            <v/>
          </cell>
          <cell r="J684">
            <v>90</v>
          </cell>
          <cell r="K684" t="str">
            <v/>
          </cell>
          <cell r="L684" t="str">
            <v>VĐ</v>
          </cell>
          <cell r="M684" t="str">
            <v/>
          </cell>
          <cell r="N684" t="str">
            <v>Công trình thủy</v>
          </cell>
          <cell r="O684" t="str">
            <v>CÔNG TRÌNH</v>
          </cell>
          <cell r="P684" t="str">
            <v>CTCC</v>
          </cell>
          <cell r="Q684" t="str">
            <v>KCT</v>
          </cell>
          <cell r="R684" t="str">
            <v>KCT-CTCC</v>
          </cell>
          <cell r="U684" t="str">
            <v/>
          </cell>
          <cell r="V684" t="str">
            <v>x</v>
          </cell>
          <cell r="W684" t="str">
            <v/>
          </cell>
          <cell r="X684" t="str">
            <v/>
          </cell>
          <cell r="Y684" t="str">
            <v/>
          </cell>
          <cell r="Z684" t="str">
            <v/>
          </cell>
          <cell r="AA684" t="str">
            <v/>
          </cell>
          <cell r="AB684" t="str">
            <v/>
          </cell>
          <cell r="AC684" t="str">
            <v/>
          </cell>
          <cell r="AD684" t="str">
            <v/>
          </cell>
          <cell r="AE684" t="str">
            <v/>
          </cell>
          <cell r="AG684" t="str">
            <v/>
          </cell>
          <cell r="AH684" t="str">
            <v/>
          </cell>
          <cell r="AJ684" t="str">
            <v/>
          </cell>
          <cell r="AK684" t="str">
            <v/>
          </cell>
          <cell r="AL684" t="str">
            <v/>
          </cell>
          <cell r="AM684" t="str">
            <v/>
          </cell>
          <cell r="AN684" t="str">
            <v/>
          </cell>
          <cell r="AO684" t="str">
            <v/>
          </cell>
          <cell r="AP684" t="str">
            <v/>
          </cell>
          <cell r="AQ684" t="str">
            <v/>
          </cell>
          <cell r="AR684" t="str">
            <v/>
          </cell>
          <cell r="AS684" t="str">
            <v/>
          </cell>
          <cell r="AT684" t="str">
            <v/>
          </cell>
          <cell r="AU684" t="str">
            <v/>
          </cell>
          <cell r="AV684" t="str">
            <v/>
          </cell>
          <cell r="AW684" t="str">
            <v/>
          </cell>
          <cell r="AX684" t="str">
            <v/>
          </cell>
          <cell r="AY684" t="str">
            <v/>
          </cell>
          <cell r="AZ684" t="str">
            <v/>
          </cell>
          <cell r="BA684" t="str">
            <v/>
          </cell>
          <cell r="BB684" t="str">
            <v/>
          </cell>
          <cell r="BC684" t="str">
            <v/>
          </cell>
          <cell r="BD684" t="str">
            <v/>
          </cell>
          <cell r="BE684" t="str">
            <v/>
          </cell>
          <cell r="BF684" t="str">
            <v/>
          </cell>
          <cell r="BG684" t="str">
            <v/>
          </cell>
          <cell r="BH684" t="str">
            <v/>
          </cell>
        </row>
        <row r="685">
          <cell r="A685">
            <v>403</v>
          </cell>
          <cell r="B685">
            <v>1</v>
          </cell>
          <cell r="C685" t="str">
            <v>DC3CC32</v>
          </cell>
          <cell r="D685" t="str">
            <v>DC3CC32-DC</v>
          </cell>
          <cell r="E685">
            <v>576</v>
          </cell>
          <cell r="F685" t="str">
            <v>Độ tin cậy của công trình bến cảng</v>
          </cell>
          <cell r="G685">
            <v>2</v>
          </cell>
          <cell r="H685">
            <v>30</v>
          </cell>
          <cell r="I685" t="str">
            <v/>
          </cell>
          <cell r="J685" t="str">
            <v/>
          </cell>
          <cell r="K685" t="str">
            <v/>
          </cell>
          <cell r="L685" t="str">
            <v>Viết</v>
          </cell>
          <cell r="M685" t="str">
            <v/>
          </cell>
          <cell r="N685" t="str">
            <v>Công trình thủy</v>
          </cell>
          <cell r="O685" t="str">
            <v>CÔNG TRÌNH</v>
          </cell>
          <cell r="P685" t="str">
            <v>CTCC</v>
          </cell>
          <cell r="Q685" t="str">
            <v>KCT</v>
          </cell>
          <cell r="R685" t="str">
            <v>KCT-CTCC</v>
          </cell>
          <cell r="U685" t="str">
            <v/>
          </cell>
          <cell r="V685" t="str">
            <v>o</v>
          </cell>
          <cell r="W685" t="str">
            <v/>
          </cell>
          <cell r="X685" t="str">
            <v/>
          </cell>
          <cell r="Y685" t="str">
            <v/>
          </cell>
          <cell r="Z685" t="str">
            <v/>
          </cell>
          <cell r="AA685" t="str">
            <v/>
          </cell>
          <cell r="AB685" t="str">
            <v/>
          </cell>
          <cell r="AC685" t="str">
            <v/>
          </cell>
          <cell r="AD685" t="str">
            <v/>
          </cell>
          <cell r="AE685" t="str">
            <v/>
          </cell>
          <cell r="AG685" t="str">
            <v/>
          </cell>
          <cell r="AH685" t="str">
            <v/>
          </cell>
          <cell r="AJ685" t="str">
            <v/>
          </cell>
          <cell r="AK685" t="str">
            <v/>
          </cell>
          <cell r="AL685" t="str">
            <v/>
          </cell>
          <cell r="AM685" t="str">
            <v/>
          </cell>
          <cell r="AN685" t="str">
            <v/>
          </cell>
          <cell r="AO685" t="str">
            <v/>
          </cell>
          <cell r="AP685" t="str">
            <v/>
          </cell>
          <cell r="AQ685" t="str">
            <v/>
          </cell>
          <cell r="AR685" t="str">
            <v/>
          </cell>
          <cell r="AS685" t="str">
            <v/>
          </cell>
          <cell r="AT685" t="str">
            <v/>
          </cell>
          <cell r="AU685" t="str">
            <v/>
          </cell>
          <cell r="AV685" t="str">
            <v/>
          </cell>
          <cell r="AW685" t="str">
            <v/>
          </cell>
          <cell r="AX685" t="str">
            <v/>
          </cell>
          <cell r="AY685" t="str">
            <v/>
          </cell>
          <cell r="AZ685" t="str">
            <v/>
          </cell>
          <cell r="BA685" t="str">
            <v/>
          </cell>
          <cell r="BB685" t="str">
            <v/>
          </cell>
          <cell r="BC685" t="str">
            <v/>
          </cell>
          <cell r="BD685" t="str">
            <v/>
          </cell>
          <cell r="BE685" t="str">
            <v/>
          </cell>
          <cell r="BF685" t="str">
            <v/>
          </cell>
          <cell r="BG685" t="str">
            <v/>
          </cell>
          <cell r="BH685" t="str">
            <v/>
          </cell>
        </row>
        <row r="686">
          <cell r="A686">
            <v>403</v>
          </cell>
          <cell r="B686">
            <v>2</v>
          </cell>
          <cell r="C686" t="str">
            <v>DC3CC32</v>
          </cell>
          <cell r="D686" t="str">
            <v>DC3CC32-DL</v>
          </cell>
          <cell r="E686">
            <v>576</v>
          </cell>
          <cell r="F686" t="str">
            <v>Độ tin cậy của công trình bến cảng</v>
          </cell>
          <cell r="G686">
            <v>2</v>
          </cell>
          <cell r="H686">
            <v>30</v>
          </cell>
          <cell r="I686" t="str">
            <v/>
          </cell>
          <cell r="J686" t="str">
            <v/>
          </cell>
          <cell r="K686" t="str">
            <v/>
          </cell>
          <cell r="L686" t="str">
            <v>Viết</v>
          </cell>
          <cell r="M686" t="str">
            <v/>
          </cell>
          <cell r="N686" t="str">
            <v>Công trình thủy</v>
          </cell>
          <cell r="O686" t="str">
            <v>CÔNG TRÌNH</v>
          </cell>
          <cell r="P686" t="str">
            <v>CTCC</v>
          </cell>
          <cell r="Q686" t="str">
            <v>KCT</v>
          </cell>
          <cell r="R686" t="str">
            <v>KCT-CTCC</v>
          </cell>
          <cell r="U686" t="str">
            <v/>
          </cell>
          <cell r="V686" t="str">
            <v>o</v>
          </cell>
          <cell r="W686" t="str">
            <v/>
          </cell>
          <cell r="X686" t="str">
            <v/>
          </cell>
          <cell r="Y686" t="str">
            <v/>
          </cell>
          <cell r="Z686" t="str">
            <v/>
          </cell>
          <cell r="AA686" t="str">
            <v/>
          </cell>
          <cell r="AB686" t="str">
            <v/>
          </cell>
          <cell r="AC686" t="str">
            <v/>
          </cell>
          <cell r="AD686" t="str">
            <v/>
          </cell>
          <cell r="AE686" t="str">
            <v/>
          </cell>
          <cell r="AG686" t="str">
            <v/>
          </cell>
          <cell r="AH686" t="str">
            <v/>
          </cell>
          <cell r="AJ686" t="str">
            <v/>
          </cell>
          <cell r="AK686" t="str">
            <v/>
          </cell>
          <cell r="AL686" t="str">
            <v/>
          </cell>
          <cell r="AM686" t="str">
            <v/>
          </cell>
          <cell r="AN686" t="str">
            <v/>
          </cell>
          <cell r="AO686" t="str">
            <v/>
          </cell>
          <cell r="AP686" t="str">
            <v/>
          </cell>
          <cell r="AQ686" t="str">
            <v/>
          </cell>
          <cell r="AR686" t="str">
            <v/>
          </cell>
          <cell r="AS686" t="str">
            <v/>
          </cell>
          <cell r="AT686" t="str">
            <v/>
          </cell>
          <cell r="AU686" t="str">
            <v/>
          </cell>
          <cell r="AV686" t="str">
            <v/>
          </cell>
          <cell r="AW686" t="str">
            <v/>
          </cell>
          <cell r="AX686" t="str">
            <v/>
          </cell>
          <cell r="AY686" t="str">
            <v/>
          </cell>
          <cell r="AZ686" t="str">
            <v/>
          </cell>
          <cell r="BA686" t="str">
            <v/>
          </cell>
          <cell r="BB686" t="str">
            <v/>
          </cell>
          <cell r="BC686" t="str">
            <v/>
          </cell>
          <cell r="BD686" t="str">
            <v/>
          </cell>
          <cell r="BE686" t="str">
            <v/>
          </cell>
          <cell r="BF686" t="str">
            <v/>
          </cell>
          <cell r="BG686" t="str">
            <v/>
          </cell>
          <cell r="BH686" t="str">
            <v/>
          </cell>
        </row>
        <row r="687">
          <cell r="A687">
            <v>404</v>
          </cell>
          <cell r="B687">
            <v>1</v>
          </cell>
          <cell r="C687" t="str">
            <v>DC3CC31</v>
          </cell>
          <cell r="D687" t="str">
            <v>DC3CC31-DC</v>
          </cell>
          <cell r="E687">
            <v>308</v>
          </cell>
          <cell r="F687" t="str">
            <v>Động lực học sông biển</v>
          </cell>
          <cell r="G687">
            <v>2</v>
          </cell>
          <cell r="H687">
            <v>30</v>
          </cell>
          <cell r="I687" t="str">
            <v/>
          </cell>
          <cell r="J687" t="str">
            <v/>
          </cell>
          <cell r="K687" t="str">
            <v/>
          </cell>
          <cell r="L687" t="str">
            <v>Viết</v>
          </cell>
          <cell r="M687">
            <v>60</v>
          </cell>
          <cell r="N687" t="str">
            <v>Công trình thủy</v>
          </cell>
          <cell r="O687" t="str">
            <v>CÔNG TRÌNH</v>
          </cell>
          <cell r="P687" t="str">
            <v>CTCC</v>
          </cell>
          <cell r="Q687" t="str">
            <v>KCT</v>
          </cell>
          <cell r="R687" t="str">
            <v>KCT-CTCC</v>
          </cell>
          <cell r="U687" t="str">
            <v/>
          </cell>
          <cell r="V687" t="str">
            <v>x</v>
          </cell>
          <cell r="W687" t="str">
            <v/>
          </cell>
          <cell r="X687" t="str">
            <v/>
          </cell>
          <cell r="Y687" t="str">
            <v/>
          </cell>
          <cell r="Z687" t="str">
            <v/>
          </cell>
          <cell r="AA687" t="str">
            <v/>
          </cell>
          <cell r="AB687" t="str">
            <v/>
          </cell>
          <cell r="AC687" t="str">
            <v/>
          </cell>
          <cell r="AD687" t="str">
            <v/>
          </cell>
          <cell r="AE687" t="str">
            <v/>
          </cell>
          <cell r="AG687" t="str">
            <v/>
          </cell>
          <cell r="AH687" t="str">
            <v/>
          </cell>
          <cell r="AJ687" t="str">
            <v/>
          </cell>
          <cell r="AK687" t="str">
            <v/>
          </cell>
          <cell r="AL687" t="str">
            <v/>
          </cell>
          <cell r="AM687" t="str">
            <v/>
          </cell>
          <cell r="AN687" t="str">
            <v/>
          </cell>
          <cell r="AO687" t="str">
            <v/>
          </cell>
          <cell r="AP687" t="str">
            <v/>
          </cell>
          <cell r="AQ687" t="str">
            <v>x</v>
          </cell>
          <cell r="AR687" t="str">
            <v/>
          </cell>
          <cell r="AS687" t="str">
            <v/>
          </cell>
          <cell r="AT687" t="str">
            <v/>
          </cell>
          <cell r="AU687" t="str">
            <v/>
          </cell>
          <cell r="AV687" t="str">
            <v/>
          </cell>
          <cell r="AW687" t="str">
            <v/>
          </cell>
          <cell r="AX687" t="str">
            <v/>
          </cell>
          <cell r="AY687" t="str">
            <v/>
          </cell>
          <cell r="AZ687" t="str">
            <v/>
          </cell>
          <cell r="BA687" t="str">
            <v/>
          </cell>
          <cell r="BB687" t="str">
            <v/>
          </cell>
          <cell r="BC687" t="str">
            <v/>
          </cell>
          <cell r="BD687" t="str">
            <v/>
          </cell>
          <cell r="BE687" t="str">
            <v/>
          </cell>
          <cell r="BF687" t="str">
            <v/>
          </cell>
          <cell r="BG687" t="str">
            <v/>
          </cell>
          <cell r="BH687" t="str">
            <v/>
          </cell>
        </row>
        <row r="688">
          <cell r="A688">
            <v>404</v>
          </cell>
          <cell r="B688">
            <v>4</v>
          </cell>
          <cell r="C688" t="str">
            <v>MH3CC31</v>
          </cell>
          <cell r="D688" t="str">
            <v>MH3CC31-CC</v>
          </cell>
          <cell r="E688">
            <v>308</v>
          </cell>
          <cell r="F688" t="str">
            <v>Động lực học sông biển</v>
          </cell>
          <cell r="G688">
            <v>2</v>
          </cell>
          <cell r="H688">
            <v>30</v>
          </cell>
          <cell r="I688" t="str">
            <v/>
          </cell>
          <cell r="J688" t="str">
            <v/>
          </cell>
          <cell r="K688" t="str">
            <v/>
          </cell>
          <cell r="L688" t="str">
            <v>Viết</v>
          </cell>
          <cell r="M688">
            <v>60</v>
          </cell>
          <cell r="N688" t="str">
            <v>Công trình thủy</v>
          </cell>
          <cell r="O688" t="str">
            <v>CÔNG TRÌNH</v>
          </cell>
          <cell r="P688" t="str">
            <v>CTCC</v>
          </cell>
          <cell r="Q688" t="str">
            <v>KCT</v>
          </cell>
          <cell r="R688" t="str">
            <v>KCT-CTCC</v>
          </cell>
          <cell r="U688" t="str">
            <v/>
          </cell>
          <cell r="V688" t="str">
            <v>x</v>
          </cell>
          <cell r="W688" t="str">
            <v/>
          </cell>
          <cell r="X688" t="str">
            <v/>
          </cell>
          <cell r="Y688" t="str">
            <v/>
          </cell>
          <cell r="Z688" t="str">
            <v/>
          </cell>
          <cell r="AA688" t="str">
            <v/>
          </cell>
          <cell r="AB688" t="str">
            <v/>
          </cell>
          <cell r="AC688" t="str">
            <v/>
          </cell>
          <cell r="AD688" t="str">
            <v/>
          </cell>
          <cell r="AE688" t="str">
            <v/>
          </cell>
          <cell r="AG688" t="str">
            <v/>
          </cell>
          <cell r="AH688" t="str">
            <v/>
          </cell>
          <cell r="AJ688" t="str">
            <v/>
          </cell>
          <cell r="AK688" t="str">
            <v/>
          </cell>
          <cell r="AL688" t="str">
            <v/>
          </cell>
          <cell r="AM688" t="str">
            <v/>
          </cell>
          <cell r="AN688" t="str">
            <v/>
          </cell>
          <cell r="AO688" t="str">
            <v/>
          </cell>
          <cell r="AP688" t="str">
            <v/>
          </cell>
          <cell r="AQ688" t="str">
            <v>x</v>
          </cell>
          <cell r="AR688" t="str">
            <v/>
          </cell>
          <cell r="AS688" t="str">
            <v/>
          </cell>
          <cell r="AT688" t="str">
            <v/>
          </cell>
          <cell r="AU688" t="str">
            <v/>
          </cell>
          <cell r="AV688" t="str">
            <v/>
          </cell>
          <cell r="AW688" t="str">
            <v/>
          </cell>
          <cell r="AX688" t="str">
            <v/>
          </cell>
          <cell r="AY688" t="str">
            <v/>
          </cell>
          <cell r="AZ688" t="str">
            <v/>
          </cell>
          <cell r="BA688" t="str">
            <v/>
          </cell>
          <cell r="BB688" t="str">
            <v/>
          </cell>
          <cell r="BC688" t="str">
            <v/>
          </cell>
          <cell r="BD688" t="str">
            <v/>
          </cell>
          <cell r="BE688" t="str">
            <v/>
          </cell>
          <cell r="BF688" t="str">
            <v/>
          </cell>
          <cell r="BG688" t="str">
            <v/>
          </cell>
          <cell r="BH688" t="str">
            <v/>
          </cell>
        </row>
        <row r="689">
          <cell r="A689">
            <v>405</v>
          </cell>
          <cell r="B689">
            <v>2</v>
          </cell>
          <cell r="C689" t="str">
            <v>DL3CC51</v>
          </cell>
          <cell r="D689" t="str">
            <v>DL3CC51-DL</v>
          </cell>
          <cell r="E689">
            <v>322</v>
          </cell>
          <cell r="F689" t="str">
            <v>Kỹ thuật thi công</v>
          </cell>
          <cell r="G689">
            <v>2</v>
          </cell>
          <cell r="H689">
            <v>30</v>
          </cell>
          <cell r="I689" t="str">
            <v/>
          </cell>
          <cell r="J689" t="str">
            <v/>
          </cell>
          <cell r="K689" t="str">
            <v/>
          </cell>
          <cell r="L689" t="str">
            <v/>
          </cell>
          <cell r="M689" t="str">
            <v/>
          </cell>
          <cell r="N689" t="str">
            <v>Công trình thủy</v>
          </cell>
          <cell r="O689" t="str">
            <v>CÔNG TRÌNH</v>
          </cell>
          <cell r="P689" t="str">
            <v>CTCC</v>
          </cell>
          <cell r="Q689" t="str">
            <v>KCT</v>
          </cell>
          <cell r="R689" t="str">
            <v>KCT-CTCC</v>
          </cell>
          <cell r="U689" t="str">
            <v/>
          </cell>
          <cell r="V689" t="str">
            <v/>
          </cell>
          <cell r="W689" t="str">
            <v/>
          </cell>
          <cell r="X689" t="str">
            <v/>
          </cell>
          <cell r="Y689" t="str">
            <v/>
          </cell>
          <cell r="Z689" t="str">
            <v/>
          </cell>
          <cell r="AA689" t="str">
            <v/>
          </cell>
          <cell r="AB689" t="str">
            <v/>
          </cell>
          <cell r="AC689" t="str">
            <v/>
          </cell>
          <cell r="AD689" t="str">
            <v/>
          </cell>
          <cell r="AE689" t="str">
            <v/>
          </cell>
          <cell r="AG689" t="str">
            <v/>
          </cell>
          <cell r="AH689" t="str">
            <v/>
          </cell>
          <cell r="AJ689" t="str">
            <v/>
          </cell>
          <cell r="AK689" t="str">
            <v/>
          </cell>
          <cell r="AL689" t="str">
            <v/>
          </cell>
          <cell r="AM689" t="str">
            <v/>
          </cell>
          <cell r="AN689" t="str">
            <v/>
          </cell>
          <cell r="AO689" t="str">
            <v/>
          </cell>
          <cell r="AP689" t="str">
            <v/>
          </cell>
          <cell r="AQ689" t="str">
            <v/>
          </cell>
          <cell r="AR689" t="str">
            <v/>
          </cell>
          <cell r="AS689" t="str">
            <v/>
          </cell>
          <cell r="AT689" t="str">
            <v/>
          </cell>
          <cell r="AU689" t="str">
            <v/>
          </cell>
          <cell r="AV689" t="str">
            <v/>
          </cell>
          <cell r="AW689" t="str">
            <v/>
          </cell>
          <cell r="AX689" t="str">
            <v/>
          </cell>
          <cell r="AY689" t="str">
            <v/>
          </cell>
          <cell r="AZ689" t="str">
            <v/>
          </cell>
          <cell r="BA689" t="str">
            <v/>
          </cell>
          <cell r="BB689" t="str">
            <v/>
          </cell>
          <cell r="BC689" t="str">
            <v/>
          </cell>
          <cell r="BD689" t="str">
            <v/>
          </cell>
          <cell r="BE689" t="str">
            <v/>
          </cell>
          <cell r="BF689" t="str">
            <v/>
          </cell>
          <cell r="BG689" t="str">
            <v/>
          </cell>
          <cell r="BH689" t="str">
            <v/>
          </cell>
        </row>
        <row r="690">
          <cell r="A690">
            <v>406</v>
          </cell>
          <cell r="B690">
            <v>1</v>
          </cell>
          <cell r="C690" t="str">
            <v>DC3CC51</v>
          </cell>
          <cell r="D690" t="str">
            <v>DC3CC51-DC</v>
          </cell>
          <cell r="E690">
            <v>319</v>
          </cell>
          <cell r="F690" t="str">
            <v>Kỹ thuật thi công 1</v>
          </cell>
          <cell r="G690">
            <v>2</v>
          </cell>
          <cell r="H690">
            <v>30</v>
          </cell>
          <cell r="I690" t="str">
            <v/>
          </cell>
          <cell r="J690" t="str">
            <v/>
          </cell>
          <cell r="K690" t="str">
            <v/>
          </cell>
          <cell r="L690" t="str">
            <v>Viết</v>
          </cell>
          <cell r="M690" t="str">
            <v/>
          </cell>
          <cell r="N690" t="str">
            <v>Công trình thủy</v>
          </cell>
          <cell r="O690" t="str">
            <v>CÔNG TRÌNH</v>
          </cell>
          <cell r="P690" t="str">
            <v>CTCC</v>
          </cell>
          <cell r="Q690" t="str">
            <v>KCT</v>
          </cell>
          <cell r="R690" t="str">
            <v>KCT-CTCC</v>
          </cell>
          <cell r="U690" t="str">
            <v/>
          </cell>
          <cell r="V690" t="str">
            <v>x</v>
          </cell>
          <cell r="W690" t="str">
            <v/>
          </cell>
          <cell r="X690" t="str">
            <v/>
          </cell>
          <cell r="Y690" t="str">
            <v/>
          </cell>
          <cell r="Z690" t="str">
            <v/>
          </cell>
          <cell r="AA690" t="str">
            <v/>
          </cell>
          <cell r="AB690" t="str">
            <v/>
          </cell>
          <cell r="AC690" t="str">
            <v/>
          </cell>
          <cell r="AD690" t="str">
            <v/>
          </cell>
          <cell r="AE690" t="str">
            <v/>
          </cell>
          <cell r="AG690" t="str">
            <v/>
          </cell>
          <cell r="AH690" t="str">
            <v/>
          </cell>
          <cell r="AJ690" t="str">
            <v/>
          </cell>
          <cell r="AK690" t="str">
            <v/>
          </cell>
          <cell r="AL690" t="str">
            <v/>
          </cell>
          <cell r="AM690" t="str">
            <v/>
          </cell>
          <cell r="AN690" t="str">
            <v/>
          </cell>
          <cell r="AO690" t="str">
            <v/>
          </cell>
          <cell r="AP690" t="str">
            <v/>
          </cell>
          <cell r="AQ690" t="str">
            <v>x</v>
          </cell>
          <cell r="AR690" t="str">
            <v/>
          </cell>
          <cell r="AS690" t="str">
            <v/>
          </cell>
          <cell r="AT690" t="str">
            <v/>
          </cell>
          <cell r="AU690" t="str">
            <v/>
          </cell>
          <cell r="AV690" t="str">
            <v/>
          </cell>
          <cell r="AW690" t="str">
            <v/>
          </cell>
          <cell r="AX690" t="str">
            <v/>
          </cell>
          <cell r="AY690" t="str">
            <v/>
          </cell>
          <cell r="AZ690" t="str">
            <v/>
          </cell>
          <cell r="BA690" t="str">
            <v/>
          </cell>
          <cell r="BB690" t="str">
            <v/>
          </cell>
          <cell r="BC690" t="str">
            <v/>
          </cell>
          <cell r="BD690" t="str">
            <v/>
          </cell>
          <cell r="BE690" t="str">
            <v/>
          </cell>
          <cell r="BF690" t="str">
            <v/>
          </cell>
          <cell r="BG690" t="str">
            <v/>
          </cell>
          <cell r="BH690" t="str">
            <v/>
          </cell>
        </row>
        <row r="691">
          <cell r="A691">
            <v>406</v>
          </cell>
          <cell r="B691">
            <v>4</v>
          </cell>
          <cell r="C691" t="str">
            <v>MH3CC51</v>
          </cell>
          <cell r="D691" t="str">
            <v>MH3CC51-CC</v>
          </cell>
          <cell r="E691">
            <v>319</v>
          </cell>
          <cell r="F691" t="str">
            <v>Kỹ thuật thi công 1</v>
          </cell>
          <cell r="G691">
            <v>2</v>
          </cell>
          <cell r="H691">
            <v>30</v>
          </cell>
          <cell r="I691" t="str">
            <v/>
          </cell>
          <cell r="J691" t="str">
            <v/>
          </cell>
          <cell r="K691" t="str">
            <v/>
          </cell>
          <cell r="L691" t="str">
            <v/>
          </cell>
          <cell r="M691" t="str">
            <v/>
          </cell>
          <cell r="N691" t="str">
            <v>Công trình thủy</v>
          </cell>
          <cell r="O691" t="str">
            <v>CÔNG TRÌNH</v>
          </cell>
          <cell r="P691" t="str">
            <v>CTCC</v>
          </cell>
          <cell r="Q691" t="str">
            <v>KCT</v>
          </cell>
          <cell r="R691" t="str">
            <v>KCT-CTCC</v>
          </cell>
          <cell r="U691" t="str">
            <v/>
          </cell>
          <cell r="V691" t="str">
            <v>x</v>
          </cell>
          <cell r="W691" t="str">
            <v/>
          </cell>
          <cell r="X691" t="str">
            <v/>
          </cell>
          <cell r="Y691" t="str">
            <v/>
          </cell>
          <cell r="Z691" t="str">
            <v/>
          </cell>
          <cell r="AA691" t="str">
            <v/>
          </cell>
          <cell r="AB691" t="str">
            <v/>
          </cell>
          <cell r="AC691" t="str">
            <v/>
          </cell>
          <cell r="AD691" t="str">
            <v/>
          </cell>
          <cell r="AE691" t="str">
            <v/>
          </cell>
          <cell r="AG691" t="str">
            <v/>
          </cell>
          <cell r="AH691" t="str">
            <v/>
          </cell>
          <cell r="AJ691" t="str">
            <v/>
          </cell>
          <cell r="AK691" t="str">
            <v/>
          </cell>
          <cell r="AL691" t="str">
            <v/>
          </cell>
          <cell r="AM691" t="str">
            <v/>
          </cell>
          <cell r="AN691" t="str">
            <v/>
          </cell>
          <cell r="AO691" t="str">
            <v/>
          </cell>
          <cell r="AP691" t="str">
            <v/>
          </cell>
          <cell r="AQ691" t="str">
            <v>x</v>
          </cell>
          <cell r="AR691" t="str">
            <v/>
          </cell>
          <cell r="AS691" t="str">
            <v/>
          </cell>
          <cell r="AT691" t="str">
            <v/>
          </cell>
          <cell r="AU691" t="str">
            <v/>
          </cell>
          <cell r="AV691" t="str">
            <v/>
          </cell>
          <cell r="AW691" t="str">
            <v/>
          </cell>
          <cell r="AX691" t="str">
            <v/>
          </cell>
          <cell r="AY691" t="str">
            <v/>
          </cell>
          <cell r="AZ691" t="str">
            <v/>
          </cell>
          <cell r="BA691" t="str">
            <v/>
          </cell>
          <cell r="BB691" t="str">
            <v/>
          </cell>
          <cell r="BC691" t="str">
            <v/>
          </cell>
          <cell r="BD691" t="str">
            <v/>
          </cell>
          <cell r="BE691" t="str">
            <v/>
          </cell>
          <cell r="BF691" t="str">
            <v/>
          </cell>
          <cell r="BG691" t="str">
            <v/>
          </cell>
          <cell r="BH691" t="str">
            <v/>
          </cell>
        </row>
        <row r="692">
          <cell r="A692">
            <v>407</v>
          </cell>
          <cell r="B692">
            <v>1</v>
          </cell>
          <cell r="C692" t="str">
            <v>DC3CC52</v>
          </cell>
          <cell r="D692" t="str">
            <v>DC3CC52-DC</v>
          </cell>
          <cell r="E692">
            <v>320</v>
          </cell>
          <cell r="F692" t="str">
            <v>Kỹ thuật thi công 2</v>
          </cell>
          <cell r="G692">
            <v>3</v>
          </cell>
          <cell r="H692">
            <v>45</v>
          </cell>
          <cell r="I692" t="str">
            <v/>
          </cell>
          <cell r="J692" t="str">
            <v/>
          </cell>
          <cell r="K692" t="str">
            <v/>
          </cell>
          <cell r="L692" t="str">
            <v>VĐ</v>
          </cell>
          <cell r="M692" t="str">
            <v/>
          </cell>
          <cell r="N692" t="str">
            <v>Công trình thủy</v>
          </cell>
          <cell r="O692" t="str">
            <v>CÔNG TRÌNH</v>
          </cell>
          <cell r="P692" t="str">
            <v>CTCC</v>
          </cell>
          <cell r="Q692" t="str">
            <v>KCT</v>
          </cell>
          <cell r="R692" t="str">
            <v>KCT-CTCC</v>
          </cell>
          <cell r="U692" t="str">
            <v/>
          </cell>
          <cell r="V692" t="str">
            <v>x</v>
          </cell>
          <cell r="W692" t="str">
            <v/>
          </cell>
          <cell r="X692" t="str">
            <v/>
          </cell>
          <cell r="Y692" t="str">
            <v/>
          </cell>
          <cell r="Z692" t="str">
            <v/>
          </cell>
          <cell r="AA692" t="str">
            <v/>
          </cell>
          <cell r="AB692" t="str">
            <v/>
          </cell>
          <cell r="AC692" t="str">
            <v/>
          </cell>
          <cell r="AD692" t="str">
            <v/>
          </cell>
          <cell r="AE692" t="str">
            <v/>
          </cell>
          <cell r="AG692" t="str">
            <v/>
          </cell>
          <cell r="AH692" t="str">
            <v/>
          </cell>
          <cell r="AJ692" t="str">
            <v/>
          </cell>
          <cell r="AK692" t="str">
            <v/>
          </cell>
          <cell r="AL692" t="str">
            <v/>
          </cell>
          <cell r="AM692" t="str">
            <v/>
          </cell>
          <cell r="AN692" t="str">
            <v/>
          </cell>
          <cell r="AO692" t="str">
            <v/>
          </cell>
          <cell r="AP692" t="str">
            <v/>
          </cell>
          <cell r="AQ692" t="str">
            <v/>
          </cell>
          <cell r="AR692" t="str">
            <v/>
          </cell>
          <cell r="AS692" t="str">
            <v/>
          </cell>
          <cell r="AT692" t="str">
            <v/>
          </cell>
          <cell r="AU692" t="str">
            <v/>
          </cell>
          <cell r="AV692" t="str">
            <v/>
          </cell>
          <cell r="AW692" t="str">
            <v/>
          </cell>
          <cell r="AX692" t="str">
            <v/>
          </cell>
          <cell r="AY692" t="str">
            <v/>
          </cell>
          <cell r="AZ692" t="str">
            <v/>
          </cell>
          <cell r="BA692" t="str">
            <v/>
          </cell>
          <cell r="BB692" t="str">
            <v/>
          </cell>
          <cell r="BC692" t="str">
            <v/>
          </cell>
          <cell r="BD692" t="str">
            <v/>
          </cell>
          <cell r="BE692" t="str">
            <v/>
          </cell>
          <cell r="BF692" t="str">
            <v/>
          </cell>
          <cell r="BG692" t="str">
            <v/>
          </cell>
          <cell r="BH692" t="str">
            <v/>
          </cell>
        </row>
        <row r="693">
          <cell r="A693">
            <v>408</v>
          </cell>
          <cell r="B693">
            <v>4</v>
          </cell>
          <cell r="C693" t="str">
            <v>MH3CC52</v>
          </cell>
          <cell r="D693" t="str">
            <v>MH3CC52-CC</v>
          </cell>
          <cell r="E693">
            <v>321</v>
          </cell>
          <cell r="F693" t="str">
            <v>Kỹ thuật thi công 2</v>
          </cell>
          <cell r="G693">
            <v>2</v>
          </cell>
          <cell r="H693">
            <v>30</v>
          </cell>
          <cell r="I693" t="str">
            <v/>
          </cell>
          <cell r="J693" t="str">
            <v/>
          </cell>
          <cell r="K693" t="str">
            <v/>
          </cell>
          <cell r="L693" t="str">
            <v/>
          </cell>
          <cell r="M693" t="str">
            <v/>
          </cell>
          <cell r="N693" t="str">
            <v>Công trình thủy</v>
          </cell>
          <cell r="O693" t="str">
            <v>CÔNG TRÌNH</v>
          </cell>
          <cell r="P693" t="str">
            <v>CTCC</v>
          </cell>
          <cell r="Q693" t="str">
            <v>KCT</v>
          </cell>
          <cell r="R693" t="str">
            <v>KCT-CTCC</v>
          </cell>
          <cell r="U693" t="str">
            <v/>
          </cell>
          <cell r="V693" t="str">
            <v/>
          </cell>
          <cell r="W693" t="str">
            <v/>
          </cell>
          <cell r="X693" t="str">
            <v/>
          </cell>
          <cell r="Y693" t="str">
            <v/>
          </cell>
          <cell r="Z693" t="str">
            <v/>
          </cell>
          <cell r="AA693" t="str">
            <v/>
          </cell>
          <cell r="AB693" t="str">
            <v/>
          </cell>
          <cell r="AC693" t="str">
            <v/>
          </cell>
          <cell r="AD693" t="str">
            <v/>
          </cell>
          <cell r="AE693" t="str">
            <v/>
          </cell>
          <cell r="AG693" t="str">
            <v/>
          </cell>
          <cell r="AH693" t="str">
            <v/>
          </cell>
          <cell r="AJ693" t="str">
            <v/>
          </cell>
          <cell r="AK693" t="str">
            <v/>
          </cell>
          <cell r="AL693" t="str">
            <v/>
          </cell>
          <cell r="AM693" t="str">
            <v/>
          </cell>
          <cell r="AN693" t="str">
            <v/>
          </cell>
          <cell r="AO693" t="str">
            <v/>
          </cell>
          <cell r="AP693" t="str">
            <v/>
          </cell>
          <cell r="AQ693" t="str">
            <v>x</v>
          </cell>
          <cell r="AR693" t="str">
            <v/>
          </cell>
          <cell r="AS693" t="str">
            <v/>
          </cell>
          <cell r="AT693" t="str">
            <v/>
          </cell>
          <cell r="AU693" t="str">
            <v/>
          </cell>
          <cell r="AV693" t="str">
            <v/>
          </cell>
          <cell r="AW693" t="str">
            <v/>
          </cell>
          <cell r="AX693" t="str">
            <v/>
          </cell>
          <cell r="AY693" t="str">
            <v/>
          </cell>
          <cell r="AZ693" t="str">
            <v/>
          </cell>
          <cell r="BA693" t="str">
            <v/>
          </cell>
          <cell r="BB693" t="str">
            <v/>
          </cell>
          <cell r="BC693" t="str">
            <v/>
          </cell>
          <cell r="BD693" t="str">
            <v/>
          </cell>
          <cell r="BE693" t="str">
            <v/>
          </cell>
          <cell r="BF693" t="str">
            <v/>
          </cell>
          <cell r="BG693" t="str">
            <v/>
          </cell>
          <cell r="BH693" t="str">
            <v/>
          </cell>
        </row>
        <row r="694">
          <cell r="A694">
            <v>409</v>
          </cell>
          <cell r="B694">
            <v>1</v>
          </cell>
          <cell r="C694" t="str">
            <v>DC3CC61</v>
          </cell>
          <cell r="D694" t="str">
            <v>DC3CC61-DC</v>
          </cell>
          <cell r="E694">
            <v>327</v>
          </cell>
          <cell r="F694" t="str">
            <v xml:space="preserve">Quản lý khai thác và kiểm định công trình </v>
          </cell>
          <cell r="G694">
            <v>2</v>
          </cell>
          <cell r="H694">
            <v>30</v>
          </cell>
          <cell r="I694" t="str">
            <v/>
          </cell>
          <cell r="J694" t="str">
            <v/>
          </cell>
          <cell r="K694" t="str">
            <v/>
          </cell>
          <cell r="L694" t="str">
            <v>Viết</v>
          </cell>
          <cell r="M694" t="str">
            <v/>
          </cell>
          <cell r="N694" t="str">
            <v>Công trình thủy</v>
          </cell>
          <cell r="O694" t="str">
            <v>CÔNG TRÌNH</v>
          </cell>
          <cell r="P694" t="str">
            <v>CTCC</v>
          </cell>
          <cell r="Q694" t="str">
            <v>KCT</v>
          </cell>
          <cell r="R694" t="str">
            <v>KCT-CTCC</v>
          </cell>
          <cell r="U694" t="str">
            <v/>
          </cell>
          <cell r="V694" t="str">
            <v>x</v>
          </cell>
          <cell r="W694" t="str">
            <v/>
          </cell>
          <cell r="X694" t="str">
            <v/>
          </cell>
          <cell r="Y694" t="str">
            <v/>
          </cell>
          <cell r="Z694" t="str">
            <v/>
          </cell>
          <cell r="AA694" t="str">
            <v/>
          </cell>
          <cell r="AB694" t="str">
            <v/>
          </cell>
          <cell r="AC694" t="str">
            <v/>
          </cell>
          <cell r="AD694" t="str">
            <v/>
          </cell>
          <cell r="AE694" t="str">
            <v/>
          </cell>
          <cell r="AG694" t="str">
            <v/>
          </cell>
          <cell r="AH694" t="str">
            <v/>
          </cell>
          <cell r="AJ694" t="str">
            <v/>
          </cell>
          <cell r="AK694" t="str">
            <v/>
          </cell>
          <cell r="AL694" t="str">
            <v/>
          </cell>
          <cell r="AM694" t="str">
            <v/>
          </cell>
          <cell r="AN694" t="str">
            <v/>
          </cell>
          <cell r="AO694" t="str">
            <v/>
          </cell>
          <cell r="AP694" t="str">
            <v/>
          </cell>
          <cell r="AQ694" t="str">
            <v>x</v>
          </cell>
          <cell r="AR694" t="str">
            <v/>
          </cell>
          <cell r="AS694" t="str">
            <v/>
          </cell>
          <cell r="AT694" t="str">
            <v/>
          </cell>
          <cell r="AU694" t="str">
            <v/>
          </cell>
          <cell r="AV694" t="str">
            <v/>
          </cell>
          <cell r="AW694" t="str">
            <v/>
          </cell>
          <cell r="AX694" t="str">
            <v/>
          </cell>
          <cell r="AY694" t="str">
            <v/>
          </cell>
          <cell r="AZ694" t="str">
            <v/>
          </cell>
          <cell r="BA694" t="str">
            <v/>
          </cell>
          <cell r="BB694" t="str">
            <v/>
          </cell>
          <cell r="BC694" t="str">
            <v/>
          </cell>
          <cell r="BD694" t="str">
            <v/>
          </cell>
          <cell r="BE694" t="str">
            <v/>
          </cell>
          <cell r="BF694" t="str">
            <v/>
          </cell>
          <cell r="BG694" t="str">
            <v/>
          </cell>
          <cell r="BH694" t="str">
            <v/>
          </cell>
        </row>
        <row r="695">
          <cell r="A695">
            <v>409</v>
          </cell>
          <cell r="B695">
            <v>4</v>
          </cell>
          <cell r="C695" t="str">
            <v>MH3CC61</v>
          </cell>
          <cell r="D695" t="str">
            <v>MH3CC61-CC</v>
          </cell>
          <cell r="E695">
            <v>327</v>
          </cell>
          <cell r="F695" t="str">
            <v xml:space="preserve">Quản lý khai thác và kiểm định công trình </v>
          </cell>
          <cell r="G695">
            <v>2</v>
          </cell>
          <cell r="H695">
            <v>30</v>
          </cell>
          <cell r="I695" t="str">
            <v/>
          </cell>
          <cell r="J695" t="str">
            <v/>
          </cell>
          <cell r="K695" t="str">
            <v/>
          </cell>
          <cell r="L695" t="str">
            <v>Viết</v>
          </cell>
          <cell r="M695" t="str">
            <v/>
          </cell>
          <cell r="N695" t="str">
            <v>Công trình thủy</v>
          </cell>
          <cell r="O695" t="str">
            <v>CÔNG TRÌNH</v>
          </cell>
          <cell r="P695" t="str">
            <v>CTCC</v>
          </cell>
          <cell r="Q695" t="str">
            <v>KCT</v>
          </cell>
          <cell r="R695" t="str">
            <v>KCT-CTCC</v>
          </cell>
          <cell r="U695" t="str">
            <v/>
          </cell>
          <cell r="V695" t="str">
            <v>x</v>
          </cell>
          <cell r="W695" t="str">
            <v/>
          </cell>
          <cell r="X695" t="str">
            <v/>
          </cell>
          <cell r="Y695" t="str">
            <v/>
          </cell>
          <cell r="Z695" t="str">
            <v/>
          </cell>
          <cell r="AA695" t="str">
            <v/>
          </cell>
          <cell r="AB695" t="str">
            <v/>
          </cell>
          <cell r="AC695" t="str">
            <v/>
          </cell>
          <cell r="AD695" t="str">
            <v/>
          </cell>
          <cell r="AE695" t="str">
            <v/>
          </cell>
          <cell r="AG695" t="str">
            <v/>
          </cell>
          <cell r="AH695" t="str">
            <v/>
          </cell>
          <cell r="AJ695" t="str">
            <v/>
          </cell>
          <cell r="AK695" t="str">
            <v/>
          </cell>
          <cell r="AL695" t="str">
            <v/>
          </cell>
          <cell r="AM695" t="str">
            <v/>
          </cell>
          <cell r="AN695" t="str">
            <v/>
          </cell>
          <cell r="AO695" t="str">
            <v/>
          </cell>
          <cell r="AP695" t="str">
            <v/>
          </cell>
          <cell r="AQ695" t="str">
            <v>x</v>
          </cell>
          <cell r="AR695" t="str">
            <v/>
          </cell>
          <cell r="AS695" t="str">
            <v/>
          </cell>
          <cell r="AT695" t="str">
            <v/>
          </cell>
          <cell r="AU695" t="str">
            <v/>
          </cell>
          <cell r="AV695" t="str">
            <v/>
          </cell>
          <cell r="AW695" t="str">
            <v/>
          </cell>
          <cell r="AX695" t="str">
            <v/>
          </cell>
          <cell r="AY695" t="str">
            <v/>
          </cell>
          <cell r="AZ695" t="str">
            <v/>
          </cell>
          <cell r="BA695" t="str">
            <v/>
          </cell>
          <cell r="BB695" t="str">
            <v/>
          </cell>
          <cell r="BC695" t="str">
            <v/>
          </cell>
          <cell r="BD695" t="str">
            <v/>
          </cell>
          <cell r="BE695" t="str">
            <v/>
          </cell>
          <cell r="BF695" t="str">
            <v/>
          </cell>
          <cell r="BG695" t="str">
            <v/>
          </cell>
          <cell r="BH695" t="str">
            <v/>
          </cell>
        </row>
        <row r="696">
          <cell r="A696">
            <v>410</v>
          </cell>
          <cell r="B696">
            <v>1</v>
          </cell>
          <cell r="C696" t="str">
            <v>DC3CC41</v>
          </cell>
          <cell r="D696" t="str">
            <v>DC3CC41-DC</v>
          </cell>
          <cell r="E696">
            <v>309</v>
          </cell>
          <cell r="F696" t="str">
            <v>Quy hoạch cảng</v>
          </cell>
          <cell r="G696">
            <v>2</v>
          </cell>
          <cell r="H696">
            <v>30</v>
          </cell>
          <cell r="I696" t="str">
            <v/>
          </cell>
          <cell r="J696" t="str">
            <v/>
          </cell>
          <cell r="K696" t="str">
            <v/>
          </cell>
          <cell r="L696" t="str">
            <v>VĐ</v>
          </cell>
          <cell r="M696" t="str">
            <v/>
          </cell>
          <cell r="N696" t="str">
            <v>Công trình thủy</v>
          </cell>
          <cell r="O696" t="str">
            <v>CÔNG TRÌNH</v>
          </cell>
          <cell r="P696" t="str">
            <v>CTCC</v>
          </cell>
          <cell r="Q696" t="str">
            <v>KCT</v>
          </cell>
          <cell r="R696" t="str">
            <v>KCT-CTCC</v>
          </cell>
          <cell r="U696" t="str">
            <v/>
          </cell>
          <cell r="V696" t="str">
            <v>x</v>
          </cell>
          <cell r="W696" t="str">
            <v/>
          </cell>
          <cell r="X696" t="str">
            <v/>
          </cell>
          <cell r="Y696" t="str">
            <v/>
          </cell>
          <cell r="Z696" t="str">
            <v/>
          </cell>
          <cell r="AA696" t="str">
            <v/>
          </cell>
          <cell r="AB696" t="str">
            <v/>
          </cell>
          <cell r="AC696" t="str">
            <v/>
          </cell>
          <cell r="AD696" t="str">
            <v/>
          </cell>
          <cell r="AE696" t="str">
            <v/>
          </cell>
          <cell r="AG696" t="str">
            <v/>
          </cell>
          <cell r="AH696" t="str">
            <v/>
          </cell>
          <cell r="AJ696" t="str">
            <v/>
          </cell>
          <cell r="AK696" t="str">
            <v/>
          </cell>
          <cell r="AL696" t="str">
            <v/>
          </cell>
          <cell r="AM696" t="str">
            <v/>
          </cell>
          <cell r="AN696" t="str">
            <v/>
          </cell>
          <cell r="AO696" t="str">
            <v/>
          </cell>
          <cell r="AP696" t="str">
            <v/>
          </cell>
          <cell r="AQ696" t="str">
            <v>x</v>
          </cell>
          <cell r="AR696" t="str">
            <v/>
          </cell>
          <cell r="AS696" t="str">
            <v/>
          </cell>
          <cell r="AT696" t="str">
            <v/>
          </cell>
          <cell r="AU696" t="str">
            <v/>
          </cell>
          <cell r="AV696" t="str">
            <v/>
          </cell>
          <cell r="AW696" t="str">
            <v/>
          </cell>
          <cell r="AX696" t="str">
            <v/>
          </cell>
          <cell r="AY696" t="str">
            <v/>
          </cell>
          <cell r="AZ696" t="str">
            <v/>
          </cell>
          <cell r="BA696" t="str">
            <v/>
          </cell>
          <cell r="BB696" t="str">
            <v/>
          </cell>
          <cell r="BC696" t="str">
            <v/>
          </cell>
          <cell r="BD696" t="str">
            <v/>
          </cell>
          <cell r="BE696" t="str">
            <v/>
          </cell>
          <cell r="BF696" t="str">
            <v/>
          </cell>
          <cell r="BG696" t="str">
            <v/>
          </cell>
          <cell r="BH696" t="str">
            <v/>
          </cell>
        </row>
        <row r="697">
          <cell r="A697">
            <v>410</v>
          </cell>
          <cell r="B697">
            <v>4</v>
          </cell>
          <cell r="C697" t="str">
            <v>MH3CC41</v>
          </cell>
          <cell r="D697" t="str">
            <v>MH3CC41-CC</v>
          </cell>
          <cell r="E697">
            <v>309</v>
          </cell>
          <cell r="F697" t="str">
            <v>Quy hoạch cảng</v>
          </cell>
          <cell r="G697">
            <v>2</v>
          </cell>
          <cell r="H697">
            <v>30</v>
          </cell>
          <cell r="I697" t="str">
            <v/>
          </cell>
          <cell r="J697" t="str">
            <v/>
          </cell>
          <cell r="K697" t="str">
            <v/>
          </cell>
          <cell r="L697" t="str">
            <v/>
          </cell>
          <cell r="M697" t="str">
            <v/>
          </cell>
          <cell r="N697" t="str">
            <v>Công trình thủy</v>
          </cell>
          <cell r="O697" t="str">
            <v>CÔNG TRÌNH</v>
          </cell>
          <cell r="P697" t="str">
            <v>CTCC</v>
          </cell>
          <cell r="Q697" t="str">
            <v>KCT</v>
          </cell>
          <cell r="R697" t="str">
            <v>KCT-CTCC</v>
          </cell>
          <cell r="U697" t="str">
            <v/>
          </cell>
          <cell r="V697" t="str">
            <v>x</v>
          </cell>
          <cell r="W697" t="str">
            <v/>
          </cell>
          <cell r="X697" t="str">
            <v/>
          </cell>
          <cell r="Y697" t="str">
            <v/>
          </cell>
          <cell r="Z697" t="str">
            <v/>
          </cell>
          <cell r="AA697" t="str">
            <v/>
          </cell>
          <cell r="AB697" t="str">
            <v/>
          </cell>
          <cell r="AC697" t="str">
            <v/>
          </cell>
          <cell r="AD697" t="str">
            <v/>
          </cell>
          <cell r="AE697" t="str">
            <v/>
          </cell>
          <cell r="AG697" t="str">
            <v/>
          </cell>
          <cell r="AH697" t="str">
            <v/>
          </cell>
          <cell r="AJ697" t="str">
            <v/>
          </cell>
          <cell r="AK697" t="str">
            <v/>
          </cell>
          <cell r="AL697" t="str">
            <v/>
          </cell>
          <cell r="AM697" t="str">
            <v/>
          </cell>
          <cell r="AN697" t="str">
            <v/>
          </cell>
          <cell r="AO697" t="str">
            <v/>
          </cell>
          <cell r="AP697" t="str">
            <v/>
          </cell>
          <cell r="AQ697" t="str">
            <v>x</v>
          </cell>
          <cell r="AR697" t="str">
            <v/>
          </cell>
          <cell r="AS697" t="str">
            <v/>
          </cell>
          <cell r="AT697" t="str">
            <v/>
          </cell>
          <cell r="AU697" t="str">
            <v/>
          </cell>
          <cell r="AV697" t="str">
            <v/>
          </cell>
          <cell r="AW697" t="str">
            <v/>
          </cell>
          <cell r="AX697" t="str">
            <v/>
          </cell>
          <cell r="AY697" t="str">
            <v/>
          </cell>
          <cell r="AZ697" t="str">
            <v/>
          </cell>
          <cell r="BA697" t="str">
            <v/>
          </cell>
          <cell r="BB697" t="str">
            <v/>
          </cell>
          <cell r="BC697" t="str">
            <v/>
          </cell>
          <cell r="BD697" t="str">
            <v/>
          </cell>
          <cell r="BE697" t="str">
            <v/>
          </cell>
          <cell r="BF697" t="str">
            <v/>
          </cell>
          <cell r="BG697" t="str">
            <v/>
          </cell>
          <cell r="BH697" t="str">
            <v/>
          </cell>
        </row>
        <row r="698">
          <cell r="A698">
            <v>411</v>
          </cell>
          <cell r="B698">
            <v>1</v>
          </cell>
          <cell r="C698" t="str">
            <v>DC3CC60</v>
          </cell>
          <cell r="D698" t="str">
            <v>DC3CC60-DC</v>
          </cell>
          <cell r="E698">
            <v>566</v>
          </cell>
          <cell r="F698" t="str">
            <v>Tin học ứng dụng</v>
          </cell>
          <cell r="G698">
            <v>2</v>
          </cell>
          <cell r="H698">
            <v>15</v>
          </cell>
          <cell r="I698">
            <v>30</v>
          </cell>
          <cell r="J698" t="str">
            <v/>
          </cell>
          <cell r="K698" t="str">
            <v/>
          </cell>
          <cell r="L698" t="str">
            <v>TH</v>
          </cell>
          <cell r="M698" t="str">
            <v/>
          </cell>
          <cell r="N698" t="str">
            <v>Tin học công trình</v>
          </cell>
          <cell r="O698" t="str">
            <v>CÔNG TRÌNH</v>
          </cell>
          <cell r="P698" t="str">
            <v>CTUD</v>
          </cell>
          <cell r="Q698" t="str">
            <v>KCT</v>
          </cell>
          <cell r="R698" t="str">
            <v>KCT-CTUD</v>
          </cell>
          <cell r="U698" t="str">
            <v/>
          </cell>
          <cell r="V698" t="str">
            <v>x</v>
          </cell>
          <cell r="W698" t="str">
            <v/>
          </cell>
          <cell r="X698" t="str">
            <v/>
          </cell>
          <cell r="Y698" t="str">
            <v/>
          </cell>
          <cell r="Z698" t="str">
            <v/>
          </cell>
          <cell r="AA698" t="str">
            <v/>
          </cell>
          <cell r="AB698" t="str">
            <v/>
          </cell>
          <cell r="AC698" t="str">
            <v/>
          </cell>
          <cell r="AD698" t="str">
            <v/>
          </cell>
          <cell r="AE698" t="str">
            <v/>
          </cell>
          <cell r="AG698" t="str">
            <v/>
          </cell>
          <cell r="AH698" t="str">
            <v/>
          </cell>
          <cell r="AJ698" t="str">
            <v/>
          </cell>
          <cell r="AK698" t="str">
            <v/>
          </cell>
          <cell r="AL698" t="str">
            <v/>
          </cell>
          <cell r="AM698" t="str">
            <v/>
          </cell>
          <cell r="AN698" t="str">
            <v/>
          </cell>
          <cell r="AO698" t="str">
            <v/>
          </cell>
          <cell r="AP698" t="str">
            <v/>
          </cell>
          <cell r="AQ698" t="str">
            <v/>
          </cell>
          <cell r="AR698" t="str">
            <v/>
          </cell>
          <cell r="AS698" t="str">
            <v/>
          </cell>
          <cell r="AT698" t="str">
            <v/>
          </cell>
          <cell r="AU698" t="str">
            <v/>
          </cell>
          <cell r="AV698" t="str">
            <v/>
          </cell>
          <cell r="AW698" t="str">
            <v/>
          </cell>
          <cell r="AX698" t="str">
            <v/>
          </cell>
          <cell r="AY698" t="str">
            <v/>
          </cell>
          <cell r="AZ698" t="str">
            <v/>
          </cell>
          <cell r="BA698" t="str">
            <v/>
          </cell>
          <cell r="BB698" t="str">
            <v/>
          </cell>
          <cell r="BC698" t="str">
            <v/>
          </cell>
          <cell r="BD698" t="str">
            <v/>
          </cell>
          <cell r="BE698" t="str">
            <v/>
          </cell>
          <cell r="BF698" t="str">
            <v/>
          </cell>
          <cell r="BG698" t="str">
            <v/>
          </cell>
          <cell r="BH698" t="str">
            <v/>
          </cell>
        </row>
        <row r="699">
          <cell r="A699">
            <v>411</v>
          </cell>
          <cell r="B699">
            <v>2</v>
          </cell>
          <cell r="C699" t="str">
            <v>DL3CC60</v>
          </cell>
          <cell r="D699" t="str">
            <v>DL3CC60-DL</v>
          </cell>
          <cell r="E699">
            <v>566</v>
          </cell>
          <cell r="F699" t="str">
            <v>Tin học ứng dụng</v>
          </cell>
          <cell r="G699">
            <v>2</v>
          </cell>
          <cell r="H699">
            <v>15</v>
          </cell>
          <cell r="I699">
            <v>30</v>
          </cell>
          <cell r="J699" t="str">
            <v/>
          </cell>
          <cell r="K699" t="str">
            <v/>
          </cell>
          <cell r="L699" t="str">
            <v>TH</v>
          </cell>
          <cell r="M699" t="str">
            <v/>
          </cell>
          <cell r="N699" t="str">
            <v>Tin học công trình</v>
          </cell>
          <cell r="O699" t="str">
            <v>CÔNG TRÌNH</v>
          </cell>
          <cell r="P699" t="str">
            <v>CTUD</v>
          </cell>
          <cell r="Q699" t="str">
            <v>KCT</v>
          </cell>
          <cell r="R699" t="str">
            <v>KCT-CTUD</v>
          </cell>
          <cell r="U699" t="str">
            <v/>
          </cell>
          <cell r="V699" t="str">
            <v>x</v>
          </cell>
          <cell r="W699" t="str">
            <v/>
          </cell>
          <cell r="X699" t="str">
            <v/>
          </cell>
          <cell r="Y699" t="str">
            <v/>
          </cell>
          <cell r="Z699" t="str">
            <v/>
          </cell>
          <cell r="AA699" t="str">
            <v/>
          </cell>
          <cell r="AB699" t="str">
            <v/>
          </cell>
          <cell r="AC699" t="str">
            <v/>
          </cell>
          <cell r="AD699" t="str">
            <v/>
          </cell>
          <cell r="AE699" t="str">
            <v/>
          </cell>
          <cell r="AG699" t="str">
            <v/>
          </cell>
          <cell r="AH699" t="str">
            <v/>
          </cell>
          <cell r="AJ699" t="str">
            <v/>
          </cell>
          <cell r="AK699" t="str">
            <v/>
          </cell>
          <cell r="AL699" t="str">
            <v/>
          </cell>
          <cell r="AM699" t="str">
            <v/>
          </cell>
          <cell r="AN699" t="str">
            <v/>
          </cell>
          <cell r="AO699" t="str">
            <v/>
          </cell>
          <cell r="AP699" t="str">
            <v/>
          </cell>
          <cell r="AQ699" t="str">
            <v/>
          </cell>
          <cell r="AR699" t="str">
            <v/>
          </cell>
          <cell r="AS699" t="str">
            <v/>
          </cell>
          <cell r="AT699" t="str">
            <v/>
          </cell>
          <cell r="AU699" t="str">
            <v/>
          </cell>
          <cell r="AV699" t="str">
            <v/>
          </cell>
          <cell r="AW699" t="str">
            <v/>
          </cell>
          <cell r="AX699" t="str">
            <v/>
          </cell>
          <cell r="AY699" t="str">
            <v/>
          </cell>
          <cell r="AZ699" t="str">
            <v/>
          </cell>
          <cell r="BA699" t="str">
            <v/>
          </cell>
          <cell r="BB699" t="str">
            <v/>
          </cell>
          <cell r="BC699" t="str">
            <v/>
          </cell>
          <cell r="BD699" t="str">
            <v/>
          </cell>
          <cell r="BE699" t="str">
            <v/>
          </cell>
          <cell r="BF699" t="str">
            <v/>
          </cell>
          <cell r="BG699" t="str">
            <v/>
          </cell>
          <cell r="BH699" t="str">
            <v/>
          </cell>
        </row>
        <row r="700">
          <cell r="A700">
            <v>411</v>
          </cell>
          <cell r="B700">
            <v>4</v>
          </cell>
          <cell r="C700" t="str">
            <v>MH3CC60</v>
          </cell>
          <cell r="D700" t="str">
            <v>MH3CC60-CC</v>
          </cell>
          <cell r="E700">
            <v>566</v>
          </cell>
          <cell r="F700" t="str">
            <v>Tin học ứng dụng</v>
          </cell>
          <cell r="G700">
            <v>2</v>
          </cell>
          <cell r="H700">
            <v>15</v>
          </cell>
          <cell r="I700">
            <v>30</v>
          </cell>
          <cell r="J700" t="str">
            <v/>
          </cell>
          <cell r="K700" t="str">
            <v/>
          </cell>
          <cell r="L700" t="str">
            <v>TH</v>
          </cell>
          <cell r="M700" t="str">
            <v/>
          </cell>
          <cell r="N700" t="str">
            <v>Tin học công trình</v>
          </cell>
          <cell r="O700" t="str">
            <v>CÔNG TRÌNH</v>
          </cell>
          <cell r="P700" t="str">
            <v>CTUD</v>
          </cell>
          <cell r="Q700" t="str">
            <v>KCT</v>
          </cell>
          <cell r="R700" t="str">
            <v>KCT-CTUD</v>
          </cell>
          <cell r="U700" t="str">
            <v/>
          </cell>
          <cell r="V700" t="str">
            <v>x</v>
          </cell>
          <cell r="W700" t="str">
            <v/>
          </cell>
          <cell r="X700" t="str">
            <v/>
          </cell>
          <cell r="Y700" t="str">
            <v/>
          </cell>
          <cell r="Z700" t="str">
            <v/>
          </cell>
          <cell r="AA700" t="str">
            <v/>
          </cell>
          <cell r="AB700" t="str">
            <v/>
          </cell>
          <cell r="AC700" t="str">
            <v/>
          </cell>
          <cell r="AD700" t="str">
            <v/>
          </cell>
          <cell r="AE700" t="str">
            <v/>
          </cell>
          <cell r="AG700" t="str">
            <v/>
          </cell>
          <cell r="AH700" t="str">
            <v/>
          </cell>
          <cell r="AJ700" t="str">
            <v/>
          </cell>
          <cell r="AK700" t="str">
            <v/>
          </cell>
          <cell r="AL700" t="str">
            <v/>
          </cell>
          <cell r="AM700" t="str">
            <v/>
          </cell>
          <cell r="AN700" t="str">
            <v/>
          </cell>
          <cell r="AO700" t="str">
            <v/>
          </cell>
          <cell r="AP700" t="str">
            <v/>
          </cell>
          <cell r="AQ700" t="str">
            <v/>
          </cell>
          <cell r="AR700" t="str">
            <v/>
          </cell>
          <cell r="AS700" t="str">
            <v/>
          </cell>
          <cell r="AT700" t="str">
            <v/>
          </cell>
          <cell r="AU700" t="str">
            <v/>
          </cell>
          <cell r="AV700" t="str">
            <v/>
          </cell>
          <cell r="AW700" t="str">
            <v/>
          </cell>
          <cell r="AX700" t="str">
            <v/>
          </cell>
          <cell r="AY700" t="str">
            <v/>
          </cell>
          <cell r="AZ700" t="str">
            <v/>
          </cell>
          <cell r="BA700" t="str">
            <v/>
          </cell>
          <cell r="BB700" t="str">
            <v/>
          </cell>
          <cell r="BC700" t="str">
            <v/>
          </cell>
          <cell r="BD700" t="str">
            <v/>
          </cell>
          <cell r="BE700" t="str">
            <v/>
          </cell>
          <cell r="BF700" t="str">
            <v/>
          </cell>
          <cell r="BG700" t="str">
            <v/>
          </cell>
          <cell r="BH700" t="str">
            <v/>
          </cell>
        </row>
        <row r="701">
          <cell r="A701">
            <v>412</v>
          </cell>
          <cell r="B701">
            <v>1</v>
          </cell>
          <cell r="C701" t="str">
            <v>DC3CC53</v>
          </cell>
          <cell r="D701" t="str">
            <v>DC3CC53-DC</v>
          </cell>
          <cell r="E701">
            <v>323</v>
          </cell>
          <cell r="F701" t="str">
            <v>Tổ chức thi công công trình xây dựng</v>
          </cell>
          <cell r="G701">
            <v>3</v>
          </cell>
          <cell r="H701">
            <v>45</v>
          </cell>
          <cell r="I701" t="str">
            <v/>
          </cell>
          <cell r="J701" t="str">
            <v/>
          </cell>
          <cell r="K701" t="str">
            <v/>
          </cell>
          <cell r="L701" t="str">
            <v>Viết</v>
          </cell>
          <cell r="M701" t="str">
            <v/>
          </cell>
          <cell r="N701" t="str">
            <v>Công trình thủy</v>
          </cell>
          <cell r="O701" t="str">
            <v>CÔNG TRÌNH</v>
          </cell>
          <cell r="P701" t="str">
            <v>CTCC</v>
          </cell>
          <cell r="Q701" t="str">
            <v>KCT</v>
          </cell>
          <cell r="R701" t="str">
            <v>KCT-CTCC</v>
          </cell>
          <cell r="U701" t="str">
            <v/>
          </cell>
          <cell r="V701" t="str">
            <v>x</v>
          </cell>
          <cell r="W701" t="str">
            <v/>
          </cell>
          <cell r="X701" t="str">
            <v/>
          </cell>
          <cell r="Y701" t="str">
            <v/>
          </cell>
          <cell r="Z701" t="str">
            <v/>
          </cell>
          <cell r="AA701" t="str">
            <v/>
          </cell>
          <cell r="AB701" t="str">
            <v/>
          </cell>
          <cell r="AC701" t="str">
            <v/>
          </cell>
          <cell r="AD701" t="str">
            <v/>
          </cell>
          <cell r="AE701" t="str">
            <v/>
          </cell>
          <cell r="AG701" t="str">
            <v/>
          </cell>
          <cell r="AH701" t="str">
            <v/>
          </cell>
          <cell r="AJ701" t="str">
            <v/>
          </cell>
          <cell r="AK701" t="str">
            <v/>
          </cell>
          <cell r="AL701" t="str">
            <v/>
          </cell>
          <cell r="AM701" t="str">
            <v/>
          </cell>
          <cell r="AN701" t="str">
            <v/>
          </cell>
          <cell r="AO701" t="str">
            <v/>
          </cell>
          <cell r="AP701" t="str">
            <v/>
          </cell>
          <cell r="AQ701" t="str">
            <v/>
          </cell>
          <cell r="AR701" t="str">
            <v/>
          </cell>
          <cell r="AS701" t="str">
            <v/>
          </cell>
          <cell r="AT701" t="str">
            <v/>
          </cell>
          <cell r="AU701" t="str">
            <v/>
          </cell>
          <cell r="AV701" t="str">
            <v/>
          </cell>
          <cell r="AW701" t="str">
            <v/>
          </cell>
          <cell r="AX701" t="str">
            <v/>
          </cell>
          <cell r="AY701" t="str">
            <v/>
          </cell>
          <cell r="AZ701" t="str">
            <v/>
          </cell>
          <cell r="BA701" t="str">
            <v/>
          </cell>
          <cell r="BB701" t="str">
            <v/>
          </cell>
          <cell r="BC701" t="str">
            <v/>
          </cell>
          <cell r="BD701" t="str">
            <v/>
          </cell>
          <cell r="BE701" t="str">
            <v/>
          </cell>
          <cell r="BF701" t="str">
            <v/>
          </cell>
          <cell r="BG701" t="str">
            <v/>
          </cell>
          <cell r="BH701" t="str">
            <v/>
          </cell>
        </row>
        <row r="702">
          <cell r="A702">
            <v>413</v>
          </cell>
          <cell r="B702">
            <v>2</v>
          </cell>
          <cell r="C702" t="str">
            <v>DL3CC53</v>
          </cell>
          <cell r="D702" t="str">
            <v>DL3CC53-DL</v>
          </cell>
          <cell r="E702">
            <v>324</v>
          </cell>
          <cell r="F702" t="str">
            <v>Tổ chức thi công công trình xây dựng</v>
          </cell>
          <cell r="G702">
            <v>2</v>
          </cell>
          <cell r="H702">
            <v>30</v>
          </cell>
          <cell r="I702" t="str">
            <v/>
          </cell>
          <cell r="J702" t="str">
            <v/>
          </cell>
          <cell r="K702" t="str">
            <v/>
          </cell>
          <cell r="L702" t="str">
            <v>Viết</v>
          </cell>
          <cell r="M702" t="str">
            <v/>
          </cell>
          <cell r="N702" t="str">
            <v>Công trình thủy</v>
          </cell>
          <cell r="O702" t="str">
            <v>CÔNG TRÌNH</v>
          </cell>
          <cell r="P702" t="str">
            <v>CTCC</v>
          </cell>
          <cell r="Q702" t="str">
            <v>KCT</v>
          </cell>
          <cell r="R702" t="str">
            <v>KCT-CTCC</v>
          </cell>
          <cell r="U702" t="str">
            <v/>
          </cell>
          <cell r="V702" t="str">
            <v/>
          </cell>
          <cell r="W702" t="str">
            <v/>
          </cell>
          <cell r="X702" t="str">
            <v/>
          </cell>
          <cell r="Y702" t="str">
            <v/>
          </cell>
          <cell r="Z702" t="str">
            <v/>
          </cell>
          <cell r="AA702" t="str">
            <v/>
          </cell>
          <cell r="AB702" t="str">
            <v/>
          </cell>
          <cell r="AC702" t="str">
            <v/>
          </cell>
          <cell r="AD702" t="str">
            <v/>
          </cell>
          <cell r="AE702" t="str">
            <v/>
          </cell>
          <cell r="AG702" t="str">
            <v/>
          </cell>
          <cell r="AH702" t="str">
            <v/>
          </cell>
          <cell r="AJ702" t="str">
            <v/>
          </cell>
          <cell r="AK702" t="str">
            <v/>
          </cell>
          <cell r="AL702" t="str">
            <v/>
          </cell>
          <cell r="AM702" t="str">
            <v/>
          </cell>
          <cell r="AN702" t="str">
            <v/>
          </cell>
          <cell r="AO702" t="str">
            <v/>
          </cell>
          <cell r="AP702" t="str">
            <v/>
          </cell>
          <cell r="AQ702" t="str">
            <v/>
          </cell>
          <cell r="AR702" t="str">
            <v/>
          </cell>
          <cell r="AS702" t="str">
            <v/>
          </cell>
          <cell r="AT702" t="str">
            <v/>
          </cell>
          <cell r="AU702" t="str">
            <v/>
          </cell>
          <cell r="AV702" t="str">
            <v/>
          </cell>
          <cell r="AW702" t="str">
            <v/>
          </cell>
          <cell r="AX702" t="str">
            <v/>
          </cell>
          <cell r="AY702" t="str">
            <v/>
          </cell>
          <cell r="AZ702" t="str">
            <v/>
          </cell>
          <cell r="BA702" t="str">
            <v/>
          </cell>
          <cell r="BB702" t="str">
            <v/>
          </cell>
          <cell r="BC702" t="str">
            <v/>
          </cell>
          <cell r="BD702" t="str">
            <v/>
          </cell>
          <cell r="BE702" t="str">
            <v/>
          </cell>
          <cell r="BF702" t="str">
            <v/>
          </cell>
          <cell r="BG702" t="str">
            <v/>
          </cell>
          <cell r="BH702" t="str">
            <v/>
          </cell>
        </row>
        <row r="703">
          <cell r="A703">
            <v>414</v>
          </cell>
          <cell r="B703">
            <v>4</v>
          </cell>
          <cell r="C703" t="str">
            <v>MH3CC53</v>
          </cell>
          <cell r="D703" t="str">
            <v>MH3CC53-CC</v>
          </cell>
          <cell r="E703">
            <v>326</v>
          </cell>
          <cell r="F703" t="str">
            <v>Tổ chức thi công công trình xây dựng</v>
          </cell>
          <cell r="G703">
            <v>2</v>
          </cell>
          <cell r="H703">
            <v>30</v>
          </cell>
          <cell r="I703" t="str">
            <v/>
          </cell>
          <cell r="J703" t="str">
            <v/>
          </cell>
          <cell r="K703" t="str">
            <v/>
          </cell>
          <cell r="L703" t="str">
            <v>Viết</v>
          </cell>
          <cell r="M703" t="str">
            <v/>
          </cell>
          <cell r="N703" t="str">
            <v>Công trình thủy</v>
          </cell>
          <cell r="O703" t="str">
            <v>CÔNG TRÌNH</v>
          </cell>
          <cell r="P703" t="str">
            <v>CTCC</v>
          </cell>
          <cell r="Q703" t="str">
            <v>KCT</v>
          </cell>
          <cell r="R703" t="str">
            <v>KCT-CTCC</v>
          </cell>
          <cell r="U703" t="str">
            <v/>
          </cell>
          <cell r="V703" t="str">
            <v/>
          </cell>
          <cell r="W703" t="str">
            <v/>
          </cell>
          <cell r="X703" t="str">
            <v/>
          </cell>
          <cell r="Y703" t="str">
            <v/>
          </cell>
          <cell r="Z703" t="str">
            <v/>
          </cell>
          <cell r="AA703" t="str">
            <v/>
          </cell>
          <cell r="AB703" t="str">
            <v/>
          </cell>
          <cell r="AC703" t="str">
            <v/>
          </cell>
          <cell r="AD703" t="str">
            <v/>
          </cell>
          <cell r="AE703" t="str">
            <v/>
          </cell>
          <cell r="AG703" t="str">
            <v/>
          </cell>
          <cell r="AH703" t="str">
            <v/>
          </cell>
          <cell r="AJ703" t="str">
            <v/>
          </cell>
          <cell r="AK703" t="str">
            <v/>
          </cell>
          <cell r="AL703" t="str">
            <v/>
          </cell>
          <cell r="AM703" t="str">
            <v/>
          </cell>
          <cell r="AN703" t="str">
            <v/>
          </cell>
          <cell r="AO703" t="str">
            <v/>
          </cell>
          <cell r="AP703" t="str">
            <v/>
          </cell>
          <cell r="AQ703" t="str">
            <v>x</v>
          </cell>
          <cell r="AR703" t="str">
            <v/>
          </cell>
          <cell r="AS703" t="str">
            <v/>
          </cell>
          <cell r="AT703" t="str">
            <v/>
          </cell>
          <cell r="AU703" t="str">
            <v/>
          </cell>
          <cell r="AV703" t="str">
            <v/>
          </cell>
          <cell r="AW703" t="str">
            <v/>
          </cell>
          <cell r="AX703" t="str">
            <v/>
          </cell>
          <cell r="AY703" t="str">
            <v/>
          </cell>
          <cell r="AZ703" t="str">
            <v/>
          </cell>
          <cell r="BA703" t="str">
            <v/>
          </cell>
          <cell r="BB703" t="str">
            <v/>
          </cell>
          <cell r="BC703" t="str">
            <v/>
          </cell>
          <cell r="BD703" t="str">
            <v/>
          </cell>
          <cell r="BE703" t="str">
            <v/>
          </cell>
          <cell r="BF703" t="str">
            <v/>
          </cell>
          <cell r="BG703" t="str">
            <v/>
          </cell>
          <cell r="BH703" t="str">
            <v/>
          </cell>
        </row>
        <row r="704">
          <cell r="A704">
            <v>415</v>
          </cell>
          <cell r="B704">
            <v>4</v>
          </cell>
          <cell r="C704" t="str">
            <v>MH4CC70</v>
          </cell>
          <cell r="D704" t="str">
            <v>MH4CC70-CC</v>
          </cell>
          <cell r="E704">
            <v>688</v>
          </cell>
          <cell r="F704" t="str">
            <v>Thực tập nghề nghiệp và Thực tập tốt nghiệp</v>
          </cell>
          <cell r="G704">
            <v>6</v>
          </cell>
          <cell r="H704" t="str">
            <v/>
          </cell>
          <cell r="I704" t="str">
            <v/>
          </cell>
          <cell r="J704">
            <v>270</v>
          </cell>
          <cell r="K704" t="str">
            <v/>
          </cell>
          <cell r="L704" t="str">
            <v>TH</v>
          </cell>
          <cell r="M704" t="str">
            <v/>
          </cell>
          <cell r="N704" t="str">
            <v>Công trình thủy</v>
          </cell>
          <cell r="O704" t="str">
            <v>CÔNG TRÌNH</v>
          </cell>
          <cell r="P704" t="str">
            <v>CTCC</v>
          </cell>
          <cell r="Q704" t="str">
            <v>KCT</v>
          </cell>
          <cell r="R704" t="str">
            <v>KCT-CTCC</v>
          </cell>
          <cell r="U704" t="str">
            <v/>
          </cell>
          <cell r="V704" t="str">
            <v/>
          </cell>
          <cell r="W704" t="str">
            <v/>
          </cell>
          <cell r="X704" t="str">
            <v/>
          </cell>
          <cell r="Y704" t="str">
            <v/>
          </cell>
          <cell r="Z704" t="str">
            <v/>
          </cell>
          <cell r="AA704" t="str">
            <v/>
          </cell>
          <cell r="AB704" t="str">
            <v/>
          </cell>
          <cell r="AC704" t="str">
            <v/>
          </cell>
          <cell r="AD704" t="str">
            <v/>
          </cell>
          <cell r="AE704" t="str">
            <v/>
          </cell>
          <cell r="AG704" t="str">
            <v/>
          </cell>
          <cell r="AH704" t="str">
            <v/>
          </cell>
          <cell r="AJ704" t="str">
            <v/>
          </cell>
          <cell r="AK704" t="str">
            <v/>
          </cell>
          <cell r="AL704" t="str">
            <v/>
          </cell>
          <cell r="AM704" t="str">
            <v/>
          </cell>
          <cell r="AN704" t="str">
            <v/>
          </cell>
          <cell r="AO704" t="str">
            <v/>
          </cell>
          <cell r="AP704" t="str">
            <v/>
          </cell>
          <cell r="AQ704" t="str">
            <v/>
          </cell>
          <cell r="AR704" t="str">
            <v/>
          </cell>
          <cell r="AS704" t="str">
            <v/>
          </cell>
          <cell r="AT704" t="str">
            <v/>
          </cell>
          <cell r="AU704" t="str">
            <v/>
          </cell>
          <cell r="AV704" t="str">
            <v/>
          </cell>
          <cell r="AW704" t="str">
            <v/>
          </cell>
          <cell r="AX704" t="str">
            <v/>
          </cell>
          <cell r="AY704" t="str">
            <v/>
          </cell>
          <cell r="AZ704" t="str">
            <v/>
          </cell>
          <cell r="BA704" t="str">
            <v/>
          </cell>
          <cell r="BB704" t="str">
            <v/>
          </cell>
          <cell r="BC704" t="str">
            <v/>
          </cell>
          <cell r="BD704" t="str">
            <v/>
          </cell>
          <cell r="BE704" t="str">
            <v/>
          </cell>
          <cell r="BF704" t="str">
            <v/>
          </cell>
          <cell r="BG704" t="str">
            <v/>
          </cell>
          <cell r="BH704" t="str">
            <v/>
          </cell>
        </row>
        <row r="705">
          <cell r="A705">
            <v>416</v>
          </cell>
          <cell r="B705">
            <v>1</v>
          </cell>
          <cell r="C705" t="str">
            <v>DC4CC23</v>
          </cell>
          <cell r="D705" t="str">
            <v>DC4CC23-DC</v>
          </cell>
          <cell r="E705">
            <v>685</v>
          </cell>
          <cell r="F705" t="str">
            <v>Thực tập nghề nghiệp xây dựng công trình</v>
          </cell>
          <cell r="G705">
            <v>4</v>
          </cell>
          <cell r="H705" t="str">
            <v/>
          </cell>
          <cell r="I705" t="str">
            <v/>
          </cell>
          <cell r="J705">
            <v>180</v>
          </cell>
          <cell r="K705" t="str">
            <v/>
          </cell>
          <cell r="L705" t="str">
            <v>TH</v>
          </cell>
          <cell r="M705" t="str">
            <v/>
          </cell>
          <cell r="N705" t="str">
            <v>Công trình thủy</v>
          </cell>
          <cell r="O705" t="str">
            <v>CÔNG TRÌNH</v>
          </cell>
          <cell r="P705" t="str">
            <v>CTCC</v>
          </cell>
          <cell r="Q705" t="str">
            <v>KCT</v>
          </cell>
          <cell r="R705" t="str">
            <v>KCT-CTCC</v>
          </cell>
          <cell r="U705" t="str">
            <v/>
          </cell>
          <cell r="V705" t="str">
            <v>x</v>
          </cell>
          <cell r="W705" t="str">
            <v/>
          </cell>
          <cell r="X705" t="str">
            <v/>
          </cell>
          <cell r="Y705" t="str">
            <v/>
          </cell>
          <cell r="Z705" t="str">
            <v/>
          </cell>
          <cell r="AA705" t="str">
            <v/>
          </cell>
          <cell r="AB705" t="str">
            <v/>
          </cell>
          <cell r="AC705" t="str">
            <v/>
          </cell>
          <cell r="AD705" t="str">
            <v/>
          </cell>
          <cell r="AE705" t="str">
            <v/>
          </cell>
          <cell r="AG705" t="str">
            <v/>
          </cell>
          <cell r="AH705" t="str">
            <v/>
          </cell>
          <cell r="AJ705" t="str">
            <v/>
          </cell>
          <cell r="AK705" t="str">
            <v/>
          </cell>
          <cell r="AL705" t="str">
            <v/>
          </cell>
          <cell r="AM705" t="str">
            <v/>
          </cell>
          <cell r="AN705" t="str">
            <v/>
          </cell>
          <cell r="AO705" t="str">
            <v/>
          </cell>
          <cell r="AP705" t="str">
            <v/>
          </cell>
          <cell r="AQ705" t="str">
            <v/>
          </cell>
          <cell r="AR705" t="str">
            <v/>
          </cell>
          <cell r="AS705" t="str">
            <v/>
          </cell>
          <cell r="AT705" t="str">
            <v/>
          </cell>
          <cell r="AU705" t="str">
            <v/>
          </cell>
          <cell r="AV705" t="str">
            <v/>
          </cell>
          <cell r="AW705" t="str">
            <v/>
          </cell>
          <cell r="AX705" t="str">
            <v/>
          </cell>
          <cell r="AY705" t="str">
            <v/>
          </cell>
          <cell r="AZ705" t="str">
            <v/>
          </cell>
          <cell r="BA705" t="str">
            <v/>
          </cell>
          <cell r="BB705" t="str">
            <v/>
          </cell>
          <cell r="BC705" t="str">
            <v/>
          </cell>
          <cell r="BD705" t="str">
            <v/>
          </cell>
          <cell r="BE705" t="str">
            <v/>
          </cell>
          <cell r="BF705" t="str">
            <v/>
          </cell>
          <cell r="BG705" t="str">
            <v/>
          </cell>
          <cell r="BH705" t="str">
            <v/>
          </cell>
        </row>
        <row r="706">
          <cell r="A706">
            <v>417</v>
          </cell>
          <cell r="B706">
            <v>1</v>
          </cell>
          <cell r="C706" t="str">
            <v>DC4CC70</v>
          </cell>
          <cell r="D706" t="str">
            <v>DC4CC70-DC</v>
          </cell>
          <cell r="E706">
            <v>694</v>
          </cell>
          <cell r="F706" t="str">
            <v>Thực tập tốt nghiệp</v>
          </cell>
          <cell r="G706">
            <v>4</v>
          </cell>
          <cell r="H706" t="str">
            <v/>
          </cell>
          <cell r="I706" t="str">
            <v/>
          </cell>
          <cell r="J706">
            <v>180</v>
          </cell>
          <cell r="K706" t="str">
            <v/>
          </cell>
          <cell r="L706" t="str">
            <v>VĐ</v>
          </cell>
          <cell r="M706" t="str">
            <v/>
          </cell>
          <cell r="N706" t="str">
            <v>Công trình thủy</v>
          </cell>
          <cell r="O706" t="str">
            <v>CÔNG TRÌNH</v>
          </cell>
          <cell r="P706" t="str">
            <v>CTCC</v>
          </cell>
          <cell r="Q706" t="str">
            <v>KCT</v>
          </cell>
          <cell r="R706" t="str">
            <v>KCT-CTCC</v>
          </cell>
          <cell r="U706" t="str">
            <v/>
          </cell>
          <cell r="V706" t="str">
            <v>x</v>
          </cell>
          <cell r="W706" t="str">
            <v/>
          </cell>
          <cell r="X706" t="str">
            <v/>
          </cell>
          <cell r="Y706" t="str">
            <v/>
          </cell>
          <cell r="Z706" t="str">
            <v/>
          </cell>
          <cell r="AA706" t="str">
            <v/>
          </cell>
          <cell r="AB706" t="str">
            <v/>
          </cell>
          <cell r="AC706" t="str">
            <v/>
          </cell>
          <cell r="AD706" t="str">
            <v/>
          </cell>
          <cell r="AE706" t="str">
            <v/>
          </cell>
          <cell r="AG706" t="str">
            <v/>
          </cell>
          <cell r="AH706" t="str">
            <v/>
          </cell>
          <cell r="AJ706" t="str">
            <v/>
          </cell>
          <cell r="AK706" t="str">
            <v/>
          </cell>
          <cell r="AL706" t="str">
            <v/>
          </cell>
          <cell r="AM706" t="str">
            <v/>
          </cell>
          <cell r="AN706" t="str">
            <v/>
          </cell>
          <cell r="AO706" t="str">
            <v/>
          </cell>
          <cell r="AP706" t="str">
            <v/>
          </cell>
          <cell r="AQ706" t="str">
            <v>x</v>
          </cell>
          <cell r="AR706" t="str">
            <v/>
          </cell>
          <cell r="AS706" t="str">
            <v/>
          </cell>
          <cell r="AT706" t="str">
            <v/>
          </cell>
          <cell r="AU706" t="str">
            <v/>
          </cell>
          <cell r="AV706" t="str">
            <v/>
          </cell>
          <cell r="AW706" t="str">
            <v/>
          </cell>
          <cell r="AX706" t="str">
            <v/>
          </cell>
          <cell r="AY706" t="str">
            <v/>
          </cell>
          <cell r="AZ706" t="str">
            <v/>
          </cell>
          <cell r="BA706" t="str">
            <v/>
          </cell>
          <cell r="BB706" t="str">
            <v/>
          </cell>
          <cell r="BC706" t="str">
            <v/>
          </cell>
          <cell r="BD706" t="str">
            <v/>
          </cell>
          <cell r="BE706" t="str">
            <v/>
          </cell>
          <cell r="BF706" t="str">
            <v/>
          </cell>
          <cell r="BG706" t="str">
            <v/>
          </cell>
          <cell r="BH706" t="str">
            <v/>
          </cell>
        </row>
        <row r="707">
          <cell r="A707">
            <v>417</v>
          </cell>
          <cell r="B707">
            <v>2</v>
          </cell>
          <cell r="C707" t="str">
            <v>DC4CC70</v>
          </cell>
          <cell r="D707" t="str">
            <v>DC4CC70-DL</v>
          </cell>
          <cell r="E707">
            <v>694</v>
          </cell>
          <cell r="F707" t="str">
            <v>Thực tập tốt nghiệp</v>
          </cell>
          <cell r="G707">
            <v>4</v>
          </cell>
          <cell r="H707" t="str">
            <v/>
          </cell>
          <cell r="I707" t="str">
            <v/>
          </cell>
          <cell r="J707">
            <v>180</v>
          </cell>
          <cell r="K707" t="str">
            <v/>
          </cell>
          <cell r="L707" t="str">
            <v>VĐ</v>
          </cell>
          <cell r="M707" t="str">
            <v/>
          </cell>
          <cell r="N707" t="str">
            <v>Công trình thủy</v>
          </cell>
          <cell r="O707" t="str">
            <v>CÔNG TRÌNH</v>
          </cell>
          <cell r="P707" t="str">
            <v>CTCC</v>
          </cell>
          <cell r="Q707" t="str">
            <v>KCT</v>
          </cell>
          <cell r="R707" t="str">
            <v>KCT-CTCC</v>
          </cell>
          <cell r="U707" t="str">
            <v/>
          </cell>
          <cell r="V707" t="str">
            <v>x</v>
          </cell>
          <cell r="W707" t="str">
            <v/>
          </cell>
          <cell r="X707" t="str">
            <v/>
          </cell>
          <cell r="Y707" t="str">
            <v/>
          </cell>
          <cell r="Z707" t="str">
            <v/>
          </cell>
          <cell r="AA707" t="str">
            <v/>
          </cell>
          <cell r="AB707" t="str">
            <v/>
          </cell>
          <cell r="AC707" t="str">
            <v/>
          </cell>
          <cell r="AD707" t="str">
            <v/>
          </cell>
          <cell r="AE707" t="str">
            <v/>
          </cell>
          <cell r="AG707" t="str">
            <v/>
          </cell>
          <cell r="AH707" t="str">
            <v/>
          </cell>
          <cell r="AJ707" t="str">
            <v/>
          </cell>
          <cell r="AK707" t="str">
            <v/>
          </cell>
          <cell r="AL707" t="str">
            <v/>
          </cell>
          <cell r="AM707" t="str">
            <v/>
          </cell>
          <cell r="AN707" t="str">
            <v/>
          </cell>
          <cell r="AO707" t="str">
            <v/>
          </cell>
          <cell r="AP707" t="str">
            <v/>
          </cell>
          <cell r="AQ707" t="str">
            <v>x</v>
          </cell>
          <cell r="AR707" t="str">
            <v/>
          </cell>
          <cell r="AS707" t="str">
            <v/>
          </cell>
          <cell r="AT707" t="str">
            <v/>
          </cell>
          <cell r="AU707" t="str">
            <v/>
          </cell>
          <cell r="AV707" t="str">
            <v/>
          </cell>
          <cell r="AW707" t="str">
            <v/>
          </cell>
          <cell r="AX707" t="str">
            <v/>
          </cell>
          <cell r="AY707" t="str">
            <v/>
          </cell>
          <cell r="AZ707" t="str">
            <v/>
          </cell>
          <cell r="BA707" t="str">
            <v/>
          </cell>
          <cell r="BB707" t="str">
            <v/>
          </cell>
          <cell r="BC707" t="str">
            <v/>
          </cell>
          <cell r="BD707" t="str">
            <v/>
          </cell>
          <cell r="BE707" t="str">
            <v/>
          </cell>
          <cell r="BF707" t="str">
            <v/>
          </cell>
          <cell r="BG707" t="str">
            <v/>
          </cell>
          <cell r="BH707" t="str">
            <v/>
          </cell>
        </row>
        <row r="708">
          <cell r="A708">
            <v>417</v>
          </cell>
          <cell r="B708">
            <v>4</v>
          </cell>
          <cell r="C708" t="str">
            <v>MH4CC70</v>
          </cell>
          <cell r="D708" t="str">
            <v>MH4CC70-CC</v>
          </cell>
          <cell r="E708">
            <v>694</v>
          </cell>
          <cell r="F708" t="str">
            <v>Thực tập tốt nghiệp</v>
          </cell>
          <cell r="G708">
            <v>4</v>
          </cell>
          <cell r="H708" t="str">
            <v/>
          </cell>
          <cell r="I708" t="str">
            <v/>
          </cell>
          <cell r="J708">
            <v>180</v>
          </cell>
          <cell r="K708" t="str">
            <v/>
          </cell>
          <cell r="L708" t="str">
            <v>VĐ</v>
          </cell>
          <cell r="M708" t="str">
            <v/>
          </cell>
          <cell r="N708" t="str">
            <v>Công trình thủy</v>
          </cell>
          <cell r="O708" t="str">
            <v>CÔNG TRÌNH</v>
          </cell>
          <cell r="P708" t="str">
            <v>CTCC</v>
          </cell>
          <cell r="Q708" t="str">
            <v>KCT</v>
          </cell>
          <cell r="R708" t="str">
            <v>KCT-CTCC</v>
          </cell>
          <cell r="U708" t="str">
            <v/>
          </cell>
          <cell r="V708" t="str">
            <v>x</v>
          </cell>
          <cell r="W708" t="str">
            <v/>
          </cell>
          <cell r="X708" t="str">
            <v/>
          </cell>
          <cell r="Y708" t="str">
            <v/>
          </cell>
          <cell r="Z708" t="str">
            <v/>
          </cell>
          <cell r="AA708" t="str">
            <v/>
          </cell>
          <cell r="AB708" t="str">
            <v/>
          </cell>
          <cell r="AC708" t="str">
            <v/>
          </cell>
          <cell r="AD708" t="str">
            <v/>
          </cell>
          <cell r="AE708" t="str">
            <v/>
          </cell>
          <cell r="AG708" t="str">
            <v/>
          </cell>
          <cell r="AH708" t="str">
            <v/>
          </cell>
          <cell r="AJ708" t="str">
            <v/>
          </cell>
          <cell r="AK708" t="str">
            <v/>
          </cell>
          <cell r="AL708" t="str">
            <v/>
          </cell>
          <cell r="AM708" t="str">
            <v/>
          </cell>
          <cell r="AN708" t="str">
            <v/>
          </cell>
          <cell r="AO708" t="str">
            <v/>
          </cell>
          <cell r="AP708" t="str">
            <v/>
          </cell>
          <cell r="AQ708" t="str">
            <v>x</v>
          </cell>
          <cell r="AR708" t="str">
            <v/>
          </cell>
          <cell r="AS708" t="str">
            <v/>
          </cell>
          <cell r="AT708" t="str">
            <v/>
          </cell>
          <cell r="AU708" t="str">
            <v/>
          </cell>
          <cell r="AV708" t="str">
            <v/>
          </cell>
          <cell r="AW708" t="str">
            <v/>
          </cell>
          <cell r="AX708" t="str">
            <v/>
          </cell>
          <cell r="AY708" t="str">
            <v/>
          </cell>
          <cell r="AZ708" t="str">
            <v/>
          </cell>
          <cell r="BA708" t="str">
            <v/>
          </cell>
          <cell r="BB708" t="str">
            <v/>
          </cell>
          <cell r="BC708" t="str">
            <v/>
          </cell>
          <cell r="BD708" t="str">
            <v/>
          </cell>
          <cell r="BE708" t="str">
            <v/>
          </cell>
          <cell r="BF708" t="str">
            <v/>
          </cell>
          <cell r="BG708" t="str">
            <v/>
          </cell>
          <cell r="BH708" t="str">
            <v/>
          </cell>
        </row>
        <row r="709">
          <cell r="A709">
            <v>418</v>
          </cell>
          <cell r="B709">
            <v>1</v>
          </cell>
          <cell r="C709" t="str">
            <v>DC4CC22</v>
          </cell>
          <cell r="D709" t="str">
            <v>DC4CC22-DC</v>
          </cell>
          <cell r="E709">
            <v>645</v>
          </cell>
          <cell r="F709" t="str">
            <v>Thực tập Thí nghiệm và kiểm định công trình cảng - đường thủy</v>
          </cell>
          <cell r="G709">
            <v>2</v>
          </cell>
          <cell r="H709" t="str">
            <v/>
          </cell>
          <cell r="I709" t="str">
            <v/>
          </cell>
          <cell r="J709">
            <v>90</v>
          </cell>
          <cell r="K709" t="str">
            <v/>
          </cell>
          <cell r="L709" t="str">
            <v>TH</v>
          </cell>
          <cell r="M709" t="str">
            <v/>
          </cell>
          <cell r="N709" t="str">
            <v>Công trình thủy</v>
          </cell>
          <cell r="O709" t="str">
            <v>CÔNG TRÌNH</v>
          </cell>
          <cell r="P709" t="str">
            <v>CTCC</v>
          </cell>
          <cell r="Q709" t="str">
            <v>KCT</v>
          </cell>
          <cell r="R709" t="str">
            <v>KCT-CTCC</v>
          </cell>
          <cell r="U709" t="str">
            <v/>
          </cell>
          <cell r="V709" t="str">
            <v>x</v>
          </cell>
          <cell r="W709" t="str">
            <v/>
          </cell>
          <cell r="X709" t="str">
            <v/>
          </cell>
          <cell r="Y709" t="str">
            <v/>
          </cell>
          <cell r="Z709" t="str">
            <v/>
          </cell>
          <cell r="AA709" t="str">
            <v/>
          </cell>
          <cell r="AB709" t="str">
            <v/>
          </cell>
          <cell r="AC709" t="str">
            <v/>
          </cell>
          <cell r="AD709" t="str">
            <v/>
          </cell>
          <cell r="AE709" t="str">
            <v/>
          </cell>
          <cell r="AG709" t="str">
            <v/>
          </cell>
          <cell r="AH709" t="str">
            <v/>
          </cell>
          <cell r="AJ709" t="str">
            <v/>
          </cell>
          <cell r="AK709" t="str">
            <v/>
          </cell>
          <cell r="AL709" t="str">
            <v/>
          </cell>
          <cell r="AM709" t="str">
            <v/>
          </cell>
          <cell r="AN709" t="str">
            <v/>
          </cell>
          <cell r="AO709" t="str">
            <v/>
          </cell>
          <cell r="AP709" t="str">
            <v/>
          </cell>
          <cell r="AQ709" t="str">
            <v>x</v>
          </cell>
          <cell r="AR709" t="str">
            <v/>
          </cell>
          <cell r="AS709" t="str">
            <v/>
          </cell>
          <cell r="AT709" t="str">
            <v/>
          </cell>
          <cell r="AU709" t="str">
            <v/>
          </cell>
          <cell r="AV709" t="str">
            <v/>
          </cell>
          <cell r="AW709" t="str">
            <v/>
          </cell>
          <cell r="AX709" t="str">
            <v/>
          </cell>
          <cell r="AY709" t="str">
            <v/>
          </cell>
          <cell r="AZ709" t="str">
            <v/>
          </cell>
          <cell r="BA709" t="str">
            <v/>
          </cell>
          <cell r="BB709" t="str">
            <v/>
          </cell>
          <cell r="BC709" t="str">
            <v/>
          </cell>
          <cell r="BD709" t="str">
            <v/>
          </cell>
          <cell r="BE709" t="str">
            <v/>
          </cell>
          <cell r="BF709" t="str">
            <v/>
          </cell>
          <cell r="BG709" t="str">
            <v/>
          </cell>
          <cell r="BH709" t="str">
            <v/>
          </cell>
        </row>
        <row r="710">
          <cell r="A710">
            <v>418</v>
          </cell>
          <cell r="B710">
            <v>2</v>
          </cell>
          <cell r="C710" t="str">
            <v>DL4CC22</v>
          </cell>
          <cell r="D710" t="str">
            <v>DL4CC22-DL</v>
          </cell>
          <cell r="E710">
            <v>645</v>
          </cell>
          <cell r="F710" t="str">
            <v>Thực tập Thí nghiệm và kiểm định công trình cảng - đường thủy</v>
          </cell>
          <cell r="G710">
            <v>2</v>
          </cell>
          <cell r="H710" t="str">
            <v/>
          </cell>
          <cell r="I710" t="str">
            <v/>
          </cell>
          <cell r="J710">
            <v>90</v>
          </cell>
          <cell r="K710" t="str">
            <v/>
          </cell>
          <cell r="L710" t="str">
            <v>TH</v>
          </cell>
          <cell r="M710" t="str">
            <v/>
          </cell>
          <cell r="N710" t="str">
            <v>Công trình thủy</v>
          </cell>
          <cell r="O710" t="str">
            <v>CÔNG TRÌNH</v>
          </cell>
          <cell r="P710" t="str">
            <v>CTCC</v>
          </cell>
          <cell r="Q710" t="str">
            <v>KCT</v>
          </cell>
          <cell r="R710" t="str">
            <v>KCT-CTCC</v>
          </cell>
          <cell r="U710" t="str">
            <v/>
          </cell>
          <cell r="V710" t="str">
            <v>x</v>
          </cell>
          <cell r="W710" t="str">
            <v/>
          </cell>
          <cell r="X710" t="str">
            <v/>
          </cell>
          <cell r="Y710" t="str">
            <v/>
          </cell>
          <cell r="Z710" t="str">
            <v/>
          </cell>
          <cell r="AA710" t="str">
            <v/>
          </cell>
          <cell r="AB710" t="str">
            <v/>
          </cell>
          <cell r="AC710" t="str">
            <v/>
          </cell>
          <cell r="AD710" t="str">
            <v/>
          </cell>
          <cell r="AE710" t="str">
            <v/>
          </cell>
          <cell r="AG710" t="str">
            <v/>
          </cell>
          <cell r="AH710" t="str">
            <v/>
          </cell>
          <cell r="AJ710" t="str">
            <v/>
          </cell>
          <cell r="AK710" t="str">
            <v/>
          </cell>
          <cell r="AL710" t="str">
            <v/>
          </cell>
          <cell r="AM710" t="str">
            <v/>
          </cell>
          <cell r="AN710" t="str">
            <v/>
          </cell>
          <cell r="AO710" t="str">
            <v/>
          </cell>
          <cell r="AP710" t="str">
            <v/>
          </cell>
          <cell r="AQ710" t="str">
            <v>x</v>
          </cell>
          <cell r="AR710" t="str">
            <v/>
          </cell>
          <cell r="AS710" t="str">
            <v/>
          </cell>
          <cell r="AT710" t="str">
            <v/>
          </cell>
          <cell r="AU710" t="str">
            <v/>
          </cell>
          <cell r="AV710" t="str">
            <v/>
          </cell>
          <cell r="AW710" t="str">
            <v/>
          </cell>
          <cell r="AX710" t="str">
            <v/>
          </cell>
          <cell r="AY710" t="str">
            <v/>
          </cell>
          <cell r="AZ710" t="str">
            <v/>
          </cell>
          <cell r="BA710" t="str">
            <v/>
          </cell>
          <cell r="BB710" t="str">
            <v/>
          </cell>
          <cell r="BC710" t="str">
            <v/>
          </cell>
          <cell r="BD710" t="str">
            <v/>
          </cell>
          <cell r="BE710" t="str">
            <v/>
          </cell>
          <cell r="BF710" t="str">
            <v/>
          </cell>
          <cell r="BG710" t="str">
            <v/>
          </cell>
          <cell r="BH710" t="str">
            <v/>
          </cell>
        </row>
        <row r="711">
          <cell r="A711">
            <v>418</v>
          </cell>
          <cell r="B711">
            <v>4</v>
          </cell>
          <cell r="C711" t="str">
            <v>MH4CC22</v>
          </cell>
          <cell r="D711" t="str">
            <v>MH4CC22-CC</v>
          </cell>
          <cell r="E711">
            <v>645</v>
          </cell>
          <cell r="F711" t="str">
            <v>Thực tập Thí nghiệm và kiểm định công trình cảng - đường thủy</v>
          </cell>
          <cell r="G711">
            <v>2</v>
          </cell>
          <cell r="H711" t="str">
            <v/>
          </cell>
          <cell r="I711" t="str">
            <v/>
          </cell>
          <cell r="J711">
            <v>90</v>
          </cell>
          <cell r="K711" t="str">
            <v/>
          </cell>
          <cell r="L711" t="str">
            <v>TH</v>
          </cell>
          <cell r="M711" t="str">
            <v/>
          </cell>
          <cell r="N711" t="str">
            <v>Công trình thủy</v>
          </cell>
          <cell r="O711" t="str">
            <v>CÔNG TRÌNH</v>
          </cell>
          <cell r="P711" t="str">
            <v>CTCC</v>
          </cell>
          <cell r="Q711" t="str">
            <v>KCT</v>
          </cell>
          <cell r="R711" t="str">
            <v>KCT-CTCC</v>
          </cell>
          <cell r="U711" t="str">
            <v/>
          </cell>
          <cell r="V711" t="str">
            <v>x</v>
          </cell>
          <cell r="W711" t="str">
            <v/>
          </cell>
          <cell r="X711" t="str">
            <v/>
          </cell>
          <cell r="Y711" t="str">
            <v/>
          </cell>
          <cell r="Z711" t="str">
            <v/>
          </cell>
          <cell r="AA711" t="str">
            <v/>
          </cell>
          <cell r="AB711" t="str">
            <v/>
          </cell>
          <cell r="AC711" t="str">
            <v/>
          </cell>
          <cell r="AD711" t="str">
            <v/>
          </cell>
          <cell r="AE711" t="str">
            <v/>
          </cell>
          <cell r="AG711" t="str">
            <v/>
          </cell>
          <cell r="AH711" t="str">
            <v/>
          </cell>
          <cell r="AJ711" t="str">
            <v/>
          </cell>
          <cell r="AK711" t="str">
            <v/>
          </cell>
          <cell r="AL711" t="str">
            <v/>
          </cell>
          <cell r="AM711" t="str">
            <v/>
          </cell>
          <cell r="AN711" t="str">
            <v/>
          </cell>
          <cell r="AO711" t="str">
            <v/>
          </cell>
          <cell r="AP711" t="str">
            <v/>
          </cell>
          <cell r="AQ711" t="str">
            <v>x</v>
          </cell>
          <cell r="AR711" t="str">
            <v/>
          </cell>
          <cell r="AS711" t="str">
            <v/>
          </cell>
          <cell r="AT711" t="str">
            <v/>
          </cell>
          <cell r="AU711" t="str">
            <v/>
          </cell>
          <cell r="AV711" t="str">
            <v/>
          </cell>
          <cell r="AW711" t="str">
            <v/>
          </cell>
          <cell r="AX711" t="str">
            <v/>
          </cell>
          <cell r="AY711" t="str">
            <v/>
          </cell>
          <cell r="AZ711" t="str">
            <v/>
          </cell>
          <cell r="BA711" t="str">
            <v/>
          </cell>
          <cell r="BB711" t="str">
            <v/>
          </cell>
          <cell r="BC711" t="str">
            <v/>
          </cell>
          <cell r="BD711" t="str">
            <v/>
          </cell>
          <cell r="BE711" t="str">
            <v/>
          </cell>
          <cell r="BF711" t="str">
            <v/>
          </cell>
          <cell r="BG711" t="str">
            <v/>
          </cell>
          <cell r="BH711" t="str">
            <v/>
          </cell>
        </row>
        <row r="712">
          <cell r="A712">
            <v>419</v>
          </cell>
          <cell r="B712">
            <v>1</v>
          </cell>
          <cell r="C712" t="str">
            <v>DC3MX91</v>
          </cell>
          <cell r="D712" t="str">
            <v>DC3MX91-DC</v>
          </cell>
          <cell r="E712">
            <v>588</v>
          </cell>
          <cell r="F712" t="str">
            <v>Cầu đường đại cương</v>
          </cell>
          <cell r="G712">
            <v>2</v>
          </cell>
          <cell r="H712">
            <v>30</v>
          </cell>
          <cell r="I712" t="str">
            <v/>
          </cell>
          <cell r="J712" t="str">
            <v/>
          </cell>
          <cell r="K712" t="str">
            <v/>
          </cell>
          <cell r="L712" t="str">
            <v>Viết</v>
          </cell>
          <cell r="M712">
            <v>60</v>
          </cell>
          <cell r="N712" t="str">
            <v>Đường</v>
          </cell>
          <cell r="O712" t="str">
            <v>CÔNG TRÌNH</v>
          </cell>
          <cell r="P712" t="str">
            <v>CTDB</v>
          </cell>
          <cell r="Q712" t="str">
            <v>KCT</v>
          </cell>
          <cell r="R712" t="str">
            <v>KCT-CTDB</v>
          </cell>
          <cell r="U712" t="str">
            <v/>
          </cell>
          <cell r="V712" t="str">
            <v/>
          </cell>
          <cell r="W712" t="str">
            <v/>
          </cell>
          <cell r="X712" t="str">
            <v/>
          </cell>
          <cell r="Y712" t="str">
            <v/>
          </cell>
          <cell r="Z712" t="str">
            <v/>
          </cell>
          <cell r="AA712" t="str">
            <v/>
          </cell>
          <cell r="AB712" t="str">
            <v/>
          </cell>
          <cell r="AC712" t="str">
            <v>o</v>
          </cell>
          <cell r="AD712" t="str">
            <v/>
          </cell>
          <cell r="AE712" t="str">
            <v/>
          </cell>
          <cell r="AG712" t="str">
            <v/>
          </cell>
          <cell r="AH712" t="str">
            <v/>
          </cell>
          <cell r="AJ712" t="str">
            <v/>
          </cell>
          <cell r="AK712" t="str">
            <v/>
          </cell>
          <cell r="AL712" t="str">
            <v/>
          </cell>
          <cell r="AM712" t="str">
            <v/>
          </cell>
          <cell r="AN712" t="str">
            <v/>
          </cell>
          <cell r="AO712" t="str">
            <v/>
          </cell>
          <cell r="AP712" t="str">
            <v/>
          </cell>
          <cell r="AQ712" t="str">
            <v/>
          </cell>
          <cell r="AR712" t="str">
            <v/>
          </cell>
          <cell r="AS712" t="str">
            <v/>
          </cell>
          <cell r="AT712" t="str">
            <v/>
          </cell>
          <cell r="AU712" t="str">
            <v/>
          </cell>
          <cell r="AV712" t="str">
            <v/>
          </cell>
          <cell r="AW712" t="str">
            <v/>
          </cell>
          <cell r="AX712" t="str">
            <v>o</v>
          </cell>
          <cell r="AY712" t="str">
            <v/>
          </cell>
          <cell r="AZ712" t="str">
            <v/>
          </cell>
          <cell r="BA712" t="str">
            <v/>
          </cell>
          <cell r="BB712" t="str">
            <v/>
          </cell>
          <cell r="BC712" t="str">
            <v/>
          </cell>
          <cell r="BD712" t="str">
            <v/>
          </cell>
          <cell r="BE712" t="str">
            <v/>
          </cell>
          <cell r="BF712" t="str">
            <v/>
          </cell>
          <cell r="BG712" t="str">
            <v/>
          </cell>
          <cell r="BH712" t="str">
            <v/>
          </cell>
        </row>
        <row r="713">
          <cell r="A713">
            <v>419</v>
          </cell>
          <cell r="B713">
            <v>4</v>
          </cell>
          <cell r="C713" t="str">
            <v>CC3MX91</v>
          </cell>
          <cell r="D713" t="str">
            <v>CC3MX91-CC</v>
          </cell>
          <cell r="E713">
            <v>588</v>
          </cell>
          <cell r="F713" t="str">
            <v>Cầu đường đại cương</v>
          </cell>
          <cell r="G713">
            <v>2</v>
          </cell>
          <cell r="H713">
            <v>30</v>
          </cell>
          <cell r="I713" t="str">
            <v/>
          </cell>
          <cell r="J713" t="str">
            <v/>
          </cell>
          <cell r="K713" t="str">
            <v/>
          </cell>
          <cell r="L713" t="str">
            <v>Viết</v>
          </cell>
          <cell r="M713">
            <v>60</v>
          </cell>
          <cell r="N713" t="str">
            <v>Đường</v>
          </cell>
          <cell r="O713" t="str">
            <v>CÔNG TRÌNH</v>
          </cell>
          <cell r="P713" t="str">
            <v>CTDB</v>
          </cell>
          <cell r="Q713" t="str">
            <v>KCT</v>
          </cell>
          <cell r="R713" t="str">
            <v>KCT-CTDB</v>
          </cell>
          <cell r="U713" t="str">
            <v/>
          </cell>
          <cell r="V713" t="str">
            <v/>
          </cell>
          <cell r="W713" t="str">
            <v/>
          </cell>
          <cell r="X713" t="str">
            <v/>
          </cell>
          <cell r="Y713" t="str">
            <v/>
          </cell>
          <cell r="Z713" t="str">
            <v/>
          </cell>
          <cell r="AA713" t="str">
            <v/>
          </cell>
          <cell r="AB713" t="str">
            <v/>
          </cell>
          <cell r="AC713" t="str">
            <v>o</v>
          </cell>
          <cell r="AD713" t="str">
            <v/>
          </cell>
          <cell r="AE713" t="str">
            <v/>
          </cell>
          <cell r="AG713" t="str">
            <v/>
          </cell>
          <cell r="AH713" t="str">
            <v/>
          </cell>
          <cell r="AJ713" t="str">
            <v/>
          </cell>
          <cell r="AK713" t="str">
            <v/>
          </cell>
          <cell r="AL713" t="str">
            <v/>
          </cell>
          <cell r="AM713" t="str">
            <v/>
          </cell>
          <cell r="AN713" t="str">
            <v/>
          </cell>
          <cell r="AO713" t="str">
            <v/>
          </cell>
          <cell r="AP713" t="str">
            <v/>
          </cell>
          <cell r="AQ713" t="str">
            <v/>
          </cell>
          <cell r="AR713" t="str">
            <v/>
          </cell>
          <cell r="AS713" t="str">
            <v/>
          </cell>
          <cell r="AT713" t="str">
            <v/>
          </cell>
          <cell r="AU713" t="str">
            <v/>
          </cell>
          <cell r="AV713" t="str">
            <v/>
          </cell>
          <cell r="AW713" t="str">
            <v/>
          </cell>
          <cell r="AX713" t="str">
            <v>o</v>
          </cell>
          <cell r="AY713" t="str">
            <v/>
          </cell>
          <cell r="AZ713" t="str">
            <v/>
          </cell>
          <cell r="BA713" t="str">
            <v/>
          </cell>
          <cell r="BB713" t="str">
            <v/>
          </cell>
          <cell r="BC713" t="str">
            <v/>
          </cell>
          <cell r="BD713" t="str">
            <v/>
          </cell>
          <cell r="BE713" t="str">
            <v/>
          </cell>
          <cell r="BF713" t="str">
            <v/>
          </cell>
          <cell r="BG713" t="str">
            <v/>
          </cell>
          <cell r="BH713" t="str">
            <v/>
          </cell>
        </row>
        <row r="714">
          <cell r="A714">
            <v>420</v>
          </cell>
          <cell r="B714">
            <v>1</v>
          </cell>
          <cell r="C714" t="str">
            <v>DC3DB74</v>
          </cell>
          <cell r="D714" t="str">
            <v>DC3DB74-DC</v>
          </cell>
          <cell r="E714">
            <v>345</v>
          </cell>
          <cell r="F714" t="str">
            <v>Công trình đường bộ</v>
          </cell>
          <cell r="G714">
            <v>4</v>
          </cell>
          <cell r="H714">
            <v>60</v>
          </cell>
          <cell r="I714" t="str">
            <v/>
          </cell>
          <cell r="J714" t="str">
            <v/>
          </cell>
          <cell r="K714" t="str">
            <v/>
          </cell>
          <cell r="L714" t="str">
            <v>Viết</v>
          </cell>
          <cell r="M714">
            <v>90</v>
          </cell>
          <cell r="N714" t="str">
            <v>Đường</v>
          </cell>
          <cell r="O714" t="str">
            <v>CÔNG TRÌNH</v>
          </cell>
          <cell r="P714" t="str">
            <v>CTDB</v>
          </cell>
          <cell r="Q714" t="str">
            <v>KCT</v>
          </cell>
          <cell r="R714" t="str">
            <v>KCT-CTDB</v>
          </cell>
          <cell r="U714" t="str">
            <v>x</v>
          </cell>
          <cell r="V714" t="str">
            <v/>
          </cell>
          <cell r="W714" t="str">
            <v/>
          </cell>
          <cell r="X714" t="str">
            <v/>
          </cell>
          <cell r="Y714" t="str">
            <v/>
          </cell>
          <cell r="Z714" t="str">
            <v/>
          </cell>
          <cell r="AA714" t="str">
            <v/>
          </cell>
          <cell r="AB714" t="str">
            <v/>
          </cell>
          <cell r="AC714" t="str">
            <v/>
          </cell>
          <cell r="AD714" t="str">
            <v/>
          </cell>
          <cell r="AE714" t="str">
            <v/>
          </cell>
          <cell r="AG714" t="str">
            <v/>
          </cell>
          <cell r="AH714" t="str">
            <v/>
          </cell>
          <cell r="AJ714" t="str">
            <v/>
          </cell>
          <cell r="AK714" t="str">
            <v/>
          </cell>
          <cell r="AL714" t="str">
            <v/>
          </cell>
          <cell r="AM714" t="str">
            <v/>
          </cell>
          <cell r="AN714" t="str">
            <v/>
          </cell>
          <cell r="AO714" t="str">
            <v/>
          </cell>
          <cell r="AP714" t="str">
            <v/>
          </cell>
          <cell r="AQ714" t="str">
            <v/>
          </cell>
          <cell r="AR714" t="str">
            <v/>
          </cell>
          <cell r="AS714" t="str">
            <v/>
          </cell>
          <cell r="AT714" t="str">
            <v/>
          </cell>
          <cell r="AU714" t="str">
            <v/>
          </cell>
          <cell r="AV714" t="str">
            <v/>
          </cell>
          <cell r="AW714" t="str">
            <v/>
          </cell>
          <cell r="AX714" t="str">
            <v/>
          </cell>
          <cell r="AY714" t="str">
            <v/>
          </cell>
          <cell r="AZ714" t="str">
            <v/>
          </cell>
          <cell r="BA714" t="str">
            <v/>
          </cell>
          <cell r="BB714" t="str">
            <v/>
          </cell>
          <cell r="BC714" t="str">
            <v/>
          </cell>
          <cell r="BD714" t="str">
            <v/>
          </cell>
          <cell r="BE714" t="str">
            <v/>
          </cell>
          <cell r="BF714" t="str">
            <v/>
          </cell>
          <cell r="BG714" t="str">
            <v/>
          </cell>
          <cell r="BH714" t="str">
            <v/>
          </cell>
        </row>
        <row r="715">
          <cell r="A715">
            <v>421</v>
          </cell>
          <cell r="B715">
            <v>1</v>
          </cell>
          <cell r="C715" t="str">
            <v>DC3CT92</v>
          </cell>
          <cell r="D715" t="str">
            <v>DC3CT92-DC</v>
          </cell>
          <cell r="E715">
            <v>561</v>
          </cell>
          <cell r="F715" t="str">
            <v>Dự toán công trình</v>
          </cell>
          <cell r="G715">
            <v>2</v>
          </cell>
          <cell r="H715">
            <v>30</v>
          </cell>
          <cell r="I715" t="str">
            <v/>
          </cell>
          <cell r="J715" t="str">
            <v/>
          </cell>
          <cell r="K715" t="str">
            <v/>
          </cell>
          <cell r="L715" t="str">
            <v>VĐ</v>
          </cell>
          <cell r="M715">
            <v>90</v>
          </cell>
          <cell r="N715" t="str">
            <v>Đường</v>
          </cell>
          <cell r="O715" t="str">
            <v>CÔNG TRÌNH</v>
          </cell>
          <cell r="P715" t="str">
            <v>CTDB</v>
          </cell>
          <cell r="Q715" t="str">
            <v>KCT</v>
          </cell>
          <cell r="R715" t="str">
            <v>KCT-CTDB</v>
          </cell>
          <cell r="U715" t="str">
            <v>o</v>
          </cell>
          <cell r="V715" t="str">
            <v>o</v>
          </cell>
          <cell r="W715" t="str">
            <v>o</v>
          </cell>
          <cell r="X715" t="str">
            <v>o</v>
          </cell>
          <cell r="Y715" t="str">
            <v>o</v>
          </cell>
          <cell r="Z715" t="str">
            <v>o</v>
          </cell>
          <cell r="AA715" t="str">
            <v>o</v>
          </cell>
          <cell r="AB715" t="str">
            <v/>
          </cell>
          <cell r="AC715" t="str">
            <v/>
          </cell>
          <cell r="AD715" t="str">
            <v/>
          </cell>
          <cell r="AE715" t="str">
            <v/>
          </cell>
          <cell r="AG715" t="str">
            <v/>
          </cell>
          <cell r="AH715" t="str">
            <v/>
          </cell>
          <cell r="AJ715" t="str">
            <v/>
          </cell>
          <cell r="AK715" t="str">
            <v/>
          </cell>
          <cell r="AL715" t="str">
            <v/>
          </cell>
          <cell r="AM715" t="str">
            <v/>
          </cell>
          <cell r="AN715" t="str">
            <v/>
          </cell>
          <cell r="AO715" t="str">
            <v/>
          </cell>
          <cell r="AP715" t="str">
            <v/>
          </cell>
          <cell r="AQ715" t="str">
            <v>o</v>
          </cell>
          <cell r="AR715" t="str">
            <v>x</v>
          </cell>
          <cell r="AS715" t="str">
            <v>x</v>
          </cell>
          <cell r="AT715" t="str">
            <v/>
          </cell>
          <cell r="AU715" t="str">
            <v>o</v>
          </cell>
          <cell r="AV715" t="str">
            <v/>
          </cell>
          <cell r="AW715" t="str">
            <v/>
          </cell>
          <cell r="AX715" t="str">
            <v/>
          </cell>
          <cell r="AY715" t="str">
            <v/>
          </cell>
          <cell r="AZ715" t="str">
            <v/>
          </cell>
          <cell r="BA715" t="str">
            <v/>
          </cell>
          <cell r="BB715" t="str">
            <v/>
          </cell>
          <cell r="BC715" t="str">
            <v/>
          </cell>
          <cell r="BD715" t="str">
            <v/>
          </cell>
          <cell r="BE715" t="str">
            <v/>
          </cell>
          <cell r="BF715" t="str">
            <v/>
          </cell>
          <cell r="BG715" t="str">
            <v/>
          </cell>
          <cell r="BH715" t="str">
            <v/>
          </cell>
        </row>
        <row r="716">
          <cell r="A716">
            <v>421</v>
          </cell>
          <cell r="B716">
            <v>2</v>
          </cell>
          <cell r="C716" t="str">
            <v>DC3CT92</v>
          </cell>
          <cell r="D716" t="str">
            <v>DC3CT92-DL</v>
          </cell>
          <cell r="E716">
            <v>561</v>
          </cell>
          <cell r="F716" t="str">
            <v>Dự toán công trình</v>
          </cell>
          <cell r="G716">
            <v>2</v>
          </cell>
          <cell r="H716">
            <v>30</v>
          </cell>
          <cell r="I716" t="str">
            <v/>
          </cell>
          <cell r="J716" t="str">
            <v/>
          </cell>
          <cell r="K716" t="str">
            <v/>
          </cell>
          <cell r="L716" t="str">
            <v>Viết</v>
          </cell>
          <cell r="M716">
            <v>90</v>
          </cell>
          <cell r="N716" t="str">
            <v>Đường</v>
          </cell>
          <cell r="O716" t="str">
            <v>CÔNG TRÌNH</v>
          </cell>
          <cell r="P716" t="str">
            <v>CTDB</v>
          </cell>
          <cell r="Q716" t="str">
            <v>KCT</v>
          </cell>
          <cell r="R716" t="str">
            <v>KCT-CTDB</v>
          </cell>
          <cell r="U716" t="str">
            <v>o</v>
          </cell>
          <cell r="V716" t="str">
            <v>o</v>
          </cell>
          <cell r="W716" t="str">
            <v>o</v>
          </cell>
          <cell r="X716" t="str">
            <v>o</v>
          </cell>
          <cell r="Y716" t="str">
            <v>o</v>
          </cell>
          <cell r="Z716" t="str">
            <v>o</v>
          </cell>
          <cell r="AA716" t="str">
            <v>o</v>
          </cell>
          <cell r="AB716" t="str">
            <v/>
          </cell>
          <cell r="AC716" t="str">
            <v/>
          </cell>
          <cell r="AD716" t="str">
            <v/>
          </cell>
          <cell r="AE716" t="str">
            <v/>
          </cell>
          <cell r="AG716" t="str">
            <v/>
          </cell>
          <cell r="AH716" t="str">
            <v/>
          </cell>
          <cell r="AJ716" t="str">
            <v/>
          </cell>
          <cell r="AK716" t="str">
            <v/>
          </cell>
          <cell r="AL716" t="str">
            <v/>
          </cell>
          <cell r="AM716" t="str">
            <v/>
          </cell>
          <cell r="AN716" t="str">
            <v/>
          </cell>
          <cell r="AO716" t="str">
            <v/>
          </cell>
          <cell r="AP716" t="str">
            <v/>
          </cell>
          <cell r="AQ716" t="str">
            <v>o</v>
          </cell>
          <cell r="AR716" t="str">
            <v>x</v>
          </cell>
          <cell r="AS716" t="str">
            <v>x</v>
          </cell>
          <cell r="AT716" t="str">
            <v/>
          </cell>
          <cell r="AU716" t="str">
            <v>o</v>
          </cell>
          <cell r="AV716" t="str">
            <v/>
          </cell>
          <cell r="AW716" t="str">
            <v/>
          </cell>
          <cell r="AX716" t="str">
            <v/>
          </cell>
          <cell r="AY716" t="str">
            <v/>
          </cell>
          <cell r="AZ716" t="str">
            <v/>
          </cell>
          <cell r="BA716" t="str">
            <v/>
          </cell>
          <cell r="BB716" t="str">
            <v/>
          </cell>
          <cell r="BC716" t="str">
            <v/>
          </cell>
          <cell r="BD716" t="str">
            <v/>
          </cell>
          <cell r="BE716" t="str">
            <v/>
          </cell>
          <cell r="BF716" t="str">
            <v/>
          </cell>
          <cell r="BG716" t="str">
            <v/>
          </cell>
          <cell r="BH716" t="str">
            <v/>
          </cell>
        </row>
        <row r="717">
          <cell r="A717">
            <v>421</v>
          </cell>
          <cell r="B717">
            <v>3</v>
          </cell>
          <cell r="C717" t="str">
            <v>DC3CT92</v>
          </cell>
          <cell r="D717" t="str">
            <v>DC3CT92-DV</v>
          </cell>
          <cell r="E717">
            <v>561</v>
          </cell>
          <cell r="F717" t="str">
            <v>Dự toán công trình</v>
          </cell>
          <cell r="G717">
            <v>2</v>
          </cell>
          <cell r="H717">
            <v>30</v>
          </cell>
          <cell r="I717" t="str">
            <v/>
          </cell>
          <cell r="J717" t="str">
            <v/>
          </cell>
          <cell r="K717" t="str">
            <v/>
          </cell>
          <cell r="L717" t="str">
            <v>Viết</v>
          </cell>
          <cell r="M717">
            <v>90</v>
          </cell>
          <cell r="N717" t="str">
            <v>Đường</v>
          </cell>
          <cell r="O717" t="str">
            <v>CÔNG TRÌNH</v>
          </cell>
          <cell r="P717" t="str">
            <v>CTDB</v>
          </cell>
          <cell r="Q717" t="str">
            <v>KCT</v>
          </cell>
          <cell r="R717" t="str">
            <v>KCT-CTDB</v>
          </cell>
          <cell r="U717" t="str">
            <v>o</v>
          </cell>
          <cell r="V717" t="str">
            <v>o</v>
          </cell>
          <cell r="W717" t="str">
            <v>o</v>
          </cell>
          <cell r="X717" t="str">
            <v>o</v>
          </cell>
          <cell r="Y717" t="str">
            <v>o</v>
          </cell>
          <cell r="Z717" t="str">
            <v>o</v>
          </cell>
          <cell r="AA717" t="str">
            <v>o</v>
          </cell>
          <cell r="AB717" t="str">
            <v/>
          </cell>
          <cell r="AC717" t="str">
            <v/>
          </cell>
          <cell r="AD717" t="str">
            <v/>
          </cell>
          <cell r="AE717" t="str">
            <v/>
          </cell>
          <cell r="AG717" t="str">
            <v/>
          </cell>
          <cell r="AH717" t="str">
            <v/>
          </cell>
          <cell r="AJ717" t="str">
            <v/>
          </cell>
          <cell r="AK717" t="str">
            <v/>
          </cell>
          <cell r="AL717" t="str">
            <v/>
          </cell>
          <cell r="AM717" t="str">
            <v/>
          </cell>
          <cell r="AN717" t="str">
            <v/>
          </cell>
          <cell r="AO717" t="str">
            <v/>
          </cell>
          <cell r="AP717" t="str">
            <v/>
          </cell>
          <cell r="AQ717" t="str">
            <v>o</v>
          </cell>
          <cell r="AR717" t="str">
            <v>x</v>
          </cell>
          <cell r="AS717" t="str">
            <v>x</v>
          </cell>
          <cell r="AT717" t="str">
            <v/>
          </cell>
          <cell r="AU717" t="str">
            <v>o</v>
          </cell>
          <cell r="AV717" t="str">
            <v/>
          </cell>
          <cell r="AW717" t="str">
            <v/>
          </cell>
          <cell r="AX717" t="str">
            <v/>
          </cell>
          <cell r="AY717" t="str">
            <v/>
          </cell>
          <cell r="AZ717" t="str">
            <v/>
          </cell>
          <cell r="BA717" t="str">
            <v/>
          </cell>
          <cell r="BB717" t="str">
            <v/>
          </cell>
          <cell r="BC717" t="str">
            <v/>
          </cell>
          <cell r="BD717" t="str">
            <v/>
          </cell>
          <cell r="BE717" t="str">
            <v/>
          </cell>
          <cell r="BF717" t="str">
            <v/>
          </cell>
          <cell r="BG717" t="str">
            <v/>
          </cell>
          <cell r="BH717" t="str">
            <v/>
          </cell>
        </row>
        <row r="718">
          <cell r="A718">
            <v>421</v>
          </cell>
          <cell r="B718">
            <v>4</v>
          </cell>
          <cell r="C718" t="str">
            <v>MH3CT92</v>
          </cell>
          <cell r="D718" t="str">
            <v>MH3CT92-CC</v>
          </cell>
          <cell r="E718">
            <v>561</v>
          </cell>
          <cell r="F718" t="str">
            <v>Dự toán công trình</v>
          </cell>
          <cell r="G718">
            <v>2</v>
          </cell>
          <cell r="H718">
            <v>30</v>
          </cell>
          <cell r="I718" t="str">
            <v/>
          </cell>
          <cell r="J718" t="str">
            <v/>
          </cell>
          <cell r="K718" t="str">
            <v/>
          </cell>
          <cell r="L718" t="str">
            <v>Viết</v>
          </cell>
          <cell r="M718">
            <v>90</v>
          </cell>
          <cell r="N718" t="str">
            <v>Đường</v>
          </cell>
          <cell r="O718" t="str">
            <v>CÔNG TRÌNH</v>
          </cell>
          <cell r="P718" t="str">
            <v>CTDB</v>
          </cell>
          <cell r="Q718" t="str">
            <v>KCT</v>
          </cell>
          <cell r="R718" t="str">
            <v>KCT-CTDB</v>
          </cell>
          <cell r="U718" t="str">
            <v>o</v>
          </cell>
          <cell r="V718" t="str">
            <v>o</v>
          </cell>
          <cell r="W718" t="str">
            <v>o</v>
          </cell>
          <cell r="X718" t="str">
            <v>o</v>
          </cell>
          <cell r="Y718" t="str">
            <v>o</v>
          </cell>
          <cell r="Z718" t="str">
            <v>o</v>
          </cell>
          <cell r="AA718" t="str">
            <v>o</v>
          </cell>
          <cell r="AB718" t="str">
            <v/>
          </cell>
          <cell r="AC718" t="str">
            <v/>
          </cell>
          <cell r="AD718" t="str">
            <v/>
          </cell>
          <cell r="AE718" t="str">
            <v/>
          </cell>
          <cell r="AG718" t="str">
            <v/>
          </cell>
          <cell r="AH718" t="str">
            <v/>
          </cell>
          <cell r="AJ718" t="str">
            <v/>
          </cell>
          <cell r="AK718" t="str">
            <v/>
          </cell>
          <cell r="AL718" t="str">
            <v/>
          </cell>
          <cell r="AM718" t="str">
            <v/>
          </cell>
          <cell r="AN718" t="str">
            <v/>
          </cell>
          <cell r="AO718" t="str">
            <v/>
          </cell>
          <cell r="AP718" t="str">
            <v/>
          </cell>
          <cell r="AQ718" t="str">
            <v>o</v>
          </cell>
          <cell r="AR718" t="str">
            <v>x</v>
          </cell>
          <cell r="AS718" t="str">
            <v>x</v>
          </cell>
          <cell r="AT718" t="str">
            <v/>
          </cell>
          <cell r="AU718" t="str">
            <v>o</v>
          </cell>
          <cell r="AV718" t="str">
            <v/>
          </cell>
          <cell r="AW718" t="str">
            <v/>
          </cell>
          <cell r="AX718" t="str">
            <v/>
          </cell>
          <cell r="AY718" t="str">
            <v/>
          </cell>
          <cell r="AZ718" t="str">
            <v/>
          </cell>
          <cell r="BA718" t="str">
            <v/>
          </cell>
          <cell r="BB718" t="str">
            <v/>
          </cell>
          <cell r="BC718" t="str">
            <v/>
          </cell>
          <cell r="BD718" t="str">
            <v/>
          </cell>
          <cell r="BE718" t="str">
            <v/>
          </cell>
          <cell r="BF718" t="str">
            <v/>
          </cell>
          <cell r="BG718" t="str">
            <v/>
          </cell>
          <cell r="BH718" t="str">
            <v/>
          </cell>
        </row>
        <row r="719">
          <cell r="A719">
            <v>421</v>
          </cell>
          <cell r="B719">
            <v>5</v>
          </cell>
          <cell r="C719" t="str">
            <v>MH3CT92</v>
          </cell>
          <cell r="D719" t="str">
            <v>MH3CT92-CL</v>
          </cell>
          <cell r="E719">
            <v>561</v>
          </cell>
          <cell r="F719" t="str">
            <v>Dự toán công trình</v>
          </cell>
          <cell r="G719">
            <v>2</v>
          </cell>
          <cell r="H719">
            <v>30</v>
          </cell>
          <cell r="I719" t="str">
            <v/>
          </cell>
          <cell r="J719" t="str">
            <v/>
          </cell>
          <cell r="K719" t="str">
            <v/>
          </cell>
          <cell r="L719" t="str">
            <v>Viết</v>
          </cell>
          <cell r="M719">
            <v>90</v>
          </cell>
          <cell r="N719" t="str">
            <v>Đường</v>
          </cell>
          <cell r="O719" t="str">
            <v>CÔNG TRÌNH</v>
          </cell>
          <cell r="P719" t="str">
            <v>CTDB</v>
          </cell>
          <cell r="Q719" t="str">
            <v>KCT</v>
          </cell>
          <cell r="R719" t="str">
            <v>KCT-CTDB</v>
          </cell>
          <cell r="U719" t="str">
            <v>o</v>
          </cell>
          <cell r="V719" t="str">
            <v>o</v>
          </cell>
          <cell r="W719" t="str">
            <v>o</v>
          </cell>
          <cell r="X719" t="str">
            <v>o</v>
          </cell>
          <cell r="Y719" t="str">
            <v>o</v>
          </cell>
          <cell r="Z719" t="str">
            <v>o</v>
          </cell>
          <cell r="AA719" t="str">
            <v>o</v>
          </cell>
          <cell r="AB719" t="str">
            <v/>
          </cell>
          <cell r="AC719" t="str">
            <v/>
          </cell>
          <cell r="AD719" t="str">
            <v/>
          </cell>
          <cell r="AE719" t="str">
            <v/>
          </cell>
          <cell r="AG719" t="str">
            <v/>
          </cell>
          <cell r="AH719" t="str">
            <v/>
          </cell>
          <cell r="AJ719" t="str">
            <v/>
          </cell>
          <cell r="AK719" t="str">
            <v/>
          </cell>
          <cell r="AL719" t="str">
            <v/>
          </cell>
          <cell r="AM719" t="str">
            <v/>
          </cell>
          <cell r="AN719" t="str">
            <v/>
          </cell>
          <cell r="AO719" t="str">
            <v/>
          </cell>
          <cell r="AP719" t="str">
            <v/>
          </cell>
          <cell r="AQ719" t="str">
            <v>o</v>
          </cell>
          <cell r="AR719" t="str">
            <v>x</v>
          </cell>
          <cell r="AS719" t="str">
            <v>x</v>
          </cell>
          <cell r="AT719" t="str">
            <v/>
          </cell>
          <cell r="AU719" t="str">
            <v>o</v>
          </cell>
          <cell r="AV719" t="str">
            <v/>
          </cell>
          <cell r="AW719" t="str">
            <v/>
          </cell>
          <cell r="AX719" t="str">
            <v/>
          </cell>
          <cell r="AY719" t="str">
            <v/>
          </cell>
          <cell r="AZ719" t="str">
            <v/>
          </cell>
          <cell r="BA719" t="str">
            <v/>
          </cell>
          <cell r="BB719" t="str">
            <v/>
          </cell>
          <cell r="BC719" t="str">
            <v/>
          </cell>
          <cell r="BD719" t="str">
            <v/>
          </cell>
          <cell r="BE719" t="str">
            <v/>
          </cell>
          <cell r="BF719" t="str">
            <v/>
          </cell>
          <cell r="BG719" t="str">
            <v/>
          </cell>
          <cell r="BH719" t="str">
            <v/>
          </cell>
        </row>
        <row r="720">
          <cell r="A720">
            <v>422</v>
          </cell>
          <cell r="B720">
            <v>4</v>
          </cell>
          <cell r="C720" t="str">
            <v>MH3CT92a</v>
          </cell>
          <cell r="D720" t="str">
            <v>MH3CT92a-CC</v>
          </cell>
          <cell r="E720">
            <v>561</v>
          </cell>
          <cell r="F720" t="str">
            <v>Dự toán công trình (XD DD&amp;CN)</v>
          </cell>
          <cell r="G720">
            <v>2</v>
          </cell>
          <cell r="H720">
            <v>30</v>
          </cell>
          <cell r="I720" t="str">
            <v/>
          </cell>
          <cell r="J720" t="str">
            <v/>
          </cell>
          <cell r="K720" t="str">
            <v/>
          </cell>
          <cell r="L720" t="str">
            <v>Viết</v>
          </cell>
          <cell r="M720">
            <v>90</v>
          </cell>
          <cell r="N720" t="str">
            <v>Đường</v>
          </cell>
          <cell r="O720" t="str">
            <v>CÔNG TRÌNH</v>
          </cell>
          <cell r="P720" t="str">
            <v>CTDB</v>
          </cell>
          <cell r="Q720" t="str">
            <v>KCT</v>
          </cell>
          <cell r="R720" t="str">
            <v>KCT-CTDB</v>
          </cell>
          <cell r="U720" t="str">
            <v/>
          </cell>
          <cell r="V720" t="str">
            <v/>
          </cell>
          <cell r="W720" t="str">
            <v/>
          </cell>
          <cell r="X720" t="str">
            <v/>
          </cell>
          <cell r="Y720" t="str">
            <v/>
          </cell>
          <cell r="Z720" t="str">
            <v>o</v>
          </cell>
          <cell r="AA720" t="str">
            <v/>
          </cell>
          <cell r="AB720" t="str">
            <v/>
          </cell>
          <cell r="AC720" t="str">
            <v/>
          </cell>
          <cell r="AD720" t="str">
            <v/>
          </cell>
          <cell r="AE720" t="str">
            <v/>
          </cell>
          <cell r="AG720" t="str">
            <v/>
          </cell>
          <cell r="AH720" t="str">
            <v/>
          </cell>
          <cell r="AJ720" t="str">
            <v/>
          </cell>
          <cell r="AK720" t="str">
            <v/>
          </cell>
          <cell r="AL720" t="str">
            <v/>
          </cell>
          <cell r="AM720" t="str">
            <v/>
          </cell>
          <cell r="AN720" t="str">
            <v/>
          </cell>
          <cell r="AO720" t="str">
            <v/>
          </cell>
          <cell r="AP720" t="str">
            <v/>
          </cell>
          <cell r="AQ720" t="str">
            <v>o</v>
          </cell>
          <cell r="AR720" t="str">
            <v>x</v>
          </cell>
          <cell r="AS720" t="str">
            <v>x</v>
          </cell>
          <cell r="AT720" t="str">
            <v/>
          </cell>
          <cell r="AU720" t="str">
            <v>o</v>
          </cell>
          <cell r="AV720" t="str">
            <v/>
          </cell>
          <cell r="AW720" t="str">
            <v/>
          </cell>
          <cell r="AX720" t="str">
            <v/>
          </cell>
          <cell r="AY720" t="str">
            <v/>
          </cell>
          <cell r="AZ720" t="str">
            <v/>
          </cell>
          <cell r="BA720" t="str">
            <v/>
          </cell>
          <cell r="BB720" t="str">
            <v/>
          </cell>
          <cell r="BC720" t="str">
            <v/>
          </cell>
          <cell r="BD720" t="str">
            <v/>
          </cell>
          <cell r="BE720" t="str">
            <v/>
          </cell>
          <cell r="BF720" t="str">
            <v/>
          </cell>
          <cell r="BG720" t="str">
            <v/>
          </cell>
          <cell r="BH720" t="str">
            <v/>
          </cell>
        </row>
        <row r="721">
          <cell r="A721">
            <v>423</v>
          </cell>
          <cell r="B721">
            <v>1</v>
          </cell>
          <cell r="C721" t="str">
            <v>DC3KD55</v>
          </cell>
          <cell r="D721" t="str">
            <v>DC3KD55-DC</v>
          </cell>
          <cell r="E721">
            <v>956</v>
          </cell>
          <cell r="F721" t="str">
            <v>Đồ án kiểm định và khai thác cầu đường</v>
          </cell>
          <cell r="G721">
            <v>2</v>
          </cell>
          <cell r="H721" t="str">
            <v/>
          </cell>
          <cell r="I721" t="str">
            <v/>
          </cell>
          <cell r="J721">
            <v>90</v>
          </cell>
          <cell r="K721" t="str">
            <v/>
          </cell>
          <cell r="L721" t="str">
            <v>VĐ</v>
          </cell>
          <cell r="M721" t="str">
            <v/>
          </cell>
          <cell r="N721" t="str">
            <v>đường</v>
          </cell>
          <cell r="O721" t="str">
            <v>CÔNG TRÌNH</v>
          </cell>
          <cell r="P721" t="str">
            <v>CTDB</v>
          </cell>
          <cell r="Q721" t="str">
            <v>KCT</v>
          </cell>
          <cell r="R721" t="str">
            <v>KCT-CTDB</v>
          </cell>
          <cell r="U721" t="str">
            <v/>
          </cell>
          <cell r="V721" t="str">
            <v/>
          </cell>
          <cell r="W721" t="str">
            <v/>
          </cell>
          <cell r="X721" t="str">
            <v/>
          </cell>
          <cell r="Y721" t="str">
            <v/>
          </cell>
          <cell r="Z721" t="str">
            <v/>
          </cell>
          <cell r="AA721" t="str">
            <v/>
          </cell>
          <cell r="AB721" t="str">
            <v/>
          </cell>
          <cell r="AC721" t="str">
            <v/>
          </cell>
          <cell r="AD721" t="str">
            <v/>
          </cell>
          <cell r="AE721" t="str">
            <v/>
          </cell>
          <cell r="AG721" t="str">
            <v/>
          </cell>
          <cell r="AH721" t="str">
            <v/>
          </cell>
          <cell r="AJ721" t="str">
            <v/>
          </cell>
          <cell r="AK721" t="str">
            <v/>
          </cell>
          <cell r="AL721" t="str">
            <v/>
          </cell>
          <cell r="AM721" t="str">
            <v/>
          </cell>
          <cell r="AN721" t="str">
            <v/>
          </cell>
          <cell r="AO721" t="str">
            <v/>
          </cell>
          <cell r="AP721" t="str">
            <v/>
          </cell>
          <cell r="AQ721" t="str">
            <v/>
          </cell>
          <cell r="AR721" t="str">
            <v/>
          </cell>
          <cell r="AS721" t="str">
            <v/>
          </cell>
          <cell r="AT721" t="str">
            <v/>
          </cell>
          <cell r="AU721" t="str">
            <v/>
          </cell>
          <cell r="AV721" t="str">
            <v/>
          </cell>
          <cell r="AW721" t="str">
            <v/>
          </cell>
          <cell r="AX721" t="str">
            <v/>
          </cell>
          <cell r="AY721" t="str">
            <v/>
          </cell>
          <cell r="AZ721" t="str">
            <v/>
          </cell>
          <cell r="BA721" t="str">
            <v/>
          </cell>
          <cell r="BB721" t="str">
            <v/>
          </cell>
          <cell r="BC721" t="str">
            <v/>
          </cell>
          <cell r="BD721" t="str">
            <v/>
          </cell>
          <cell r="BE721" t="str">
            <v/>
          </cell>
          <cell r="BF721" t="str">
            <v/>
          </cell>
          <cell r="BG721" t="str">
            <v/>
          </cell>
          <cell r="BH721" t="str">
            <v/>
          </cell>
        </row>
        <row r="722">
          <cell r="A722">
            <v>424</v>
          </cell>
          <cell r="B722">
            <v>1</v>
          </cell>
          <cell r="C722" t="str">
            <v>DC3DB54</v>
          </cell>
          <cell r="D722" t="str">
            <v>DC3DB54-DC</v>
          </cell>
          <cell r="E722">
            <v>353</v>
          </cell>
          <cell r="F722" t="str">
            <v>Đồ án Tổ chức thi công và thi công công trình xây dựng</v>
          </cell>
          <cell r="G722">
            <v>2</v>
          </cell>
          <cell r="H722" t="str">
            <v/>
          </cell>
          <cell r="I722" t="str">
            <v/>
          </cell>
          <cell r="J722">
            <v>90</v>
          </cell>
          <cell r="K722" t="str">
            <v/>
          </cell>
          <cell r="L722" t="str">
            <v>VĐ</v>
          </cell>
          <cell r="M722" t="str">
            <v/>
          </cell>
          <cell r="N722" t="str">
            <v>Đường</v>
          </cell>
          <cell r="O722" t="str">
            <v>CÔNG TRÌNH</v>
          </cell>
          <cell r="P722" t="str">
            <v>CTDB</v>
          </cell>
          <cell r="Q722" t="str">
            <v>KCT</v>
          </cell>
          <cell r="R722" t="str">
            <v>KCT-CTDB</v>
          </cell>
          <cell r="U722" t="str">
            <v/>
          </cell>
          <cell r="V722" t="str">
            <v/>
          </cell>
          <cell r="W722" t="str">
            <v/>
          </cell>
          <cell r="X722" t="str">
            <v/>
          </cell>
          <cell r="Y722" t="str">
            <v>x</v>
          </cell>
          <cell r="Z722" t="str">
            <v/>
          </cell>
          <cell r="AA722" t="str">
            <v/>
          </cell>
          <cell r="AB722" t="str">
            <v/>
          </cell>
          <cell r="AC722" t="str">
            <v/>
          </cell>
          <cell r="AD722" t="str">
            <v/>
          </cell>
          <cell r="AE722" t="str">
            <v/>
          </cell>
          <cell r="AG722" t="str">
            <v/>
          </cell>
          <cell r="AH722" t="str">
            <v/>
          </cell>
          <cell r="AJ722" t="str">
            <v/>
          </cell>
          <cell r="AK722" t="str">
            <v/>
          </cell>
          <cell r="AL722" t="str">
            <v/>
          </cell>
          <cell r="AM722" t="str">
            <v/>
          </cell>
          <cell r="AN722" t="str">
            <v/>
          </cell>
          <cell r="AO722" t="str">
            <v/>
          </cell>
          <cell r="AP722" t="str">
            <v/>
          </cell>
          <cell r="AQ722" t="str">
            <v/>
          </cell>
          <cell r="AR722" t="str">
            <v/>
          </cell>
          <cell r="AS722" t="str">
            <v/>
          </cell>
          <cell r="AT722" t="str">
            <v/>
          </cell>
          <cell r="AU722" t="str">
            <v/>
          </cell>
          <cell r="AV722" t="str">
            <v/>
          </cell>
          <cell r="AW722" t="str">
            <v/>
          </cell>
          <cell r="AX722" t="str">
            <v/>
          </cell>
          <cell r="AY722" t="str">
            <v/>
          </cell>
          <cell r="AZ722" t="str">
            <v/>
          </cell>
          <cell r="BA722" t="str">
            <v/>
          </cell>
          <cell r="BB722" t="str">
            <v/>
          </cell>
          <cell r="BC722" t="str">
            <v/>
          </cell>
          <cell r="BD722" t="str">
            <v/>
          </cell>
          <cell r="BE722" t="str">
            <v/>
          </cell>
          <cell r="BF722" t="str">
            <v/>
          </cell>
          <cell r="BG722" t="str">
            <v/>
          </cell>
          <cell r="BH722" t="str">
            <v/>
          </cell>
        </row>
        <row r="723">
          <cell r="A723">
            <v>425</v>
          </cell>
          <cell r="B723">
            <v>1</v>
          </cell>
          <cell r="C723" t="str">
            <v>DC4DB80</v>
          </cell>
          <cell r="D723" t="str">
            <v>DC4DB80-DC</v>
          </cell>
          <cell r="E723">
            <v>711</v>
          </cell>
          <cell r="F723" t="str">
            <v>Đồ án tốt nghiệp</v>
          </cell>
          <cell r="G723">
            <v>8</v>
          </cell>
          <cell r="H723" t="str">
            <v/>
          </cell>
          <cell r="I723" t="str">
            <v/>
          </cell>
          <cell r="J723">
            <v>480</v>
          </cell>
          <cell r="K723" t="str">
            <v/>
          </cell>
          <cell r="L723" t="str">
            <v>VĐ</v>
          </cell>
          <cell r="M723" t="str">
            <v/>
          </cell>
          <cell r="N723" t="str">
            <v>Đường</v>
          </cell>
          <cell r="O723" t="str">
            <v>CÔNG TRÌNH</v>
          </cell>
          <cell r="P723" t="str">
            <v>CTDB</v>
          </cell>
          <cell r="Q723" t="str">
            <v>KCT</v>
          </cell>
          <cell r="R723" t="str">
            <v>KCT-CTDB</v>
          </cell>
          <cell r="U723" t="str">
            <v/>
          </cell>
          <cell r="V723" t="str">
            <v/>
          </cell>
          <cell r="W723" t="str">
            <v/>
          </cell>
          <cell r="X723" t="str">
            <v/>
          </cell>
          <cell r="Y723" t="str">
            <v>x</v>
          </cell>
          <cell r="Z723" t="str">
            <v/>
          </cell>
          <cell r="AA723" t="str">
            <v/>
          </cell>
          <cell r="AB723" t="str">
            <v/>
          </cell>
          <cell r="AC723" t="str">
            <v/>
          </cell>
          <cell r="AD723" t="str">
            <v/>
          </cell>
          <cell r="AE723" t="str">
            <v/>
          </cell>
          <cell r="AG723" t="str">
            <v/>
          </cell>
          <cell r="AH723" t="str">
            <v/>
          </cell>
          <cell r="AJ723" t="str">
            <v/>
          </cell>
          <cell r="AK723" t="str">
            <v/>
          </cell>
          <cell r="AL723" t="str">
            <v/>
          </cell>
          <cell r="AM723" t="str">
            <v/>
          </cell>
          <cell r="AN723" t="str">
            <v/>
          </cell>
          <cell r="AO723" t="str">
            <v/>
          </cell>
          <cell r="AP723" t="str">
            <v/>
          </cell>
          <cell r="AQ723" t="str">
            <v/>
          </cell>
          <cell r="AR723" t="str">
            <v/>
          </cell>
          <cell r="AS723" t="str">
            <v/>
          </cell>
          <cell r="AT723" t="str">
            <v/>
          </cell>
          <cell r="AU723" t="str">
            <v/>
          </cell>
          <cell r="AV723" t="str">
            <v/>
          </cell>
          <cell r="AW723" t="str">
            <v/>
          </cell>
          <cell r="AX723" t="str">
            <v/>
          </cell>
          <cell r="AY723" t="str">
            <v/>
          </cell>
          <cell r="AZ723" t="str">
            <v/>
          </cell>
          <cell r="BA723" t="str">
            <v/>
          </cell>
          <cell r="BB723" t="str">
            <v/>
          </cell>
          <cell r="BC723" t="str">
            <v/>
          </cell>
          <cell r="BD723" t="str">
            <v/>
          </cell>
          <cell r="BE723" t="str">
            <v/>
          </cell>
          <cell r="BF723" t="str">
            <v/>
          </cell>
          <cell r="BG723" t="str">
            <v/>
          </cell>
          <cell r="BH723" t="str">
            <v/>
          </cell>
        </row>
        <row r="724">
          <cell r="A724">
            <v>426</v>
          </cell>
          <cell r="B724">
            <v>1</v>
          </cell>
          <cell r="C724" t="str">
            <v>DC3DB43</v>
          </cell>
          <cell r="D724" t="str">
            <v>DC3DB43-DC</v>
          </cell>
          <cell r="E724">
            <v>273</v>
          </cell>
          <cell r="F724" t="str">
            <v>Đồ án Thiết kế đường</v>
          </cell>
          <cell r="G724">
            <v>3</v>
          </cell>
          <cell r="H724" t="str">
            <v/>
          </cell>
          <cell r="I724" t="str">
            <v/>
          </cell>
          <cell r="J724">
            <v>135</v>
          </cell>
          <cell r="K724" t="str">
            <v/>
          </cell>
          <cell r="L724" t="str">
            <v>VĐ</v>
          </cell>
          <cell r="M724" t="str">
            <v/>
          </cell>
          <cell r="N724" t="str">
            <v>Đường</v>
          </cell>
          <cell r="O724" t="str">
            <v>CÔNG TRÌNH</v>
          </cell>
          <cell r="P724" t="str">
            <v>CTDB</v>
          </cell>
          <cell r="Q724" t="str">
            <v>KCT</v>
          </cell>
          <cell r="R724" t="str">
            <v>KCT-CTDB</v>
          </cell>
          <cell r="U724" t="str">
            <v/>
          </cell>
          <cell r="V724" t="str">
            <v/>
          </cell>
          <cell r="W724" t="str">
            <v/>
          </cell>
          <cell r="X724" t="str">
            <v/>
          </cell>
          <cell r="Y724" t="str">
            <v>x</v>
          </cell>
          <cell r="Z724" t="str">
            <v/>
          </cell>
          <cell r="AA724" t="str">
            <v/>
          </cell>
          <cell r="AB724" t="str">
            <v/>
          </cell>
          <cell r="AC724" t="str">
            <v/>
          </cell>
          <cell r="AD724" t="str">
            <v/>
          </cell>
          <cell r="AE724" t="str">
            <v/>
          </cell>
          <cell r="AG724" t="str">
            <v/>
          </cell>
          <cell r="AH724" t="str">
            <v/>
          </cell>
          <cell r="AJ724" t="str">
            <v/>
          </cell>
          <cell r="AK724" t="str">
            <v/>
          </cell>
          <cell r="AL724" t="str">
            <v/>
          </cell>
          <cell r="AM724" t="str">
            <v/>
          </cell>
          <cell r="AN724" t="str">
            <v/>
          </cell>
          <cell r="AO724" t="str">
            <v/>
          </cell>
          <cell r="AP724" t="str">
            <v/>
          </cell>
          <cell r="AQ724" t="str">
            <v/>
          </cell>
          <cell r="AR724" t="str">
            <v/>
          </cell>
          <cell r="AS724" t="str">
            <v/>
          </cell>
          <cell r="AT724" t="str">
            <v/>
          </cell>
          <cell r="AU724" t="str">
            <v/>
          </cell>
          <cell r="AV724" t="str">
            <v/>
          </cell>
          <cell r="AW724" t="str">
            <v/>
          </cell>
          <cell r="AX724" t="str">
            <v/>
          </cell>
          <cell r="AY724" t="str">
            <v/>
          </cell>
          <cell r="AZ724" t="str">
            <v/>
          </cell>
          <cell r="BA724" t="str">
            <v/>
          </cell>
          <cell r="BB724" t="str">
            <v/>
          </cell>
          <cell r="BC724" t="str">
            <v/>
          </cell>
          <cell r="BD724" t="str">
            <v/>
          </cell>
          <cell r="BE724" t="str">
            <v/>
          </cell>
          <cell r="BF724" t="str">
            <v/>
          </cell>
          <cell r="BG724" t="str">
            <v/>
          </cell>
          <cell r="BH724" t="str">
            <v/>
          </cell>
        </row>
        <row r="725">
          <cell r="A725">
            <v>427</v>
          </cell>
          <cell r="B725">
            <v>1</v>
          </cell>
          <cell r="C725" t="str">
            <v>DC3DB44</v>
          </cell>
          <cell r="D725" t="str">
            <v>DC3DB44-DC</v>
          </cell>
          <cell r="E725">
            <v>274</v>
          </cell>
          <cell r="F725" t="str">
            <v>Đồ án Thiết kế đường</v>
          </cell>
          <cell r="G725">
            <v>2</v>
          </cell>
          <cell r="H725" t="str">
            <v/>
          </cell>
          <cell r="I725" t="str">
            <v/>
          </cell>
          <cell r="J725">
            <v>90</v>
          </cell>
          <cell r="K725" t="str">
            <v/>
          </cell>
          <cell r="L725" t="str">
            <v>VĐ</v>
          </cell>
          <cell r="M725" t="str">
            <v/>
          </cell>
          <cell r="N725" t="str">
            <v>Đường</v>
          </cell>
          <cell r="O725" t="str">
            <v>CÔNG TRÌNH</v>
          </cell>
          <cell r="P725" t="str">
            <v>CTDB</v>
          </cell>
          <cell r="Q725" t="str">
            <v>KCT</v>
          </cell>
          <cell r="R725" t="str">
            <v>KCT-CTDB</v>
          </cell>
          <cell r="U725" t="str">
            <v/>
          </cell>
          <cell r="V725" t="str">
            <v/>
          </cell>
          <cell r="W725" t="str">
            <v>x</v>
          </cell>
          <cell r="X725" t="str">
            <v/>
          </cell>
          <cell r="Y725" t="str">
            <v/>
          </cell>
          <cell r="Z725" t="str">
            <v/>
          </cell>
          <cell r="AA725" t="str">
            <v>x</v>
          </cell>
          <cell r="AB725" t="str">
            <v/>
          </cell>
          <cell r="AC725" t="str">
            <v/>
          </cell>
          <cell r="AD725" t="str">
            <v/>
          </cell>
          <cell r="AE725" t="str">
            <v/>
          </cell>
          <cell r="AG725" t="str">
            <v/>
          </cell>
          <cell r="AH725" t="str">
            <v/>
          </cell>
          <cell r="AJ725" t="str">
            <v/>
          </cell>
          <cell r="AK725" t="str">
            <v/>
          </cell>
          <cell r="AL725" t="str">
            <v/>
          </cell>
          <cell r="AM725" t="str">
            <v/>
          </cell>
          <cell r="AN725" t="str">
            <v/>
          </cell>
          <cell r="AO725" t="str">
            <v/>
          </cell>
          <cell r="AP725" t="str">
            <v/>
          </cell>
          <cell r="AQ725" t="str">
            <v/>
          </cell>
          <cell r="AR725" t="str">
            <v/>
          </cell>
          <cell r="AS725" t="str">
            <v/>
          </cell>
          <cell r="AT725" t="str">
            <v/>
          </cell>
          <cell r="AU725" t="str">
            <v/>
          </cell>
          <cell r="AV725" t="str">
            <v/>
          </cell>
          <cell r="AW725" t="str">
            <v/>
          </cell>
          <cell r="AX725" t="str">
            <v/>
          </cell>
          <cell r="AY725" t="str">
            <v/>
          </cell>
          <cell r="AZ725" t="str">
            <v/>
          </cell>
          <cell r="BA725" t="str">
            <v/>
          </cell>
          <cell r="BB725" t="str">
            <v/>
          </cell>
          <cell r="BC725" t="str">
            <v/>
          </cell>
          <cell r="BD725" t="str">
            <v/>
          </cell>
          <cell r="BE725" t="str">
            <v/>
          </cell>
          <cell r="BF725" t="str">
            <v/>
          </cell>
          <cell r="BG725" t="str">
            <v/>
          </cell>
          <cell r="BH725" t="str">
            <v/>
          </cell>
        </row>
        <row r="726">
          <cell r="A726">
            <v>427</v>
          </cell>
          <cell r="B726">
            <v>2</v>
          </cell>
          <cell r="C726" t="str">
            <v>DC3DB44</v>
          </cell>
          <cell r="D726" t="str">
            <v>DC3DB44-DL</v>
          </cell>
          <cell r="E726">
            <v>274</v>
          </cell>
          <cell r="F726" t="str">
            <v>Đồ án Thiết kế đường</v>
          </cell>
          <cell r="G726">
            <v>2</v>
          </cell>
          <cell r="H726" t="str">
            <v/>
          </cell>
          <cell r="I726" t="str">
            <v/>
          </cell>
          <cell r="J726">
            <v>90</v>
          </cell>
          <cell r="K726" t="str">
            <v/>
          </cell>
          <cell r="L726" t="str">
            <v>VĐ</v>
          </cell>
          <cell r="M726" t="str">
            <v/>
          </cell>
          <cell r="N726" t="str">
            <v>Đường</v>
          </cell>
          <cell r="O726" t="str">
            <v>CÔNG TRÌNH</v>
          </cell>
          <cell r="P726" t="str">
            <v>CTDB</v>
          </cell>
          <cell r="Q726" t="str">
            <v>KCT</v>
          </cell>
          <cell r="R726" t="str">
            <v>KCT-CTDB</v>
          </cell>
          <cell r="U726" t="str">
            <v/>
          </cell>
          <cell r="V726" t="str">
            <v/>
          </cell>
          <cell r="W726" t="str">
            <v>x</v>
          </cell>
          <cell r="X726" t="str">
            <v/>
          </cell>
          <cell r="Y726" t="str">
            <v/>
          </cell>
          <cell r="Z726" t="str">
            <v/>
          </cell>
          <cell r="AA726" t="str">
            <v>x</v>
          </cell>
          <cell r="AB726" t="str">
            <v/>
          </cell>
          <cell r="AC726" t="str">
            <v/>
          </cell>
          <cell r="AD726" t="str">
            <v/>
          </cell>
          <cell r="AE726" t="str">
            <v/>
          </cell>
          <cell r="AG726" t="str">
            <v/>
          </cell>
          <cell r="AH726" t="str">
            <v/>
          </cell>
          <cell r="AJ726" t="str">
            <v/>
          </cell>
          <cell r="AK726" t="str">
            <v/>
          </cell>
          <cell r="AL726" t="str">
            <v/>
          </cell>
          <cell r="AM726" t="str">
            <v/>
          </cell>
          <cell r="AN726" t="str">
            <v/>
          </cell>
          <cell r="AO726" t="str">
            <v/>
          </cell>
          <cell r="AP726" t="str">
            <v/>
          </cell>
          <cell r="AQ726" t="str">
            <v/>
          </cell>
          <cell r="AR726" t="str">
            <v/>
          </cell>
          <cell r="AS726" t="str">
            <v/>
          </cell>
          <cell r="AT726" t="str">
            <v/>
          </cell>
          <cell r="AU726" t="str">
            <v/>
          </cell>
          <cell r="AV726" t="str">
            <v/>
          </cell>
          <cell r="AW726" t="str">
            <v/>
          </cell>
          <cell r="AX726" t="str">
            <v/>
          </cell>
          <cell r="AY726" t="str">
            <v/>
          </cell>
          <cell r="AZ726" t="str">
            <v/>
          </cell>
          <cell r="BA726" t="str">
            <v/>
          </cell>
          <cell r="BB726" t="str">
            <v/>
          </cell>
          <cell r="BC726" t="str">
            <v/>
          </cell>
          <cell r="BD726" t="str">
            <v/>
          </cell>
          <cell r="BE726" t="str">
            <v/>
          </cell>
          <cell r="BF726" t="str">
            <v/>
          </cell>
          <cell r="BG726" t="str">
            <v/>
          </cell>
          <cell r="BH726" t="str">
            <v/>
          </cell>
        </row>
        <row r="727">
          <cell r="A727">
            <v>427</v>
          </cell>
          <cell r="B727">
            <v>3</v>
          </cell>
          <cell r="C727" t="str">
            <v>DC3DB44</v>
          </cell>
          <cell r="D727" t="str">
            <v>DC3DB44-DV</v>
          </cell>
          <cell r="E727">
            <v>274</v>
          </cell>
          <cell r="F727" t="str">
            <v>Đồ án Thiết kế đường</v>
          </cell>
          <cell r="G727">
            <v>2</v>
          </cell>
          <cell r="H727" t="str">
            <v/>
          </cell>
          <cell r="I727" t="str">
            <v/>
          </cell>
          <cell r="J727">
            <v>90</v>
          </cell>
          <cell r="K727" t="str">
            <v/>
          </cell>
          <cell r="L727" t="str">
            <v>VĐ</v>
          </cell>
          <cell r="M727" t="str">
            <v/>
          </cell>
          <cell r="N727" t="str">
            <v>Đường</v>
          </cell>
          <cell r="O727" t="str">
            <v>CÔNG TRÌNH</v>
          </cell>
          <cell r="P727" t="str">
            <v>CTDB</v>
          </cell>
          <cell r="Q727" t="str">
            <v>KCT</v>
          </cell>
          <cell r="R727" t="str">
            <v>KCT-CTDB</v>
          </cell>
          <cell r="U727" t="str">
            <v/>
          </cell>
          <cell r="V727" t="str">
            <v/>
          </cell>
          <cell r="W727" t="str">
            <v>x</v>
          </cell>
          <cell r="X727" t="str">
            <v/>
          </cell>
          <cell r="Y727" t="str">
            <v/>
          </cell>
          <cell r="Z727" t="str">
            <v/>
          </cell>
          <cell r="AA727" t="str">
            <v>x</v>
          </cell>
          <cell r="AB727" t="str">
            <v/>
          </cell>
          <cell r="AC727" t="str">
            <v/>
          </cell>
          <cell r="AD727" t="str">
            <v/>
          </cell>
          <cell r="AE727" t="str">
            <v/>
          </cell>
          <cell r="AG727" t="str">
            <v/>
          </cell>
          <cell r="AH727" t="str">
            <v/>
          </cell>
          <cell r="AJ727" t="str">
            <v/>
          </cell>
          <cell r="AK727" t="str">
            <v/>
          </cell>
          <cell r="AL727" t="str">
            <v/>
          </cell>
          <cell r="AM727" t="str">
            <v/>
          </cell>
          <cell r="AN727" t="str">
            <v/>
          </cell>
          <cell r="AO727" t="str">
            <v/>
          </cell>
          <cell r="AP727" t="str">
            <v/>
          </cell>
          <cell r="AQ727" t="str">
            <v/>
          </cell>
          <cell r="AR727" t="str">
            <v/>
          </cell>
          <cell r="AS727" t="str">
            <v/>
          </cell>
          <cell r="AT727" t="str">
            <v/>
          </cell>
          <cell r="AU727" t="str">
            <v/>
          </cell>
          <cell r="AV727" t="str">
            <v/>
          </cell>
          <cell r="AW727" t="str">
            <v/>
          </cell>
          <cell r="AX727" t="str">
            <v/>
          </cell>
          <cell r="AY727" t="str">
            <v/>
          </cell>
          <cell r="AZ727" t="str">
            <v/>
          </cell>
          <cell r="BA727" t="str">
            <v/>
          </cell>
          <cell r="BB727" t="str">
            <v/>
          </cell>
          <cell r="BC727" t="str">
            <v/>
          </cell>
          <cell r="BD727" t="str">
            <v/>
          </cell>
          <cell r="BE727" t="str">
            <v/>
          </cell>
          <cell r="BF727" t="str">
            <v/>
          </cell>
          <cell r="BG727" t="str">
            <v/>
          </cell>
          <cell r="BH727" t="str">
            <v/>
          </cell>
        </row>
        <row r="728">
          <cell r="A728">
            <v>428</v>
          </cell>
          <cell r="B728">
            <v>4</v>
          </cell>
          <cell r="C728" t="str">
            <v>MH3DB44</v>
          </cell>
          <cell r="D728" t="str">
            <v>MH3DB44-CC</v>
          </cell>
          <cell r="E728">
            <v>802</v>
          </cell>
          <cell r="F728" t="str">
            <v>Đồ án Thiết kế đường</v>
          </cell>
          <cell r="G728">
            <v>1</v>
          </cell>
          <cell r="H728" t="str">
            <v/>
          </cell>
          <cell r="I728" t="str">
            <v/>
          </cell>
          <cell r="J728">
            <v>45</v>
          </cell>
          <cell r="K728" t="str">
            <v/>
          </cell>
          <cell r="L728" t="str">
            <v>VĐ</v>
          </cell>
          <cell r="M728" t="str">
            <v/>
          </cell>
          <cell r="N728" t="str">
            <v>Đường</v>
          </cell>
          <cell r="O728" t="str">
            <v>CÔNG TRÌNH</v>
          </cell>
          <cell r="P728" t="str">
            <v>CTDB</v>
          </cell>
          <cell r="Q728" t="str">
            <v>KCT</v>
          </cell>
          <cell r="R728" t="str">
            <v>KCT-CTDB</v>
          </cell>
          <cell r="U728" t="str">
            <v/>
          </cell>
          <cell r="V728" t="str">
            <v/>
          </cell>
          <cell r="W728" t="str">
            <v/>
          </cell>
          <cell r="X728" t="str">
            <v/>
          </cell>
          <cell r="Y728" t="str">
            <v/>
          </cell>
          <cell r="Z728" t="str">
            <v/>
          </cell>
          <cell r="AA728" t="str">
            <v/>
          </cell>
          <cell r="AB728" t="str">
            <v/>
          </cell>
          <cell r="AC728" t="str">
            <v/>
          </cell>
          <cell r="AD728" t="str">
            <v/>
          </cell>
          <cell r="AE728" t="str">
            <v/>
          </cell>
          <cell r="AG728" t="str">
            <v/>
          </cell>
          <cell r="AH728" t="str">
            <v/>
          </cell>
          <cell r="AJ728" t="str">
            <v/>
          </cell>
          <cell r="AK728" t="str">
            <v/>
          </cell>
          <cell r="AL728" t="str">
            <v/>
          </cell>
          <cell r="AM728" t="str">
            <v/>
          </cell>
          <cell r="AN728" t="str">
            <v/>
          </cell>
          <cell r="AO728" t="str">
            <v/>
          </cell>
          <cell r="AP728" t="str">
            <v/>
          </cell>
          <cell r="AQ728" t="str">
            <v/>
          </cell>
          <cell r="AR728" t="str">
            <v>x</v>
          </cell>
          <cell r="AS728" t="str">
            <v/>
          </cell>
          <cell r="AT728" t="str">
            <v/>
          </cell>
          <cell r="AU728" t="str">
            <v/>
          </cell>
          <cell r="AV728" t="str">
            <v/>
          </cell>
          <cell r="AW728" t="str">
            <v/>
          </cell>
          <cell r="AX728" t="str">
            <v/>
          </cell>
          <cell r="AY728" t="str">
            <v/>
          </cell>
          <cell r="AZ728" t="str">
            <v/>
          </cell>
          <cell r="BA728" t="str">
            <v/>
          </cell>
          <cell r="BB728" t="str">
            <v/>
          </cell>
          <cell r="BC728" t="str">
            <v/>
          </cell>
          <cell r="BD728" t="str">
            <v/>
          </cell>
          <cell r="BE728" t="str">
            <v/>
          </cell>
          <cell r="BF728" t="str">
            <v/>
          </cell>
          <cell r="BG728" t="str">
            <v/>
          </cell>
          <cell r="BH728" t="str">
            <v/>
          </cell>
        </row>
        <row r="729">
          <cell r="A729">
            <v>428</v>
          </cell>
          <cell r="B729">
            <v>5</v>
          </cell>
          <cell r="C729" t="str">
            <v>MH3DB44</v>
          </cell>
          <cell r="D729" t="str">
            <v>MH3DB44-CL</v>
          </cell>
          <cell r="E729">
            <v>802</v>
          </cell>
          <cell r="F729" t="str">
            <v>Đồ án Thiết kế đường</v>
          </cell>
          <cell r="G729">
            <v>1</v>
          </cell>
          <cell r="H729" t="str">
            <v/>
          </cell>
          <cell r="I729" t="str">
            <v/>
          </cell>
          <cell r="J729">
            <v>45</v>
          </cell>
          <cell r="K729" t="str">
            <v/>
          </cell>
          <cell r="L729" t="str">
            <v>VĐ</v>
          </cell>
          <cell r="M729" t="str">
            <v/>
          </cell>
          <cell r="N729" t="str">
            <v>Đường</v>
          </cell>
          <cell r="O729" t="str">
            <v>CÔNG TRÌNH</v>
          </cell>
          <cell r="P729" t="str">
            <v>CTDB</v>
          </cell>
          <cell r="Q729" t="str">
            <v>KCT</v>
          </cell>
          <cell r="R729" t="str">
            <v>KCT-CTDB</v>
          </cell>
          <cell r="U729" t="str">
            <v/>
          </cell>
          <cell r="V729" t="str">
            <v/>
          </cell>
          <cell r="W729" t="str">
            <v/>
          </cell>
          <cell r="X729" t="str">
            <v/>
          </cell>
          <cell r="Y729" t="str">
            <v/>
          </cell>
          <cell r="Z729" t="str">
            <v/>
          </cell>
          <cell r="AA729" t="str">
            <v/>
          </cell>
          <cell r="AB729" t="str">
            <v/>
          </cell>
          <cell r="AC729" t="str">
            <v/>
          </cell>
          <cell r="AD729" t="str">
            <v/>
          </cell>
          <cell r="AE729" t="str">
            <v/>
          </cell>
          <cell r="AG729" t="str">
            <v/>
          </cell>
          <cell r="AH729" t="str">
            <v/>
          </cell>
          <cell r="AJ729" t="str">
            <v/>
          </cell>
          <cell r="AK729" t="str">
            <v/>
          </cell>
          <cell r="AL729" t="str">
            <v/>
          </cell>
          <cell r="AM729" t="str">
            <v/>
          </cell>
          <cell r="AN729" t="str">
            <v/>
          </cell>
          <cell r="AO729" t="str">
            <v/>
          </cell>
          <cell r="AP729" t="str">
            <v/>
          </cell>
          <cell r="AQ729" t="str">
            <v/>
          </cell>
          <cell r="AR729" t="str">
            <v>x</v>
          </cell>
          <cell r="AS729" t="str">
            <v/>
          </cell>
          <cell r="AT729" t="str">
            <v/>
          </cell>
          <cell r="AU729" t="str">
            <v/>
          </cell>
          <cell r="AV729" t="str">
            <v/>
          </cell>
          <cell r="AW729" t="str">
            <v/>
          </cell>
          <cell r="AX729" t="str">
            <v/>
          </cell>
          <cell r="AY729" t="str">
            <v/>
          </cell>
          <cell r="AZ729" t="str">
            <v/>
          </cell>
          <cell r="BA729" t="str">
            <v/>
          </cell>
          <cell r="BB729" t="str">
            <v/>
          </cell>
          <cell r="BC729" t="str">
            <v/>
          </cell>
          <cell r="BD729" t="str">
            <v/>
          </cell>
          <cell r="BE729" t="str">
            <v/>
          </cell>
          <cell r="BF729" t="str">
            <v/>
          </cell>
          <cell r="BG729" t="str">
            <v/>
          </cell>
          <cell r="BH729" t="str">
            <v/>
          </cell>
        </row>
        <row r="730">
          <cell r="A730">
            <v>429</v>
          </cell>
          <cell r="B730">
            <v>1</v>
          </cell>
          <cell r="C730" t="str">
            <v>DC3KD42</v>
          </cell>
          <cell r="D730" t="str">
            <v>DC3KD42-DC</v>
          </cell>
          <cell r="E730">
            <v>949</v>
          </cell>
          <cell r="F730" t="str">
            <v>Đồ án thiết kế đường</v>
          </cell>
          <cell r="G730">
            <v>1</v>
          </cell>
          <cell r="H730" t="str">
            <v/>
          </cell>
          <cell r="I730" t="str">
            <v/>
          </cell>
          <cell r="J730">
            <v>90</v>
          </cell>
          <cell r="K730" t="str">
            <v/>
          </cell>
          <cell r="L730" t="str">
            <v>VĐ</v>
          </cell>
          <cell r="M730" t="str">
            <v/>
          </cell>
          <cell r="N730" t="str">
            <v>đường</v>
          </cell>
          <cell r="O730" t="str">
            <v>CÔNG TRÌNH</v>
          </cell>
          <cell r="P730" t="str">
            <v>CTDB</v>
          </cell>
          <cell r="Q730" t="str">
            <v>KCT</v>
          </cell>
          <cell r="R730" t="str">
            <v>KCT-CTDB</v>
          </cell>
          <cell r="U730" t="str">
            <v/>
          </cell>
          <cell r="V730" t="str">
            <v/>
          </cell>
          <cell r="W730" t="str">
            <v/>
          </cell>
          <cell r="X730" t="str">
            <v/>
          </cell>
          <cell r="Y730" t="str">
            <v/>
          </cell>
          <cell r="Z730" t="str">
            <v/>
          </cell>
          <cell r="AA730" t="str">
            <v/>
          </cell>
          <cell r="AB730" t="str">
            <v/>
          </cell>
          <cell r="AC730" t="str">
            <v/>
          </cell>
          <cell r="AD730" t="str">
            <v/>
          </cell>
          <cell r="AE730" t="str">
            <v/>
          </cell>
          <cell r="AG730" t="str">
            <v/>
          </cell>
          <cell r="AH730" t="str">
            <v/>
          </cell>
          <cell r="AJ730" t="str">
            <v/>
          </cell>
          <cell r="AK730" t="str">
            <v/>
          </cell>
          <cell r="AL730" t="str">
            <v/>
          </cell>
          <cell r="AM730" t="str">
            <v/>
          </cell>
          <cell r="AN730" t="str">
            <v/>
          </cell>
          <cell r="AO730" t="str">
            <v/>
          </cell>
          <cell r="AP730" t="str">
            <v/>
          </cell>
          <cell r="AQ730" t="str">
            <v/>
          </cell>
          <cell r="AR730" t="str">
            <v/>
          </cell>
          <cell r="AS730" t="str">
            <v/>
          </cell>
          <cell r="AT730" t="str">
            <v/>
          </cell>
          <cell r="AU730" t="str">
            <v/>
          </cell>
          <cell r="AV730" t="str">
            <v/>
          </cell>
          <cell r="AW730" t="str">
            <v/>
          </cell>
          <cell r="AX730" t="str">
            <v/>
          </cell>
          <cell r="AY730" t="str">
            <v/>
          </cell>
          <cell r="AZ730" t="str">
            <v/>
          </cell>
          <cell r="BA730" t="str">
            <v/>
          </cell>
          <cell r="BB730" t="str">
            <v/>
          </cell>
          <cell r="BC730" t="str">
            <v/>
          </cell>
          <cell r="BD730" t="str">
            <v/>
          </cell>
          <cell r="BE730" t="str">
            <v/>
          </cell>
          <cell r="BF730" t="str">
            <v/>
          </cell>
          <cell r="BG730" t="str">
            <v/>
          </cell>
          <cell r="BH730" t="str">
            <v/>
          </cell>
        </row>
        <row r="731">
          <cell r="A731">
            <v>429</v>
          </cell>
          <cell r="B731">
            <v>4</v>
          </cell>
          <cell r="C731" t="str">
            <v>CC3KD42</v>
          </cell>
          <cell r="D731" t="str">
            <v>CC3KD42-CC</v>
          </cell>
          <cell r="E731">
            <v>949</v>
          </cell>
          <cell r="F731" t="str">
            <v>Đồ án thiết kế đường</v>
          </cell>
          <cell r="G731">
            <v>1</v>
          </cell>
          <cell r="H731" t="str">
            <v/>
          </cell>
          <cell r="I731" t="str">
            <v/>
          </cell>
          <cell r="J731">
            <v>90</v>
          </cell>
          <cell r="K731" t="str">
            <v/>
          </cell>
          <cell r="L731" t="str">
            <v>VĐ</v>
          </cell>
          <cell r="M731" t="str">
            <v/>
          </cell>
          <cell r="N731" t="str">
            <v>đường</v>
          </cell>
          <cell r="O731" t="str">
            <v>CÔNG TRÌNH</v>
          </cell>
          <cell r="P731" t="str">
            <v>CTDB</v>
          </cell>
          <cell r="Q731" t="str">
            <v>KCT</v>
          </cell>
          <cell r="R731" t="str">
            <v>KCT-CTDB</v>
          </cell>
          <cell r="U731" t="str">
            <v/>
          </cell>
          <cell r="V731" t="str">
            <v/>
          </cell>
          <cell r="W731" t="str">
            <v/>
          </cell>
          <cell r="X731" t="str">
            <v/>
          </cell>
          <cell r="Y731" t="str">
            <v/>
          </cell>
          <cell r="Z731" t="str">
            <v/>
          </cell>
          <cell r="AA731" t="str">
            <v/>
          </cell>
          <cell r="AB731" t="str">
            <v/>
          </cell>
          <cell r="AC731" t="str">
            <v/>
          </cell>
          <cell r="AD731" t="str">
            <v/>
          </cell>
          <cell r="AE731" t="str">
            <v/>
          </cell>
          <cell r="AG731" t="str">
            <v/>
          </cell>
          <cell r="AH731" t="str">
            <v/>
          </cell>
          <cell r="AJ731" t="str">
            <v/>
          </cell>
          <cell r="AK731" t="str">
            <v/>
          </cell>
          <cell r="AL731" t="str">
            <v/>
          </cell>
          <cell r="AM731" t="str">
            <v/>
          </cell>
          <cell r="AN731" t="str">
            <v/>
          </cell>
          <cell r="AO731" t="str">
            <v/>
          </cell>
          <cell r="AP731" t="str">
            <v/>
          </cell>
          <cell r="AQ731" t="str">
            <v/>
          </cell>
          <cell r="AR731" t="str">
            <v/>
          </cell>
          <cell r="AS731" t="str">
            <v/>
          </cell>
          <cell r="AT731" t="str">
            <v/>
          </cell>
          <cell r="AU731" t="str">
            <v/>
          </cell>
          <cell r="AV731" t="str">
            <v/>
          </cell>
          <cell r="AW731" t="str">
            <v/>
          </cell>
          <cell r="AX731" t="str">
            <v/>
          </cell>
          <cell r="AY731" t="str">
            <v/>
          </cell>
          <cell r="AZ731" t="str">
            <v/>
          </cell>
          <cell r="BA731" t="str">
            <v/>
          </cell>
          <cell r="BB731" t="str">
            <v/>
          </cell>
          <cell r="BC731" t="str">
            <v/>
          </cell>
          <cell r="BD731" t="str">
            <v/>
          </cell>
          <cell r="BE731" t="str">
            <v/>
          </cell>
          <cell r="BF731" t="str">
            <v/>
          </cell>
          <cell r="BG731" t="str">
            <v/>
          </cell>
          <cell r="BH731" t="str">
            <v/>
          </cell>
        </row>
        <row r="732">
          <cell r="A732">
            <v>430</v>
          </cell>
          <cell r="B732">
            <v>1</v>
          </cell>
          <cell r="C732" t="str">
            <v>DC3DB72</v>
          </cell>
          <cell r="D732" t="str">
            <v>DC3DB72-DC</v>
          </cell>
          <cell r="E732">
            <v>570</v>
          </cell>
          <cell r="F732" t="str">
            <v>Giao thông đô thị và đường phố</v>
          </cell>
          <cell r="G732">
            <v>2</v>
          </cell>
          <cell r="H732">
            <v>30</v>
          </cell>
          <cell r="I732" t="str">
            <v/>
          </cell>
          <cell r="J732" t="str">
            <v/>
          </cell>
          <cell r="K732" t="str">
            <v/>
          </cell>
          <cell r="L732" t="str">
            <v>Viết</v>
          </cell>
          <cell r="M732">
            <v>60</v>
          </cell>
          <cell r="N732" t="str">
            <v>Đường</v>
          </cell>
          <cell r="O732" t="str">
            <v>CÔNG TRÌNH</v>
          </cell>
          <cell r="P732" t="str">
            <v>CTDB</v>
          </cell>
          <cell r="Q732" t="str">
            <v>KCT</v>
          </cell>
          <cell r="R732" t="str">
            <v>KCT-CTDB</v>
          </cell>
          <cell r="U732" t="str">
            <v>o</v>
          </cell>
          <cell r="V732" t="str">
            <v/>
          </cell>
          <cell r="W732" t="str">
            <v>o</v>
          </cell>
          <cell r="X732" t="str">
            <v>o</v>
          </cell>
          <cell r="Y732" t="str">
            <v>o</v>
          </cell>
          <cell r="Z732" t="str">
            <v/>
          </cell>
          <cell r="AA732" t="str">
            <v>o</v>
          </cell>
          <cell r="AB732" t="str">
            <v/>
          </cell>
          <cell r="AC732" t="str">
            <v/>
          </cell>
          <cell r="AD732" t="str">
            <v/>
          </cell>
          <cell r="AE732" t="str">
            <v/>
          </cell>
          <cell r="AG732" t="str">
            <v/>
          </cell>
          <cell r="AH732" t="str">
            <v/>
          </cell>
          <cell r="AJ732" t="str">
            <v/>
          </cell>
          <cell r="AK732" t="str">
            <v/>
          </cell>
          <cell r="AL732" t="str">
            <v/>
          </cell>
          <cell r="AM732" t="str">
            <v/>
          </cell>
          <cell r="AN732" t="str">
            <v/>
          </cell>
          <cell r="AO732" t="str">
            <v/>
          </cell>
          <cell r="AP732" t="str">
            <v/>
          </cell>
          <cell r="AQ732" t="str">
            <v/>
          </cell>
          <cell r="AR732" t="str">
            <v/>
          </cell>
          <cell r="AS732" t="str">
            <v/>
          </cell>
          <cell r="AT732" t="str">
            <v/>
          </cell>
          <cell r="AU732" t="str">
            <v/>
          </cell>
          <cell r="AV732" t="str">
            <v/>
          </cell>
          <cell r="AW732" t="str">
            <v/>
          </cell>
          <cell r="AX732" t="str">
            <v/>
          </cell>
          <cell r="AY732" t="str">
            <v/>
          </cell>
          <cell r="AZ732" t="str">
            <v/>
          </cell>
          <cell r="BA732" t="str">
            <v/>
          </cell>
          <cell r="BB732" t="str">
            <v/>
          </cell>
          <cell r="BC732" t="str">
            <v/>
          </cell>
          <cell r="BD732" t="str">
            <v/>
          </cell>
          <cell r="BE732" t="str">
            <v/>
          </cell>
          <cell r="BF732" t="str">
            <v/>
          </cell>
          <cell r="BG732" t="str">
            <v/>
          </cell>
          <cell r="BH732" t="str">
            <v/>
          </cell>
        </row>
        <row r="733">
          <cell r="A733">
            <v>430</v>
          </cell>
          <cell r="B733">
            <v>2</v>
          </cell>
          <cell r="C733" t="str">
            <v>DC3DB72</v>
          </cell>
          <cell r="D733" t="str">
            <v>DC3DB72-DL</v>
          </cell>
          <cell r="E733">
            <v>570</v>
          </cell>
          <cell r="F733" t="str">
            <v>Giao thông đô thị và đường phố</v>
          </cell>
          <cell r="G733">
            <v>2</v>
          </cell>
          <cell r="H733">
            <v>30</v>
          </cell>
          <cell r="I733" t="str">
            <v/>
          </cell>
          <cell r="J733" t="str">
            <v/>
          </cell>
          <cell r="K733" t="str">
            <v/>
          </cell>
          <cell r="L733" t="str">
            <v>Viết</v>
          </cell>
          <cell r="M733">
            <v>60</v>
          </cell>
          <cell r="N733" t="str">
            <v>Đường</v>
          </cell>
          <cell r="O733" t="str">
            <v>CÔNG TRÌNH</v>
          </cell>
          <cell r="P733" t="str">
            <v>CTDB</v>
          </cell>
          <cell r="Q733" t="str">
            <v>KCT</v>
          </cell>
          <cell r="R733" t="str">
            <v>KCT-CTDB</v>
          </cell>
          <cell r="U733" t="str">
            <v>o</v>
          </cell>
          <cell r="V733" t="str">
            <v/>
          </cell>
          <cell r="W733" t="str">
            <v>o</v>
          </cell>
          <cell r="X733" t="str">
            <v>o</v>
          </cell>
          <cell r="Y733" t="str">
            <v>o</v>
          </cell>
          <cell r="Z733" t="str">
            <v/>
          </cell>
          <cell r="AA733" t="str">
            <v>o</v>
          </cell>
          <cell r="AB733" t="str">
            <v/>
          </cell>
          <cell r="AC733" t="str">
            <v/>
          </cell>
          <cell r="AD733" t="str">
            <v/>
          </cell>
          <cell r="AE733" t="str">
            <v/>
          </cell>
          <cell r="AG733" t="str">
            <v/>
          </cell>
          <cell r="AH733" t="str">
            <v/>
          </cell>
          <cell r="AJ733" t="str">
            <v/>
          </cell>
          <cell r="AK733" t="str">
            <v/>
          </cell>
          <cell r="AL733" t="str">
            <v/>
          </cell>
          <cell r="AM733" t="str">
            <v/>
          </cell>
          <cell r="AN733" t="str">
            <v/>
          </cell>
          <cell r="AO733" t="str">
            <v/>
          </cell>
          <cell r="AP733" t="str">
            <v/>
          </cell>
          <cell r="AQ733" t="str">
            <v/>
          </cell>
          <cell r="AR733" t="str">
            <v/>
          </cell>
          <cell r="AS733" t="str">
            <v/>
          </cell>
          <cell r="AT733" t="str">
            <v/>
          </cell>
          <cell r="AU733" t="str">
            <v/>
          </cell>
          <cell r="AV733" t="str">
            <v/>
          </cell>
          <cell r="AW733" t="str">
            <v/>
          </cell>
          <cell r="AX733" t="str">
            <v/>
          </cell>
          <cell r="AY733" t="str">
            <v/>
          </cell>
          <cell r="AZ733" t="str">
            <v/>
          </cell>
          <cell r="BA733" t="str">
            <v/>
          </cell>
          <cell r="BB733" t="str">
            <v/>
          </cell>
          <cell r="BC733" t="str">
            <v/>
          </cell>
          <cell r="BD733" t="str">
            <v/>
          </cell>
          <cell r="BE733" t="str">
            <v/>
          </cell>
          <cell r="BF733" t="str">
            <v/>
          </cell>
          <cell r="BG733" t="str">
            <v/>
          </cell>
          <cell r="BH733" t="str">
            <v/>
          </cell>
        </row>
        <row r="734">
          <cell r="A734">
            <v>430</v>
          </cell>
          <cell r="B734">
            <v>4</v>
          </cell>
          <cell r="C734" t="str">
            <v>MH3DB72</v>
          </cell>
          <cell r="D734" t="str">
            <v>MH3DB72-CC</v>
          </cell>
          <cell r="E734">
            <v>570</v>
          </cell>
          <cell r="F734" t="str">
            <v>Giao thông đô thị và đường phố</v>
          </cell>
          <cell r="G734">
            <v>2</v>
          </cell>
          <cell r="H734">
            <v>30</v>
          </cell>
          <cell r="I734" t="str">
            <v/>
          </cell>
          <cell r="J734" t="str">
            <v/>
          </cell>
          <cell r="K734" t="str">
            <v/>
          </cell>
          <cell r="L734" t="str">
            <v>Viết</v>
          </cell>
          <cell r="M734">
            <v>60</v>
          </cell>
          <cell r="N734" t="str">
            <v>Đường</v>
          </cell>
          <cell r="O734" t="str">
            <v>CÔNG TRÌNH</v>
          </cell>
          <cell r="P734" t="str">
            <v>CTDB</v>
          </cell>
          <cell r="Q734" t="str">
            <v>KCT</v>
          </cell>
          <cell r="R734" t="str">
            <v>KCT-CTDB</v>
          </cell>
          <cell r="U734" t="str">
            <v>o</v>
          </cell>
          <cell r="V734" t="str">
            <v/>
          </cell>
          <cell r="W734" t="str">
            <v>o</v>
          </cell>
          <cell r="X734" t="str">
            <v>o</v>
          </cell>
          <cell r="Y734" t="str">
            <v>o</v>
          </cell>
          <cell r="Z734" t="str">
            <v/>
          </cell>
          <cell r="AA734" t="str">
            <v>o</v>
          </cell>
          <cell r="AB734" t="str">
            <v/>
          </cell>
          <cell r="AC734" t="str">
            <v/>
          </cell>
          <cell r="AD734" t="str">
            <v/>
          </cell>
          <cell r="AE734" t="str">
            <v/>
          </cell>
          <cell r="AG734" t="str">
            <v/>
          </cell>
          <cell r="AH734" t="str">
            <v/>
          </cell>
          <cell r="AJ734" t="str">
            <v/>
          </cell>
          <cell r="AK734" t="str">
            <v/>
          </cell>
          <cell r="AL734" t="str">
            <v/>
          </cell>
          <cell r="AM734" t="str">
            <v/>
          </cell>
          <cell r="AN734" t="str">
            <v/>
          </cell>
          <cell r="AO734" t="str">
            <v/>
          </cell>
          <cell r="AP734" t="str">
            <v/>
          </cell>
          <cell r="AQ734" t="str">
            <v/>
          </cell>
          <cell r="AR734" t="str">
            <v/>
          </cell>
          <cell r="AS734" t="str">
            <v/>
          </cell>
          <cell r="AT734" t="str">
            <v/>
          </cell>
          <cell r="AU734" t="str">
            <v/>
          </cell>
          <cell r="AV734" t="str">
            <v/>
          </cell>
          <cell r="AW734" t="str">
            <v/>
          </cell>
          <cell r="AX734" t="str">
            <v/>
          </cell>
          <cell r="AY734" t="str">
            <v/>
          </cell>
          <cell r="AZ734" t="str">
            <v/>
          </cell>
          <cell r="BA734" t="str">
            <v/>
          </cell>
          <cell r="BB734" t="str">
            <v/>
          </cell>
          <cell r="BC734" t="str">
            <v/>
          </cell>
          <cell r="BD734" t="str">
            <v/>
          </cell>
          <cell r="BE734" t="str">
            <v/>
          </cell>
          <cell r="BF734" t="str">
            <v/>
          </cell>
          <cell r="BG734" t="str">
            <v/>
          </cell>
          <cell r="BH734" t="str">
            <v/>
          </cell>
        </row>
        <row r="735">
          <cell r="A735">
            <v>431</v>
          </cell>
          <cell r="B735">
            <v>1</v>
          </cell>
          <cell r="C735" t="str">
            <v>DC3KD54</v>
          </cell>
          <cell r="D735" t="str">
            <v>DC3KD54-DC</v>
          </cell>
          <cell r="E735">
            <v>955</v>
          </cell>
          <cell r="F735" t="str">
            <v>Hệ thống giao thông thông minh</v>
          </cell>
          <cell r="G735">
            <v>2</v>
          </cell>
          <cell r="H735">
            <v>30</v>
          </cell>
          <cell r="I735" t="str">
            <v/>
          </cell>
          <cell r="J735" t="str">
            <v/>
          </cell>
          <cell r="K735" t="str">
            <v/>
          </cell>
          <cell r="L735" t="str">
            <v/>
          </cell>
          <cell r="M735" t="str">
            <v/>
          </cell>
          <cell r="N735" t="str">
            <v>đường</v>
          </cell>
          <cell r="O735" t="str">
            <v>CÔNG TRÌNH</v>
          </cell>
          <cell r="P735" t="str">
            <v>CTDB</v>
          </cell>
          <cell r="Q735" t="str">
            <v>KCT</v>
          </cell>
          <cell r="R735" t="str">
            <v>KCT-CTDB</v>
          </cell>
          <cell r="U735" t="str">
            <v/>
          </cell>
          <cell r="V735" t="str">
            <v/>
          </cell>
          <cell r="W735" t="str">
            <v/>
          </cell>
          <cell r="X735" t="str">
            <v/>
          </cell>
          <cell r="Y735" t="str">
            <v/>
          </cell>
          <cell r="Z735" t="str">
            <v/>
          </cell>
          <cell r="AA735" t="str">
            <v/>
          </cell>
          <cell r="AB735" t="str">
            <v/>
          </cell>
          <cell r="AC735" t="str">
            <v/>
          </cell>
          <cell r="AD735" t="str">
            <v/>
          </cell>
          <cell r="AE735" t="str">
            <v/>
          </cell>
          <cell r="AG735" t="str">
            <v/>
          </cell>
          <cell r="AH735" t="str">
            <v/>
          </cell>
          <cell r="AJ735" t="str">
            <v/>
          </cell>
          <cell r="AK735" t="str">
            <v/>
          </cell>
          <cell r="AL735" t="str">
            <v/>
          </cell>
          <cell r="AM735" t="str">
            <v/>
          </cell>
          <cell r="AN735" t="str">
            <v/>
          </cell>
          <cell r="AO735" t="str">
            <v/>
          </cell>
          <cell r="AP735" t="str">
            <v/>
          </cell>
          <cell r="AQ735" t="str">
            <v/>
          </cell>
          <cell r="AR735" t="str">
            <v/>
          </cell>
          <cell r="AS735" t="str">
            <v/>
          </cell>
          <cell r="AT735" t="str">
            <v/>
          </cell>
          <cell r="AU735" t="str">
            <v/>
          </cell>
          <cell r="AV735" t="str">
            <v/>
          </cell>
          <cell r="AW735" t="str">
            <v/>
          </cell>
          <cell r="AX735" t="str">
            <v/>
          </cell>
          <cell r="AY735" t="str">
            <v/>
          </cell>
          <cell r="AZ735" t="str">
            <v/>
          </cell>
          <cell r="BA735" t="str">
            <v/>
          </cell>
          <cell r="BB735" t="str">
            <v/>
          </cell>
          <cell r="BC735" t="str">
            <v/>
          </cell>
          <cell r="BD735" t="str">
            <v/>
          </cell>
          <cell r="BE735" t="str">
            <v/>
          </cell>
          <cell r="BF735" t="str">
            <v/>
          </cell>
          <cell r="BG735" t="str">
            <v/>
          </cell>
          <cell r="BH735" t="str">
            <v/>
          </cell>
        </row>
        <row r="736">
          <cell r="A736">
            <v>432</v>
          </cell>
          <cell r="B736">
            <v>1</v>
          </cell>
          <cell r="C736" t="str">
            <v>DC3KD51</v>
          </cell>
          <cell r="D736" t="str">
            <v>DC3KD51-DC</v>
          </cell>
          <cell r="E736">
            <v>952</v>
          </cell>
          <cell r="F736" t="str">
            <v>Kiểm định đường</v>
          </cell>
          <cell r="G736">
            <v>3</v>
          </cell>
          <cell r="H736">
            <v>45</v>
          </cell>
          <cell r="I736" t="str">
            <v/>
          </cell>
          <cell r="J736" t="str">
            <v/>
          </cell>
          <cell r="K736" t="str">
            <v/>
          </cell>
          <cell r="L736" t="str">
            <v/>
          </cell>
          <cell r="M736" t="str">
            <v/>
          </cell>
          <cell r="N736" t="str">
            <v>đường</v>
          </cell>
          <cell r="O736" t="str">
            <v>CÔNG TRÌNH</v>
          </cell>
          <cell r="P736" t="str">
            <v>CTDB</v>
          </cell>
          <cell r="Q736" t="str">
            <v>KCT</v>
          </cell>
          <cell r="R736" t="str">
            <v>KCT-CTDB</v>
          </cell>
          <cell r="U736" t="str">
            <v/>
          </cell>
          <cell r="V736" t="str">
            <v/>
          </cell>
          <cell r="W736" t="str">
            <v/>
          </cell>
          <cell r="X736" t="str">
            <v/>
          </cell>
          <cell r="Y736" t="str">
            <v/>
          </cell>
          <cell r="Z736" t="str">
            <v/>
          </cell>
          <cell r="AA736" t="str">
            <v/>
          </cell>
          <cell r="AB736" t="str">
            <v/>
          </cell>
          <cell r="AC736" t="str">
            <v/>
          </cell>
          <cell r="AD736" t="str">
            <v/>
          </cell>
          <cell r="AE736" t="str">
            <v/>
          </cell>
          <cell r="AG736" t="str">
            <v/>
          </cell>
          <cell r="AH736" t="str">
            <v/>
          </cell>
          <cell r="AJ736" t="str">
            <v/>
          </cell>
          <cell r="AK736" t="str">
            <v/>
          </cell>
          <cell r="AL736" t="str">
            <v/>
          </cell>
          <cell r="AM736" t="str">
            <v/>
          </cell>
          <cell r="AN736" t="str">
            <v/>
          </cell>
          <cell r="AO736" t="str">
            <v/>
          </cell>
          <cell r="AP736" t="str">
            <v/>
          </cell>
          <cell r="AQ736" t="str">
            <v/>
          </cell>
          <cell r="AR736" t="str">
            <v/>
          </cell>
          <cell r="AS736" t="str">
            <v/>
          </cell>
          <cell r="AT736" t="str">
            <v/>
          </cell>
          <cell r="AU736" t="str">
            <v/>
          </cell>
          <cell r="AV736" t="str">
            <v/>
          </cell>
          <cell r="AW736" t="str">
            <v/>
          </cell>
          <cell r="AX736" t="str">
            <v/>
          </cell>
          <cell r="AY736" t="str">
            <v/>
          </cell>
          <cell r="AZ736" t="str">
            <v/>
          </cell>
          <cell r="BA736" t="str">
            <v/>
          </cell>
          <cell r="BB736" t="str">
            <v/>
          </cell>
          <cell r="BC736" t="str">
            <v/>
          </cell>
          <cell r="BD736" t="str">
            <v/>
          </cell>
          <cell r="BE736" t="str">
            <v/>
          </cell>
          <cell r="BF736" t="str">
            <v/>
          </cell>
          <cell r="BG736" t="str">
            <v/>
          </cell>
          <cell r="BH736" t="str">
            <v/>
          </cell>
        </row>
        <row r="737">
          <cell r="A737">
            <v>433</v>
          </cell>
          <cell r="B737">
            <v>4</v>
          </cell>
          <cell r="C737" t="str">
            <v>CC3KD51</v>
          </cell>
          <cell r="D737" t="str">
            <v>CC3KD51-CC</v>
          </cell>
          <cell r="E737">
            <v>969</v>
          </cell>
          <cell r="F737" t="str">
            <v>Kiểm định và khai thác đường</v>
          </cell>
          <cell r="G737">
            <v>3</v>
          </cell>
          <cell r="H737">
            <v>45</v>
          </cell>
          <cell r="I737" t="str">
            <v/>
          </cell>
          <cell r="J737" t="str">
            <v/>
          </cell>
          <cell r="K737" t="str">
            <v/>
          </cell>
          <cell r="L737" t="str">
            <v>Viết</v>
          </cell>
          <cell r="M737" t="str">
            <v/>
          </cell>
          <cell r="N737" t="str">
            <v>Đường</v>
          </cell>
          <cell r="O737" t="str">
            <v>CÔNG TRÌNH</v>
          </cell>
          <cell r="P737" t="str">
            <v>CTDB</v>
          </cell>
          <cell r="Q737" t="str">
            <v>KCT</v>
          </cell>
          <cell r="R737" t="str">
            <v>KCT-CTDB</v>
          </cell>
          <cell r="U737" t="str">
            <v/>
          </cell>
          <cell r="V737" t="str">
            <v/>
          </cell>
          <cell r="W737" t="str">
            <v/>
          </cell>
          <cell r="X737" t="str">
            <v/>
          </cell>
          <cell r="Y737" t="str">
            <v/>
          </cell>
          <cell r="Z737" t="str">
            <v/>
          </cell>
          <cell r="AA737" t="str">
            <v/>
          </cell>
          <cell r="AB737" t="str">
            <v/>
          </cell>
          <cell r="AC737" t="str">
            <v/>
          </cell>
          <cell r="AD737" t="str">
            <v/>
          </cell>
          <cell r="AE737" t="str">
            <v/>
          </cell>
          <cell r="AG737" t="str">
            <v/>
          </cell>
          <cell r="AH737" t="str">
            <v/>
          </cell>
          <cell r="AJ737" t="str">
            <v/>
          </cell>
          <cell r="AK737" t="str">
            <v/>
          </cell>
          <cell r="AL737" t="str">
            <v/>
          </cell>
          <cell r="AM737" t="str">
            <v/>
          </cell>
          <cell r="AN737" t="str">
            <v/>
          </cell>
          <cell r="AO737" t="str">
            <v/>
          </cell>
          <cell r="AP737" t="str">
            <v/>
          </cell>
          <cell r="AQ737" t="str">
            <v/>
          </cell>
          <cell r="AR737" t="str">
            <v/>
          </cell>
          <cell r="AS737" t="str">
            <v/>
          </cell>
          <cell r="AT737" t="str">
            <v/>
          </cell>
          <cell r="AU737" t="str">
            <v/>
          </cell>
          <cell r="AV737" t="str">
            <v/>
          </cell>
          <cell r="AW737" t="str">
            <v/>
          </cell>
          <cell r="AX737" t="str">
            <v/>
          </cell>
          <cell r="AY737" t="str">
            <v/>
          </cell>
          <cell r="AZ737" t="str">
            <v/>
          </cell>
          <cell r="BA737" t="str">
            <v/>
          </cell>
          <cell r="BB737" t="str">
            <v/>
          </cell>
          <cell r="BC737" t="str">
            <v/>
          </cell>
          <cell r="BD737" t="str">
            <v/>
          </cell>
          <cell r="BE737" t="str">
            <v/>
          </cell>
          <cell r="BF737" t="str">
            <v/>
          </cell>
          <cell r="BG737" t="str">
            <v/>
          </cell>
          <cell r="BH737" t="str">
            <v/>
          </cell>
        </row>
        <row r="738">
          <cell r="A738">
            <v>434</v>
          </cell>
          <cell r="B738">
            <v>3</v>
          </cell>
          <cell r="C738" t="str">
            <v>DT3DB53</v>
          </cell>
          <cell r="D738" t="str">
            <v>DT3DB53-DV</v>
          </cell>
          <cell r="E738">
            <v>859</v>
          </cell>
          <cell r="F738" t="str">
            <v>Kỹ thuật thi công đường</v>
          </cell>
          <cell r="G738">
            <v>3</v>
          </cell>
          <cell r="H738">
            <v>45</v>
          </cell>
          <cell r="I738" t="str">
            <v/>
          </cell>
          <cell r="J738" t="str">
            <v/>
          </cell>
          <cell r="K738" t="str">
            <v/>
          </cell>
          <cell r="L738" t="str">
            <v>Viết</v>
          </cell>
          <cell r="M738">
            <v>90</v>
          </cell>
          <cell r="N738" t="str">
            <v>Đường</v>
          </cell>
          <cell r="O738" t="str">
            <v>CÔNG TRÌNH</v>
          </cell>
          <cell r="P738" t="str">
            <v>CTDB</v>
          </cell>
          <cell r="Q738" t="str">
            <v>KCT</v>
          </cell>
          <cell r="R738" t="str">
            <v>KCT-CTDB</v>
          </cell>
          <cell r="U738" t="str">
            <v/>
          </cell>
          <cell r="V738" t="str">
            <v/>
          </cell>
          <cell r="W738" t="str">
            <v/>
          </cell>
          <cell r="X738" t="str">
            <v/>
          </cell>
          <cell r="Y738" t="str">
            <v/>
          </cell>
          <cell r="Z738" t="str">
            <v/>
          </cell>
          <cell r="AA738" t="str">
            <v/>
          </cell>
          <cell r="AB738" t="str">
            <v/>
          </cell>
          <cell r="AC738" t="str">
            <v/>
          </cell>
          <cell r="AD738" t="str">
            <v/>
          </cell>
          <cell r="AE738" t="str">
            <v/>
          </cell>
          <cell r="AG738" t="str">
            <v/>
          </cell>
          <cell r="AH738" t="str">
            <v/>
          </cell>
          <cell r="AJ738" t="str">
            <v/>
          </cell>
          <cell r="AK738" t="str">
            <v/>
          </cell>
          <cell r="AL738" t="str">
            <v/>
          </cell>
          <cell r="AM738" t="str">
            <v/>
          </cell>
          <cell r="AN738" t="str">
            <v/>
          </cell>
          <cell r="AO738" t="str">
            <v/>
          </cell>
          <cell r="AP738" t="str">
            <v/>
          </cell>
          <cell r="AQ738" t="str">
            <v/>
          </cell>
          <cell r="AR738" t="str">
            <v/>
          </cell>
          <cell r="AS738" t="str">
            <v/>
          </cell>
          <cell r="AT738" t="str">
            <v/>
          </cell>
          <cell r="AU738" t="str">
            <v/>
          </cell>
          <cell r="AV738" t="str">
            <v/>
          </cell>
          <cell r="AW738" t="str">
            <v/>
          </cell>
          <cell r="AX738" t="str">
            <v/>
          </cell>
          <cell r="AY738" t="str">
            <v/>
          </cell>
          <cell r="AZ738" t="str">
            <v/>
          </cell>
          <cell r="BA738" t="str">
            <v/>
          </cell>
          <cell r="BB738" t="str">
            <v/>
          </cell>
          <cell r="BC738" t="str">
            <v/>
          </cell>
          <cell r="BD738" t="str">
            <v/>
          </cell>
          <cell r="BE738" t="str">
            <v/>
          </cell>
          <cell r="BF738" t="str">
            <v/>
          </cell>
          <cell r="BG738" t="str">
            <v/>
          </cell>
          <cell r="BH738" t="str">
            <v/>
          </cell>
        </row>
        <row r="739">
          <cell r="A739">
            <v>435</v>
          </cell>
          <cell r="B739">
            <v>5</v>
          </cell>
          <cell r="C739" t="str">
            <v>CL3DB51</v>
          </cell>
          <cell r="D739" t="str">
            <v>CL3DB51-CL</v>
          </cell>
          <cell r="E739">
            <v>333</v>
          </cell>
          <cell r="F739" t="str">
            <v>Kỹ thuật thi công đường ô tô</v>
          </cell>
          <cell r="G739">
            <v>2</v>
          </cell>
          <cell r="H739">
            <v>30</v>
          </cell>
          <cell r="I739" t="str">
            <v/>
          </cell>
          <cell r="J739" t="str">
            <v/>
          </cell>
          <cell r="K739" t="str">
            <v/>
          </cell>
          <cell r="L739" t="str">
            <v>Viết</v>
          </cell>
          <cell r="M739">
            <v>60</v>
          </cell>
          <cell r="N739" t="str">
            <v>Đường</v>
          </cell>
          <cell r="O739" t="str">
            <v>CÔNG TRÌNH</v>
          </cell>
          <cell r="P739" t="str">
            <v>CTDB</v>
          </cell>
          <cell r="Q739" t="str">
            <v>KCT</v>
          </cell>
          <cell r="R739" t="str">
            <v>KCT-CTDB</v>
          </cell>
          <cell r="U739" t="str">
            <v/>
          </cell>
          <cell r="V739" t="str">
            <v/>
          </cell>
          <cell r="W739" t="str">
            <v/>
          </cell>
          <cell r="X739" t="str">
            <v/>
          </cell>
          <cell r="Y739" t="str">
            <v/>
          </cell>
          <cell r="Z739" t="str">
            <v/>
          </cell>
          <cell r="AA739" t="str">
            <v/>
          </cell>
          <cell r="AB739" t="str">
            <v/>
          </cell>
          <cell r="AC739" t="str">
            <v/>
          </cell>
          <cell r="AD739" t="str">
            <v/>
          </cell>
          <cell r="AE739" t="str">
            <v/>
          </cell>
          <cell r="AG739" t="str">
            <v/>
          </cell>
          <cell r="AH739" t="str">
            <v/>
          </cell>
          <cell r="AJ739" t="str">
            <v/>
          </cell>
          <cell r="AK739" t="str">
            <v/>
          </cell>
          <cell r="AL739" t="str">
            <v/>
          </cell>
          <cell r="AM739" t="str">
            <v/>
          </cell>
          <cell r="AN739" t="str">
            <v/>
          </cell>
          <cell r="AO739" t="str">
            <v/>
          </cell>
          <cell r="AP739" t="str">
            <v/>
          </cell>
          <cell r="AQ739" t="str">
            <v/>
          </cell>
          <cell r="AR739" t="str">
            <v/>
          </cell>
          <cell r="AS739" t="str">
            <v/>
          </cell>
          <cell r="AT739" t="str">
            <v/>
          </cell>
          <cell r="AU739" t="str">
            <v/>
          </cell>
          <cell r="AV739" t="str">
            <v/>
          </cell>
          <cell r="AW739" t="str">
            <v/>
          </cell>
          <cell r="AX739" t="str">
            <v/>
          </cell>
          <cell r="AY739" t="str">
            <v/>
          </cell>
          <cell r="AZ739" t="str">
            <v/>
          </cell>
          <cell r="BA739" t="str">
            <v/>
          </cell>
          <cell r="BB739" t="str">
            <v/>
          </cell>
          <cell r="BC739" t="str">
            <v/>
          </cell>
          <cell r="BD739" t="str">
            <v/>
          </cell>
          <cell r="BE739" t="str">
            <v/>
          </cell>
          <cell r="BF739" t="str">
            <v/>
          </cell>
          <cell r="BG739" t="str">
            <v/>
          </cell>
          <cell r="BH739" t="str">
            <v/>
          </cell>
        </row>
        <row r="740">
          <cell r="A740">
            <v>436</v>
          </cell>
          <cell r="B740">
            <v>1</v>
          </cell>
          <cell r="C740" t="str">
            <v>DC3DB52</v>
          </cell>
          <cell r="D740" t="str">
            <v>DC3DB52-DC</v>
          </cell>
          <cell r="E740">
            <v>329</v>
          </cell>
          <cell r="F740" t="str">
            <v>Kỹ thuật thi công mặt đường</v>
          </cell>
          <cell r="G740">
            <v>3</v>
          </cell>
          <cell r="H740">
            <v>45</v>
          </cell>
          <cell r="I740" t="str">
            <v/>
          </cell>
          <cell r="J740" t="str">
            <v/>
          </cell>
          <cell r="K740" t="str">
            <v/>
          </cell>
          <cell r="L740" t="str">
            <v>VĐ</v>
          </cell>
          <cell r="M740" t="str">
            <v/>
          </cell>
          <cell r="N740" t="str">
            <v>Đường</v>
          </cell>
          <cell r="O740" t="str">
            <v>CÔNG TRÌNH</v>
          </cell>
          <cell r="P740" t="str">
            <v>CTDB</v>
          </cell>
          <cell r="Q740" t="str">
            <v>KCT</v>
          </cell>
          <cell r="R740" t="str">
            <v>KCT-CTDB</v>
          </cell>
          <cell r="U740" t="str">
            <v/>
          </cell>
          <cell r="V740" t="str">
            <v/>
          </cell>
          <cell r="W740" t="str">
            <v>x</v>
          </cell>
          <cell r="X740" t="str">
            <v/>
          </cell>
          <cell r="Y740" t="str">
            <v>x</v>
          </cell>
          <cell r="Z740" t="str">
            <v/>
          </cell>
          <cell r="AA740" t="str">
            <v>x</v>
          </cell>
          <cell r="AB740" t="str">
            <v/>
          </cell>
          <cell r="AC740" t="str">
            <v/>
          </cell>
          <cell r="AD740" t="str">
            <v/>
          </cell>
          <cell r="AE740" t="str">
            <v/>
          </cell>
          <cell r="AG740" t="str">
            <v/>
          </cell>
          <cell r="AH740" t="str">
            <v/>
          </cell>
          <cell r="AJ740" t="str">
            <v/>
          </cell>
          <cell r="AK740" t="str">
            <v/>
          </cell>
          <cell r="AL740" t="str">
            <v/>
          </cell>
          <cell r="AM740" t="str">
            <v/>
          </cell>
          <cell r="AN740" t="str">
            <v/>
          </cell>
          <cell r="AO740" t="str">
            <v/>
          </cell>
          <cell r="AP740" t="str">
            <v/>
          </cell>
          <cell r="AQ740" t="str">
            <v/>
          </cell>
          <cell r="AR740" t="str">
            <v/>
          </cell>
          <cell r="AS740" t="str">
            <v/>
          </cell>
          <cell r="AT740" t="str">
            <v/>
          </cell>
          <cell r="AU740" t="str">
            <v/>
          </cell>
          <cell r="AV740" t="str">
            <v/>
          </cell>
          <cell r="AW740" t="str">
            <v/>
          </cell>
          <cell r="AX740" t="str">
            <v/>
          </cell>
          <cell r="AY740" t="str">
            <v/>
          </cell>
          <cell r="AZ740" t="str">
            <v/>
          </cell>
          <cell r="BA740" t="str">
            <v/>
          </cell>
          <cell r="BB740" t="str">
            <v/>
          </cell>
          <cell r="BC740" t="str">
            <v/>
          </cell>
          <cell r="BD740" t="str">
            <v/>
          </cell>
          <cell r="BE740" t="str">
            <v/>
          </cell>
          <cell r="BF740" t="str">
            <v/>
          </cell>
          <cell r="BG740" t="str">
            <v/>
          </cell>
          <cell r="BH740" t="str">
            <v/>
          </cell>
        </row>
        <row r="741">
          <cell r="A741">
            <v>437</v>
          </cell>
          <cell r="B741">
            <v>4</v>
          </cell>
          <cell r="C741" t="str">
            <v>MH3DB52</v>
          </cell>
          <cell r="D741" t="str">
            <v>MH3DB52-CC</v>
          </cell>
          <cell r="E741">
            <v>332</v>
          </cell>
          <cell r="F741" t="str">
            <v>Kỹ thuật thi công mặt đường</v>
          </cell>
          <cell r="G741">
            <v>2</v>
          </cell>
          <cell r="H741">
            <v>30</v>
          </cell>
          <cell r="I741" t="str">
            <v/>
          </cell>
          <cell r="J741" t="str">
            <v/>
          </cell>
          <cell r="K741" t="str">
            <v/>
          </cell>
          <cell r="L741" t="str">
            <v>VĐ</v>
          </cell>
          <cell r="M741" t="str">
            <v/>
          </cell>
          <cell r="N741" t="str">
            <v>Đường</v>
          </cell>
          <cell r="O741" t="str">
            <v>CÔNG TRÌNH</v>
          </cell>
          <cell r="P741" t="str">
            <v>CTDB</v>
          </cell>
          <cell r="Q741" t="str">
            <v>KCT</v>
          </cell>
          <cell r="R741" t="str">
            <v>KCT-CTDB</v>
          </cell>
          <cell r="U741" t="str">
            <v/>
          </cell>
          <cell r="V741" t="str">
            <v/>
          </cell>
          <cell r="W741" t="str">
            <v/>
          </cell>
          <cell r="X741" t="str">
            <v/>
          </cell>
          <cell r="Y741" t="str">
            <v/>
          </cell>
          <cell r="Z741" t="str">
            <v/>
          </cell>
          <cell r="AA741" t="str">
            <v/>
          </cell>
          <cell r="AB741" t="str">
            <v/>
          </cell>
          <cell r="AC741" t="str">
            <v/>
          </cell>
          <cell r="AD741" t="str">
            <v/>
          </cell>
          <cell r="AE741" t="str">
            <v/>
          </cell>
          <cell r="AG741" t="str">
            <v/>
          </cell>
          <cell r="AH741" t="str">
            <v/>
          </cell>
          <cell r="AJ741" t="str">
            <v/>
          </cell>
          <cell r="AK741" t="str">
            <v/>
          </cell>
          <cell r="AL741" t="str">
            <v/>
          </cell>
          <cell r="AM741" t="str">
            <v/>
          </cell>
          <cell r="AN741" t="str">
            <v/>
          </cell>
          <cell r="AO741" t="str">
            <v/>
          </cell>
          <cell r="AP741" t="str">
            <v/>
          </cell>
          <cell r="AQ741" t="str">
            <v/>
          </cell>
          <cell r="AR741" t="str">
            <v>x</v>
          </cell>
          <cell r="AS741" t="str">
            <v/>
          </cell>
          <cell r="AT741" t="str">
            <v/>
          </cell>
          <cell r="AU741" t="str">
            <v/>
          </cell>
          <cell r="AV741" t="str">
            <v/>
          </cell>
          <cell r="AW741" t="str">
            <v/>
          </cell>
          <cell r="AX741" t="str">
            <v/>
          </cell>
          <cell r="AY741" t="str">
            <v/>
          </cell>
          <cell r="AZ741" t="str">
            <v/>
          </cell>
          <cell r="BA741" t="str">
            <v/>
          </cell>
          <cell r="BB741" t="str">
            <v/>
          </cell>
          <cell r="BC741" t="str">
            <v/>
          </cell>
          <cell r="BD741" t="str">
            <v/>
          </cell>
          <cell r="BE741" t="str">
            <v/>
          </cell>
          <cell r="BF741" t="str">
            <v/>
          </cell>
          <cell r="BG741" t="str">
            <v/>
          </cell>
          <cell r="BH741" t="str">
            <v/>
          </cell>
        </row>
        <row r="742">
          <cell r="A742">
            <v>438</v>
          </cell>
          <cell r="B742">
            <v>1</v>
          </cell>
          <cell r="C742" t="str">
            <v>DC3DB51</v>
          </cell>
          <cell r="D742" t="str">
            <v>DC3DB51-DC</v>
          </cell>
          <cell r="E742">
            <v>328</v>
          </cell>
          <cell r="F742" t="str">
            <v>Kỹ thuật thi công nền đường</v>
          </cell>
          <cell r="G742">
            <v>3</v>
          </cell>
          <cell r="H742">
            <v>45</v>
          </cell>
          <cell r="I742" t="str">
            <v/>
          </cell>
          <cell r="J742" t="str">
            <v/>
          </cell>
          <cell r="K742" t="str">
            <v/>
          </cell>
          <cell r="L742" t="str">
            <v>VĐ</v>
          </cell>
          <cell r="M742" t="str">
            <v/>
          </cell>
          <cell r="N742" t="str">
            <v>Đường</v>
          </cell>
          <cell r="O742" t="str">
            <v>CÔNG TRÌNH</v>
          </cell>
          <cell r="P742" t="str">
            <v>CTDB</v>
          </cell>
          <cell r="Q742" t="str">
            <v>KCT</v>
          </cell>
          <cell r="R742" t="str">
            <v>KCT-CTDB</v>
          </cell>
          <cell r="U742" t="str">
            <v/>
          </cell>
          <cell r="V742" t="str">
            <v/>
          </cell>
          <cell r="W742" t="str">
            <v>x</v>
          </cell>
          <cell r="X742" t="str">
            <v/>
          </cell>
          <cell r="Y742" t="str">
            <v>x</v>
          </cell>
          <cell r="Z742" t="str">
            <v/>
          </cell>
          <cell r="AA742" t="str">
            <v>x</v>
          </cell>
          <cell r="AB742" t="str">
            <v/>
          </cell>
          <cell r="AC742" t="str">
            <v/>
          </cell>
          <cell r="AD742" t="str">
            <v/>
          </cell>
          <cell r="AE742" t="str">
            <v/>
          </cell>
          <cell r="AG742" t="str">
            <v/>
          </cell>
          <cell r="AH742" t="str">
            <v/>
          </cell>
          <cell r="AJ742" t="str">
            <v/>
          </cell>
          <cell r="AK742" t="str">
            <v/>
          </cell>
          <cell r="AL742" t="str">
            <v/>
          </cell>
          <cell r="AM742" t="str">
            <v/>
          </cell>
          <cell r="AN742" t="str">
            <v/>
          </cell>
          <cell r="AO742" t="str">
            <v/>
          </cell>
          <cell r="AP742" t="str">
            <v/>
          </cell>
          <cell r="AQ742" t="str">
            <v/>
          </cell>
          <cell r="AR742" t="str">
            <v/>
          </cell>
          <cell r="AS742" t="str">
            <v/>
          </cell>
          <cell r="AT742" t="str">
            <v/>
          </cell>
          <cell r="AU742" t="str">
            <v/>
          </cell>
          <cell r="AV742" t="str">
            <v/>
          </cell>
          <cell r="AW742" t="str">
            <v/>
          </cell>
          <cell r="AX742" t="str">
            <v/>
          </cell>
          <cell r="AY742" t="str">
            <v/>
          </cell>
          <cell r="AZ742" t="str">
            <v/>
          </cell>
          <cell r="BA742" t="str">
            <v/>
          </cell>
          <cell r="BB742" t="str">
            <v/>
          </cell>
          <cell r="BC742" t="str">
            <v/>
          </cell>
          <cell r="BD742" t="str">
            <v/>
          </cell>
          <cell r="BE742" t="str">
            <v/>
          </cell>
          <cell r="BF742" t="str">
            <v/>
          </cell>
          <cell r="BG742" t="str">
            <v/>
          </cell>
          <cell r="BH742" t="str">
            <v/>
          </cell>
        </row>
        <row r="743">
          <cell r="A743">
            <v>439</v>
          </cell>
          <cell r="B743">
            <v>4</v>
          </cell>
          <cell r="C743" t="str">
            <v>MH3DB51</v>
          </cell>
          <cell r="D743" t="str">
            <v>MH3DB51-CC</v>
          </cell>
          <cell r="E743">
            <v>331</v>
          </cell>
          <cell r="F743" t="str">
            <v>Kỹ thuật thi công nền đường</v>
          </cell>
          <cell r="G743">
            <v>2</v>
          </cell>
          <cell r="H743">
            <v>30</v>
          </cell>
          <cell r="I743" t="str">
            <v/>
          </cell>
          <cell r="J743" t="str">
            <v/>
          </cell>
          <cell r="K743" t="str">
            <v/>
          </cell>
          <cell r="L743" t="str">
            <v>VĐ</v>
          </cell>
          <cell r="M743" t="str">
            <v/>
          </cell>
          <cell r="N743" t="str">
            <v>Đường</v>
          </cell>
          <cell r="O743" t="str">
            <v>CÔNG TRÌNH</v>
          </cell>
          <cell r="P743" t="str">
            <v>CTDB</v>
          </cell>
          <cell r="Q743" t="str">
            <v>KCT</v>
          </cell>
          <cell r="R743" t="str">
            <v>KCT-CTDB</v>
          </cell>
          <cell r="U743" t="str">
            <v/>
          </cell>
          <cell r="V743" t="str">
            <v/>
          </cell>
          <cell r="W743" t="str">
            <v/>
          </cell>
          <cell r="X743" t="str">
            <v/>
          </cell>
          <cell r="Y743" t="str">
            <v/>
          </cell>
          <cell r="Z743" t="str">
            <v/>
          </cell>
          <cell r="AA743" t="str">
            <v/>
          </cell>
          <cell r="AB743" t="str">
            <v/>
          </cell>
          <cell r="AC743" t="str">
            <v/>
          </cell>
          <cell r="AD743" t="str">
            <v/>
          </cell>
          <cell r="AE743" t="str">
            <v/>
          </cell>
          <cell r="AG743" t="str">
            <v/>
          </cell>
          <cell r="AH743" t="str">
            <v/>
          </cell>
          <cell r="AJ743" t="str">
            <v/>
          </cell>
          <cell r="AK743" t="str">
            <v/>
          </cell>
          <cell r="AL743" t="str">
            <v/>
          </cell>
          <cell r="AM743" t="str">
            <v/>
          </cell>
          <cell r="AN743" t="str">
            <v/>
          </cell>
          <cell r="AO743" t="str">
            <v/>
          </cell>
          <cell r="AP743" t="str">
            <v/>
          </cell>
          <cell r="AQ743" t="str">
            <v/>
          </cell>
          <cell r="AR743" t="str">
            <v>x</v>
          </cell>
          <cell r="AS743" t="str">
            <v/>
          </cell>
          <cell r="AT743" t="str">
            <v/>
          </cell>
          <cell r="AU743" t="str">
            <v/>
          </cell>
          <cell r="AV743" t="str">
            <v/>
          </cell>
          <cell r="AW743" t="str">
            <v/>
          </cell>
          <cell r="AX743" t="str">
            <v/>
          </cell>
          <cell r="AY743" t="str">
            <v/>
          </cell>
          <cell r="AZ743" t="str">
            <v/>
          </cell>
          <cell r="BA743" t="str">
            <v/>
          </cell>
          <cell r="BB743" t="str">
            <v/>
          </cell>
          <cell r="BC743" t="str">
            <v/>
          </cell>
          <cell r="BD743" t="str">
            <v/>
          </cell>
          <cell r="BE743" t="str">
            <v/>
          </cell>
          <cell r="BF743" t="str">
            <v/>
          </cell>
          <cell r="BG743" t="str">
            <v/>
          </cell>
          <cell r="BH743" t="str">
            <v/>
          </cell>
        </row>
        <row r="744">
          <cell r="A744">
            <v>440</v>
          </cell>
          <cell r="B744">
            <v>2</v>
          </cell>
          <cell r="C744" t="str">
            <v>DL3DB53</v>
          </cell>
          <cell r="D744" t="str">
            <v>DL3DB53-DL</v>
          </cell>
          <cell r="E744">
            <v>330</v>
          </cell>
          <cell r="F744" t="str">
            <v>Kỹ thuật thi công và tổ chức thi công đường bộ</v>
          </cell>
          <cell r="G744">
            <v>3</v>
          </cell>
          <cell r="H744">
            <v>45</v>
          </cell>
          <cell r="I744" t="str">
            <v/>
          </cell>
          <cell r="J744" t="str">
            <v/>
          </cell>
          <cell r="K744" t="str">
            <v/>
          </cell>
          <cell r="L744" t="str">
            <v>Viết</v>
          </cell>
          <cell r="M744">
            <v>90</v>
          </cell>
          <cell r="N744" t="str">
            <v>Đường</v>
          </cell>
          <cell r="O744" t="str">
            <v>CÔNG TRÌNH</v>
          </cell>
          <cell r="P744" t="str">
            <v>CTDB</v>
          </cell>
          <cell r="Q744" t="str">
            <v>KCT</v>
          </cell>
          <cell r="R744" t="str">
            <v>KCT-CTDB</v>
          </cell>
          <cell r="U744" t="str">
            <v/>
          </cell>
          <cell r="V744" t="str">
            <v/>
          </cell>
          <cell r="W744" t="str">
            <v/>
          </cell>
          <cell r="X744" t="str">
            <v/>
          </cell>
          <cell r="Y744" t="str">
            <v/>
          </cell>
          <cell r="Z744" t="str">
            <v/>
          </cell>
          <cell r="AA744" t="str">
            <v/>
          </cell>
          <cell r="AB744" t="str">
            <v/>
          </cell>
          <cell r="AC744" t="str">
            <v/>
          </cell>
          <cell r="AD744" t="str">
            <v/>
          </cell>
          <cell r="AE744" t="str">
            <v/>
          </cell>
          <cell r="AG744" t="str">
            <v/>
          </cell>
          <cell r="AH744" t="str">
            <v/>
          </cell>
          <cell r="AJ744" t="str">
            <v/>
          </cell>
          <cell r="AK744" t="str">
            <v/>
          </cell>
          <cell r="AL744" t="str">
            <v/>
          </cell>
          <cell r="AM744" t="str">
            <v/>
          </cell>
          <cell r="AN744" t="str">
            <v/>
          </cell>
          <cell r="AO744" t="str">
            <v/>
          </cell>
          <cell r="AP744" t="str">
            <v/>
          </cell>
          <cell r="AQ744" t="str">
            <v/>
          </cell>
          <cell r="AR744" t="str">
            <v/>
          </cell>
          <cell r="AS744" t="str">
            <v/>
          </cell>
          <cell r="AT744" t="str">
            <v/>
          </cell>
          <cell r="AU744" t="str">
            <v/>
          </cell>
          <cell r="AV744" t="str">
            <v/>
          </cell>
          <cell r="AW744" t="str">
            <v/>
          </cell>
          <cell r="AX744" t="str">
            <v/>
          </cell>
          <cell r="AY744" t="str">
            <v/>
          </cell>
          <cell r="AZ744" t="str">
            <v/>
          </cell>
          <cell r="BA744" t="str">
            <v/>
          </cell>
          <cell r="BB744" t="str">
            <v/>
          </cell>
          <cell r="BC744" t="str">
            <v/>
          </cell>
          <cell r="BD744" t="str">
            <v/>
          </cell>
          <cell r="BE744" t="str">
            <v/>
          </cell>
          <cell r="BF744" t="str">
            <v/>
          </cell>
          <cell r="BG744" t="str">
            <v/>
          </cell>
          <cell r="BH744" t="str">
            <v/>
          </cell>
        </row>
        <row r="745">
          <cell r="A745">
            <v>441</v>
          </cell>
          <cell r="B745">
            <v>1</v>
          </cell>
          <cell r="C745" t="str">
            <v>DC3DB61</v>
          </cell>
          <cell r="D745" t="str">
            <v>DC3DB61-DC</v>
          </cell>
          <cell r="E745">
            <v>359</v>
          </cell>
          <cell r="F745" t="str">
            <v>Quản lý khai thác và kiểm định đường</v>
          </cell>
          <cell r="G745">
            <v>2</v>
          </cell>
          <cell r="H745">
            <v>30</v>
          </cell>
          <cell r="I745" t="str">
            <v/>
          </cell>
          <cell r="J745" t="str">
            <v/>
          </cell>
          <cell r="K745" t="str">
            <v/>
          </cell>
          <cell r="L745" t="str">
            <v>VĐ</v>
          </cell>
          <cell r="M745">
            <v>75</v>
          </cell>
          <cell r="N745" t="str">
            <v>Đường</v>
          </cell>
          <cell r="O745" t="str">
            <v>CÔNG TRÌNH</v>
          </cell>
          <cell r="P745" t="str">
            <v>CTDB</v>
          </cell>
          <cell r="Q745" t="str">
            <v>KCT</v>
          </cell>
          <cell r="R745" t="str">
            <v>KCT-CTDB</v>
          </cell>
          <cell r="U745" t="str">
            <v/>
          </cell>
          <cell r="V745" t="str">
            <v/>
          </cell>
          <cell r="W745" t="str">
            <v>x</v>
          </cell>
          <cell r="X745" t="str">
            <v/>
          </cell>
          <cell r="Y745" t="str">
            <v/>
          </cell>
          <cell r="Z745" t="str">
            <v/>
          </cell>
          <cell r="AA745" t="str">
            <v>x</v>
          </cell>
          <cell r="AB745" t="str">
            <v/>
          </cell>
          <cell r="AC745" t="str">
            <v/>
          </cell>
          <cell r="AD745" t="str">
            <v/>
          </cell>
          <cell r="AE745" t="str">
            <v/>
          </cell>
          <cell r="AG745" t="str">
            <v/>
          </cell>
          <cell r="AH745" t="str">
            <v/>
          </cell>
          <cell r="AJ745" t="str">
            <v/>
          </cell>
          <cell r="AK745" t="str">
            <v/>
          </cell>
          <cell r="AL745" t="str">
            <v/>
          </cell>
          <cell r="AM745" t="str">
            <v/>
          </cell>
          <cell r="AN745" t="str">
            <v/>
          </cell>
          <cell r="AO745" t="str">
            <v/>
          </cell>
          <cell r="AP745" t="str">
            <v/>
          </cell>
          <cell r="AQ745" t="str">
            <v/>
          </cell>
          <cell r="AR745" t="str">
            <v/>
          </cell>
          <cell r="AS745" t="str">
            <v/>
          </cell>
          <cell r="AT745" t="str">
            <v/>
          </cell>
          <cell r="AU745" t="str">
            <v/>
          </cell>
          <cell r="AV745" t="str">
            <v/>
          </cell>
          <cell r="AW745" t="str">
            <v/>
          </cell>
          <cell r="AX745" t="str">
            <v/>
          </cell>
          <cell r="AY745" t="str">
            <v/>
          </cell>
          <cell r="AZ745" t="str">
            <v/>
          </cell>
          <cell r="BA745" t="str">
            <v/>
          </cell>
          <cell r="BB745" t="str">
            <v/>
          </cell>
          <cell r="BC745" t="str">
            <v/>
          </cell>
          <cell r="BD745" t="str">
            <v/>
          </cell>
          <cell r="BE745" t="str">
            <v/>
          </cell>
          <cell r="BF745" t="str">
            <v/>
          </cell>
          <cell r="BG745" t="str">
            <v/>
          </cell>
          <cell r="BH745" t="str">
            <v/>
          </cell>
        </row>
        <row r="746">
          <cell r="A746">
            <v>442</v>
          </cell>
          <cell r="B746">
            <v>1</v>
          </cell>
          <cell r="C746" t="str">
            <v>DC3DB62</v>
          </cell>
          <cell r="D746" t="str">
            <v>DC3DB62-DC</v>
          </cell>
          <cell r="E746">
            <v>360</v>
          </cell>
          <cell r="F746" t="str">
            <v>Quản lý khai thác và kiểm định đường</v>
          </cell>
          <cell r="G746">
            <v>3</v>
          </cell>
          <cell r="H746">
            <v>45</v>
          </cell>
          <cell r="I746" t="str">
            <v/>
          </cell>
          <cell r="J746" t="str">
            <v/>
          </cell>
          <cell r="K746" t="str">
            <v/>
          </cell>
          <cell r="L746" t="str">
            <v>VĐ</v>
          </cell>
          <cell r="M746">
            <v>75</v>
          </cell>
          <cell r="N746" t="str">
            <v>Đường</v>
          </cell>
          <cell r="O746" t="str">
            <v>CÔNG TRÌNH</v>
          </cell>
          <cell r="P746" t="str">
            <v>CTDB</v>
          </cell>
          <cell r="Q746" t="str">
            <v>KCT</v>
          </cell>
          <cell r="R746" t="str">
            <v>KCT-CTDB</v>
          </cell>
          <cell r="U746" t="str">
            <v/>
          </cell>
          <cell r="V746" t="str">
            <v/>
          </cell>
          <cell r="W746" t="str">
            <v/>
          </cell>
          <cell r="X746" t="str">
            <v/>
          </cell>
          <cell r="Y746" t="str">
            <v>x</v>
          </cell>
          <cell r="Z746" t="str">
            <v/>
          </cell>
          <cell r="AA746" t="str">
            <v/>
          </cell>
          <cell r="AB746" t="str">
            <v/>
          </cell>
          <cell r="AC746" t="str">
            <v/>
          </cell>
          <cell r="AD746" t="str">
            <v/>
          </cell>
          <cell r="AE746" t="str">
            <v/>
          </cell>
          <cell r="AG746" t="str">
            <v/>
          </cell>
          <cell r="AH746" t="str">
            <v/>
          </cell>
          <cell r="AJ746" t="str">
            <v/>
          </cell>
          <cell r="AK746" t="str">
            <v/>
          </cell>
          <cell r="AL746" t="str">
            <v/>
          </cell>
          <cell r="AM746" t="str">
            <v/>
          </cell>
          <cell r="AN746" t="str">
            <v/>
          </cell>
          <cell r="AO746" t="str">
            <v/>
          </cell>
          <cell r="AP746" t="str">
            <v/>
          </cell>
          <cell r="AQ746" t="str">
            <v/>
          </cell>
          <cell r="AR746" t="str">
            <v/>
          </cell>
          <cell r="AS746" t="str">
            <v/>
          </cell>
          <cell r="AT746" t="str">
            <v/>
          </cell>
          <cell r="AU746" t="str">
            <v/>
          </cell>
          <cell r="AV746" t="str">
            <v/>
          </cell>
          <cell r="AW746" t="str">
            <v/>
          </cell>
          <cell r="AX746" t="str">
            <v/>
          </cell>
          <cell r="AY746" t="str">
            <v/>
          </cell>
          <cell r="AZ746" t="str">
            <v/>
          </cell>
          <cell r="BA746" t="str">
            <v/>
          </cell>
          <cell r="BB746" t="str">
            <v/>
          </cell>
          <cell r="BC746" t="str">
            <v/>
          </cell>
          <cell r="BD746" t="str">
            <v/>
          </cell>
          <cell r="BE746" t="str">
            <v/>
          </cell>
          <cell r="BF746" t="str">
            <v/>
          </cell>
          <cell r="BG746" t="str">
            <v/>
          </cell>
          <cell r="BH746" t="str">
            <v/>
          </cell>
        </row>
        <row r="747">
          <cell r="A747">
            <v>443</v>
          </cell>
          <cell r="B747">
            <v>1</v>
          </cell>
          <cell r="C747" t="str">
            <v>DC3DB71</v>
          </cell>
          <cell r="D747" t="str">
            <v>DC3DB71-DC</v>
          </cell>
          <cell r="E747">
            <v>569</v>
          </cell>
          <cell r="F747" t="str">
            <v>Quy hoạch giao thông vận tải</v>
          </cell>
          <cell r="G747">
            <v>2</v>
          </cell>
          <cell r="H747">
            <v>30</v>
          </cell>
          <cell r="I747" t="str">
            <v/>
          </cell>
          <cell r="J747" t="str">
            <v/>
          </cell>
          <cell r="K747" t="str">
            <v/>
          </cell>
          <cell r="L747" t="str">
            <v>Viết</v>
          </cell>
          <cell r="M747">
            <v>60</v>
          </cell>
          <cell r="N747" t="str">
            <v>Đường</v>
          </cell>
          <cell r="O747" t="str">
            <v>CÔNG TRÌNH</v>
          </cell>
          <cell r="P747" t="str">
            <v>CTDB</v>
          </cell>
          <cell r="Q747" t="str">
            <v>KCT</v>
          </cell>
          <cell r="R747" t="str">
            <v>KCT-CTDB</v>
          </cell>
          <cell r="U747" t="str">
            <v>o</v>
          </cell>
          <cell r="V747" t="str">
            <v>o</v>
          </cell>
          <cell r="W747" t="str">
            <v>o</v>
          </cell>
          <cell r="X747" t="str">
            <v>o</v>
          </cell>
          <cell r="Y747" t="str">
            <v>x</v>
          </cell>
          <cell r="Z747" t="str">
            <v/>
          </cell>
          <cell r="AA747" t="str">
            <v>o</v>
          </cell>
          <cell r="AB747" t="str">
            <v/>
          </cell>
          <cell r="AC747" t="str">
            <v/>
          </cell>
          <cell r="AD747" t="str">
            <v/>
          </cell>
          <cell r="AE747" t="str">
            <v/>
          </cell>
          <cell r="AG747" t="str">
            <v/>
          </cell>
          <cell r="AH747" t="str">
            <v/>
          </cell>
          <cell r="AJ747" t="str">
            <v/>
          </cell>
          <cell r="AK747" t="str">
            <v/>
          </cell>
          <cell r="AL747" t="str">
            <v/>
          </cell>
          <cell r="AM747" t="str">
            <v/>
          </cell>
          <cell r="AN747" t="str">
            <v/>
          </cell>
          <cell r="AO747" t="str">
            <v/>
          </cell>
          <cell r="AP747" t="str">
            <v/>
          </cell>
          <cell r="AQ747" t="str">
            <v/>
          </cell>
          <cell r="AR747" t="str">
            <v/>
          </cell>
          <cell r="AS747" t="str">
            <v/>
          </cell>
          <cell r="AT747" t="str">
            <v/>
          </cell>
          <cell r="AU747" t="str">
            <v/>
          </cell>
          <cell r="AV747" t="str">
            <v/>
          </cell>
          <cell r="AW747" t="str">
            <v/>
          </cell>
          <cell r="AX747" t="str">
            <v/>
          </cell>
          <cell r="AY747" t="str">
            <v/>
          </cell>
          <cell r="AZ747" t="str">
            <v/>
          </cell>
          <cell r="BA747" t="str">
            <v/>
          </cell>
          <cell r="BB747" t="str">
            <v/>
          </cell>
          <cell r="BC747" t="str">
            <v/>
          </cell>
          <cell r="BD747" t="str">
            <v/>
          </cell>
          <cell r="BE747" t="str">
            <v/>
          </cell>
          <cell r="BF747" t="str">
            <v/>
          </cell>
          <cell r="BG747" t="str">
            <v/>
          </cell>
          <cell r="BH747" t="str">
            <v/>
          </cell>
        </row>
        <row r="748">
          <cell r="A748">
            <v>443</v>
          </cell>
          <cell r="B748">
            <v>2</v>
          </cell>
          <cell r="C748" t="str">
            <v>DC3DB71</v>
          </cell>
          <cell r="D748" t="str">
            <v>DC3DB71-DL</v>
          </cell>
          <cell r="E748">
            <v>569</v>
          </cell>
          <cell r="F748" t="str">
            <v>Quy hoạch giao thông vận tải</v>
          </cell>
          <cell r="G748">
            <v>2</v>
          </cell>
          <cell r="H748">
            <v>30</v>
          </cell>
          <cell r="I748" t="str">
            <v/>
          </cell>
          <cell r="J748" t="str">
            <v/>
          </cell>
          <cell r="K748" t="str">
            <v/>
          </cell>
          <cell r="L748" t="str">
            <v>Viết</v>
          </cell>
          <cell r="M748">
            <v>60</v>
          </cell>
          <cell r="N748" t="str">
            <v>Đường</v>
          </cell>
          <cell r="O748" t="str">
            <v>CÔNG TRÌNH</v>
          </cell>
          <cell r="P748" t="str">
            <v>CTDB</v>
          </cell>
          <cell r="Q748" t="str">
            <v>KCT</v>
          </cell>
          <cell r="R748" t="str">
            <v>KCT-CTDB</v>
          </cell>
          <cell r="U748" t="str">
            <v>o</v>
          </cell>
          <cell r="V748" t="str">
            <v>o</v>
          </cell>
          <cell r="W748" t="str">
            <v>o</v>
          </cell>
          <cell r="X748" t="str">
            <v>o</v>
          </cell>
          <cell r="Y748" t="str">
            <v>x</v>
          </cell>
          <cell r="Z748" t="str">
            <v/>
          </cell>
          <cell r="AA748" t="str">
            <v>o</v>
          </cell>
          <cell r="AB748" t="str">
            <v/>
          </cell>
          <cell r="AC748" t="str">
            <v/>
          </cell>
          <cell r="AD748" t="str">
            <v/>
          </cell>
          <cell r="AE748" t="str">
            <v/>
          </cell>
          <cell r="AG748" t="str">
            <v/>
          </cell>
          <cell r="AH748" t="str">
            <v/>
          </cell>
          <cell r="AJ748" t="str">
            <v/>
          </cell>
          <cell r="AK748" t="str">
            <v/>
          </cell>
          <cell r="AL748" t="str">
            <v/>
          </cell>
          <cell r="AM748" t="str">
            <v/>
          </cell>
          <cell r="AN748" t="str">
            <v/>
          </cell>
          <cell r="AO748" t="str">
            <v/>
          </cell>
          <cell r="AP748" t="str">
            <v/>
          </cell>
          <cell r="AQ748" t="str">
            <v/>
          </cell>
          <cell r="AR748" t="str">
            <v/>
          </cell>
          <cell r="AS748" t="str">
            <v/>
          </cell>
          <cell r="AT748" t="str">
            <v/>
          </cell>
          <cell r="AU748" t="str">
            <v/>
          </cell>
          <cell r="AV748" t="str">
            <v/>
          </cell>
          <cell r="AW748" t="str">
            <v/>
          </cell>
          <cell r="AX748" t="str">
            <v/>
          </cell>
          <cell r="AY748" t="str">
            <v/>
          </cell>
          <cell r="AZ748" t="str">
            <v/>
          </cell>
          <cell r="BA748" t="str">
            <v/>
          </cell>
          <cell r="BB748" t="str">
            <v/>
          </cell>
          <cell r="BC748" t="str">
            <v/>
          </cell>
          <cell r="BD748" t="str">
            <v/>
          </cell>
          <cell r="BE748" t="str">
            <v/>
          </cell>
          <cell r="BF748" t="str">
            <v/>
          </cell>
          <cell r="BG748" t="str">
            <v/>
          </cell>
          <cell r="BH748" t="str">
            <v/>
          </cell>
        </row>
        <row r="749">
          <cell r="A749">
            <v>443</v>
          </cell>
          <cell r="B749">
            <v>3</v>
          </cell>
          <cell r="C749" t="str">
            <v>DC3DB71</v>
          </cell>
          <cell r="D749" t="str">
            <v>DC3DB71-DV</v>
          </cell>
          <cell r="E749">
            <v>569</v>
          </cell>
          <cell r="F749" t="str">
            <v>Quy hoạch giao thông vận tải</v>
          </cell>
          <cell r="G749">
            <v>2</v>
          </cell>
          <cell r="H749">
            <v>30</v>
          </cell>
          <cell r="I749" t="str">
            <v/>
          </cell>
          <cell r="J749" t="str">
            <v/>
          </cell>
          <cell r="K749" t="str">
            <v/>
          </cell>
          <cell r="L749" t="str">
            <v>Viết</v>
          </cell>
          <cell r="M749">
            <v>60</v>
          </cell>
          <cell r="N749" t="str">
            <v>Đường</v>
          </cell>
          <cell r="O749" t="str">
            <v>CÔNG TRÌNH</v>
          </cell>
          <cell r="P749" t="str">
            <v>CTDB</v>
          </cell>
          <cell r="Q749" t="str">
            <v>KCT</v>
          </cell>
          <cell r="R749" t="str">
            <v>KCT-CTDB</v>
          </cell>
          <cell r="U749" t="str">
            <v>o</v>
          </cell>
          <cell r="V749" t="str">
            <v>o</v>
          </cell>
          <cell r="W749" t="str">
            <v>o</v>
          </cell>
          <cell r="X749" t="str">
            <v>o</v>
          </cell>
          <cell r="Y749" t="str">
            <v>x</v>
          </cell>
          <cell r="Z749" t="str">
            <v/>
          </cell>
          <cell r="AA749" t="str">
            <v>o</v>
          </cell>
          <cell r="AB749" t="str">
            <v/>
          </cell>
          <cell r="AC749" t="str">
            <v/>
          </cell>
          <cell r="AD749" t="str">
            <v/>
          </cell>
          <cell r="AE749" t="str">
            <v/>
          </cell>
          <cell r="AG749" t="str">
            <v/>
          </cell>
          <cell r="AH749" t="str">
            <v/>
          </cell>
          <cell r="AJ749" t="str">
            <v/>
          </cell>
          <cell r="AK749" t="str">
            <v/>
          </cell>
          <cell r="AL749" t="str">
            <v/>
          </cell>
          <cell r="AM749" t="str">
            <v/>
          </cell>
          <cell r="AN749" t="str">
            <v/>
          </cell>
          <cell r="AO749" t="str">
            <v/>
          </cell>
          <cell r="AP749" t="str">
            <v/>
          </cell>
          <cell r="AQ749" t="str">
            <v/>
          </cell>
          <cell r="AR749" t="str">
            <v/>
          </cell>
          <cell r="AS749" t="str">
            <v/>
          </cell>
          <cell r="AT749" t="str">
            <v/>
          </cell>
          <cell r="AU749" t="str">
            <v/>
          </cell>
          <cell r="AV749" t="str">
            <v/>
          </cell>
          <cell r="AW749" t="str">
            <v/>
          </cell>
          <cell r="AX749" t="str">
            <v/>
          </cell>
          <cell r="AY749" t="str">
            <v/>
          </cell>
          <cell r="AZ749" t="str">
            <v/>
          </cell>
          <cell r="BA749" t="str">
            <v/>
          </cell>
          <cell r="BB749" t="str">
            <v/>
          </cell>
          <cell r="BC749" t="str">
            <v/>
          </cell>
          <cell r="BD749" t="str">
            <v/>
          </cell>
          <cell r="BE749" t="str">
            <v/>
          </cell>
          <cell r="BF749" t="str">
            <v/>
          </cell>
          <cell r="BG749" t="str">
            <v/>
          </cell>
          <cell r="BH749" t="str">
            <v/>
          </cell>
        </row>
        <row r="750">
          <cell r="A750">
            <v>443</v>
          </cell>
          <cell r="B750">
            <v>4</v>
          </cell>
          <cell r="C750" t="str">
            <v>MH3DB71</v>
          </cell>
          <cell r="D750" t="str">
            <v>MH3DB71-CC</v>
          </cell>
          <cell r="E750">
            <v>569</v>
          </cell>
          <cell r="F750" t="str">
            <v>Quy hoạch giao thông vận tải</v>
          </cell>
          <cell r="G750">
            <v>2</v>
          </cell>
          <cell r="H750">
            <v>30</v>
          </cell>
          <cell r="I750" t="str">
            <v/>
          </cell>
          <cell r="J750" t="str">
            <v/>
          </cell>
          <cell r="K750" t="str">
            <v/>
          </cell>
          <cell r="L750" t="str">
            <v>Viết</v>
          </cell>
          <cell r="M750">
            <v>60</v>
          </cell>
          <cell r="N750" t="str">
            <v>Đường</v>
          </cell>
          <cell r="O750" t="str">
            <v>CÔNG TRÌNH</v>
          </cell>
          <cell r="P750" t="str">
            <v>CTDB</v>
          </cell>
          <cell r="Q750" t="str">
            <v>KCT</v>
          </cell>
          <cell r="R750" t="str">
            <v>KCT-CTDB</v>
          </cell>
          <cell r="U750" t="str">
            <v>o</v>
          </cell>
          <cell r="V750" t="str">
            <v>o</v>
          </cell>
          <cell r="W750" t="str">
            <v>o</v>
          </cell>
          <cell r="X750" t="str">
            <v>o</v>
          </cell>
          <cell r="Y750" t="str">
            <v>x</v>
          </cell>
          <cell r="Z750" t="str">
            <v/>
          </cell>
          <cell r="AA750" t="str">
            <v>o</v>
          </cell>
          <cell r="AB750" t="str">
            <v/>
          </cell>
          <cell r="AC750" t="str">
            <v/>
          </cell>
          <cell r="AD750" t="str">
            <v/>
          </cell>
          <cell r="AE750" t="str">
            <v/>
          </cell>
          <cell r="AG750" t="str">
            <v/>
          </cell>
          <cell r="AH750" t="str">
            <v/>
          </cell>
          <cell r="AJ750" t="str">
            <v/>
          </cell>
          <cell r="AK750" t="str">
            <v/>
          </cell>
          <cell r="AL750" t="str">
            <v/>
          </cell>
          <cell r="AM750" t="str">
            <v/>
          </cell>
          <cell r="AN750" t="str">
            <v/>
          </cell>
          <cell r="AO750" t="str">
            <v/>
          </cell>
          <cell r="AP750" t="str">
            <v/>
          </cell>
          <cell r="AQ750" t="str">
            <v/>
          </cell>
          <cell r="AR750" t="str">
            <v/>
          </cell>
          <cell r="AS750" t="str">
            <v/>
          </cell>
          <cell r="AT750" t="str">
            <v/>
          </cell>
          <cell r="AU750" t="str">
            <v/>
          </cell>
          <cell r="AV750" t="str">
            <v/>
          </cell>
          <cell r="AW750" t="str">
            <v/>
          </cell>
          <cell r="AX750" t="str">
            <v/>
          </cell>
          <cell r="AY750" t="str">
            <v/>
          </cell>
          <cell r="AZ750" t="str">
            <v/>
          </cell>
          <cell r="BA750" t="str">
            <v/>
          </cell>
          <cell r="BB750" t="str">
            <v/>
          </cell>
          <cell r="BC750" t="str">
            <v/>
          </cell>
          <cell r="BD750" t="str">
            <v/>
          </cell>
          <cell r="BE750" t="str">
            <v/>
          </cell>
          <cell r="BF750" t="str">
            <v/>
          </cell>
          <cell r="BG750" t="str">
            <v/>
          </cell>
          <cell r="BH750" t="str">
            <v/>
          </cell>
        </row>
        <row r="751">
          <cell r="A751">
            <v>444</v>
          </cell>
          <cell r="B751">
            <v>1</v>
          </cell>
          <cell r="C751" t="str">
            <v>DC3DB60</v>
          </cell>
          <cell r="D751" t="str">
            <v>DC3DB60-DC</v>
          </cell>
          <cell r="E751">
            <v>564</v>
          </cell>
          <cell r="F751" t="str">
            <v>Tin học ứng dụng</v>
          </cell>
          <cell r="G751">
            <v>2</v>
          </cell>
          <cell r="H751">
            <v>15</v>
          </cell>
          <cell r="I751">
            <v>30</v>
          </cell>
          <cell r="J751" t="str">
            <v/>
          </cell>
          <cell r="K751" t="str">
            <v/>
          </cell>
          <cell r="L751" t="str">
            <v>TH</v>
          </cell>
          <cell r="M751" t="str">
            <v/>
          </cell>
          <cell r="N751" t="str">
            <v>Tin học công trình</v>
          </cell>
          <cell r="O751" t="str">
            <v>CÔNG TRÌNH</v>
          </cell>
          <cell r="P751" t="str">
            <v>CTUD</v>
          </cell>
          <cell r="Q751" t="str">
            <v>KCT</v>
          </cell>
          <cell r="R751" t="str">
            <v>KCT-CTUD</v>
          </cell>
          <cell r="U751" t="str">
            <v/>
          </cell>
          <cell r="V751" t="str">
            <v/>
          </cell>
          <cell r="W751" t="str">
            <v/>
          </cell>
          <cell r="X751" t="str">
            <v/>
          </cell>
          <cell r="Y751" t="str">
            <v>o</v>
          </cell>
          <cell r="Z751" t="str">
            <v/>
          </cell>
          <cell r="AA751" t="str">
            <v/>
          </cell>
          <cell r="AB751" t="str">
            <v/>
          </cell>
          <cell r="AC751" t="str">
            <v/>
          </cell>
          <cell r="AD751" t="str">
            <v/>
          </cell>
          <cell r="AE751" t="str">
            <v/>
          </cell>
          <cell r="AG751" t="str">
            <v/>
          </cell>
          <cell r="AH751" t="str">
            <v/>
          </cell>
          <cell r="AJ751" t="str">
            <v/>
          </cell>
          <cell r="AK751" t="str">
            <v/>
          </cell>
          <cell r="AL751" t="str">
            <v/>
          </cell>
          <cell r="AM751" t="str">
            <v/>
          </cell>
          <cell r="AN751" t="str">
            <v/>
          </cell>
          <cell r="AO751" t="str">
            <v/>
          </cell>
          <cell r="AP751" t="str">
            <v/>
          </cell>
          <cell r="AQ751" t="str">
            <v/>
          </cell>
          <cell r="AR751" t="str">
            <v/>
          </cell>
          <cell r="AS751" t="str">
            <v/>
          </cell>
          <cell r="AT751" t="str">
            <v/>
          </cell>
          <cell r="AU751" t="str">
            <v/>
          </cell>
          <cell r="AV751" t="str">
            <v/>
          </cell>
          <cell r="AW751" t="str">
            <v/>
          </cell>
          <cell r="AX751" t="str">
            <v/>
          </cell>
          <cell r="AY751" t="str">
            <v/>
          </cell>
          <cell r="AZ751" t="str">
            <v/>
          </cell>
          <cell r="BA751" t="str">
            <v/>
          </cell>
          <cell r="BB751" t="str">
            <v/>
          </cell>
          <cell r="BC751" t="str">
            <v/>
          </cell>
          <cell r="BD751" t="str">
            <v/>
          </cell>
          <cell r="BE751" t="str">
            <v/>
          </cell>
          <cell r="BF751" t="str">
            <v/>
          </cell>
          <cell r="BG751" t="str">
            <v/>
          </cell>
          <cell r="BH751" t="str">
            <v/>
          </cell>
        </row>
        <row r="752">
          <cell r="A752">
            <v>444</v>
          </cell>
          <cell r="B752">
            <v>4</v>
          </cell>
          <cell r="C752" t="str">
            <v>MH3DB60</v>
          </cell>
          <cell r="D752" t="str">
            <v>MH3DB60-CC</v>
          </cell>
          <cell r="E752">
            <v>564</v>
          </cell>
          <cell r="F752" t="str">
            <v>Tin học ứng dụng</v>
          </cell>
          <cell r="G752">
            <v>2</v>
          </cell>
          <cell r="H752">
            <v>15</v>
          </cell>
          <cell r="I752">
            <v>30</v>
          </cell>
          <cell r="J752" t="str">
            <v/>
          </cell>
          <cell r="K752" t="str">
            <v/>
          </cell>
          <cell r="L752" t="str">
            <v>TH</v>
          </cell>
          <cell r="M752" t="str">
            <v/>
          </cell>
          <cell r="N752" t="str">
            <v>Tin học công trình</v>
          </cell>
          <cell r="O752" t="str">
            <v>CÔNG TRÌNH</v>
          </cell>
          <cell r="P752" t="str">
            <v>CTUD</v>
          </cell>
          <cell r="Q752" t="str">
            <v>KCT</v>
          </cell>
          <cell r="R752" t="str">
            <v>KCT-CTUD</v>
          </cell>
          <cell r="U752" t="str">
            <v/>
          </cell>
          <cell r="V752" t="str">
            <v/>
          </cell>
          <cell r="W752" t="str">
            <v/>
          </cell>
          <cell r="X752" t="str">
            <v/>
          </cell>
          <cell r="Y752" t="str">
            <v>o</v>
          </cell>
          <cell r="Z752" t="str">
            <v/>
          </cell>
          <cell r="AA752" t="str">
            <v/>
          </cell>
          <cell r="AB752" t="str">
            <v/>
          </cell>
          <cell r="AC752" t="str">
            <v/>
          </cell>
          <cell r="AD752" t="str">
            <v/>
          </cell>
          <cell r="AE752" t="str">
            <v/>
          </cell>
          <cell r="AG752" t="str">
            <v/>
          </cell>
          <cell r="AH752" t="str">
            <v/>
          </cell>
          <cell r="AJ752" t="str">
            <v/>
          </cell>
          <cell r="AK752" t="str">
            <v/>
          </cell>
          <cell r="AL752" t="str">
            <v/>
          </cell>
          <cell r="AM752" t="str">
            <v/>
          </cell>
          <cell r="AN752" t="str">
            <v/>
          </cell>
          <cell r="AO752" t="str">
            <v/>
          </cell>
          <cell r="AP752" t="str">
            <v/>
          </cell>
          <cell r="AQ752" t="str">
            <v/>
          </cell>
          <cell r="AR752" t="str">
            <v/>
          </cell>
          <cell r="AS752" t="str">
            <v/>
          </cell>
          <cell r="AT752" t="str">
            <v/>
          </cell>
          <cell r="AU752" t="str">
            <v/>
          </cell>
          <cell r="AV752" t="str">
            <v/>
          </cell>
          <cell r="AW752" t="str">
            <v/>
          </cell>
          <cell r="AX752" t="str">
            <v/>
          </cell>
          <cell r="AY752" t="str">
            <v/>
          </cell>
          <cell r="AZ752" t="str">
            <v/>
          </cell>
          <cell r="BA752" t="str">
            <v/>
          </cell>
          <cell r="BB752" t="str">
            <v/>
          </cell>
          <cell r="BC752" t="str">
            <v/>
          </cell>
          <cell r="BD752" t="str">
            <v/>
          </cell>
          <cell r="BE752" t="str">
            <v/>
          </cell>
          <cell r="BF752" t="str">
            <v/>
          </cell>
          <cell r="BG752" t="str">
            <v/>
          </cell>
          <cell r="BH752" t="str">
            <v/>
          </cell>
        </row>
        <row r="753">
          <cell r="A753">
            <v>445</v>
          </cell>
          <cell r="B753">
            <v>1</v>
          </cell>
          <cell r="C753" t="str">
            <v>DC3DB73</v>
          </cell>
          <cell r="D753" t="str">
            <v>DC3DB73-DC</v>
          </cell>
          <cell r="E753">
            <v>571</v>
          </cell>
          <cell r="F753" t="str">
            <v xml:space="preserve">Tổ chức giao thông </v>
          </cell>
          <cell r="G753">
            <v>2</v>
          </cell>
          <cell r="H753">
            <v>30</v>
          </cell>
          <cell r="I753" t="str">
            <v/>
          </cell>
          <cell r="J753" t="str">
            <v/>
          </cell>
          <cell r="K753" t="str">
            <v/>
          </cell>
          <cell r="L753" t="str">
            <v>Viết</v>
          </cell>
          <cell r="M753">
            <v>60</v>
          </cell>
          <cell r="N753" t="str">
            <v>Đường</v>
          </cell>
          <cell r="O753" t="str">
            <v>CÔNG TRÌNH</v>
          </cell>
          <cell r="P753" t="str">
            <v>CTDB</v>
          </cell>
          <cell r="Q753" t="str">
            <v>KCT</v>
          </cell>
          <cell r="R753" t="str">
            <v>KCT-CTDB</v>
          </cell>
          <cell r="U753" t="str">
            <v>o</v>
          </cell>
          <cell r="V753" t="str">
            <v/>
          </cell>
          <cell r="W753" t="str">
            <v>o</v>
          </cell>
          <cell r="X753" t="str">
            <v>o</v>
          </cell>
          <cell r="Y753" t="str">
            <v>o</v>
          </cell>
          <cell r="Z753" t="str">
            <v/>
          </cell>
          <cell r="AA753" t="str">
            <v>o</v>
          </cell>
          <cell r="AB753" t="str">
            <v/>
          </cell>
          <cell r="AC753" t="str">
            <v/>
          </cell>
          <cell r="AD753" t="str">
            <v/>
          </cell>
          <cell r="AE753" t="str">
            <v/>
          </cell>
          <cell r="AG753" t="str">
            <v/>
          </cell>
          <cell r="AH753" t="str">
            <v/>
          </cell>
          <cell r="AJ753" t="str">
            <v/>
          </cell>
          <cell r="AK753" t="str">
            <v/>
          </cell>
          <cell r="AL753" t="str">
            <v/>
          </cell>
          <cell r="AM753" t="str">
            <v/>
          </cell>
          <cell r="AN753" t="str">
            <v/>
          </cell>
          <cell r="AO753" t="str">
            <v/>
          </cell>
          <cell r="AP753" t="str">
            <v/>
          </cell>
          <cell r="AQ753" t="str">
            <v/>
          </cell>
          <cell r="AR753" t="str">
            <v/>
          </cell>
          <cell r="AS753" t="str">
            <v/>
          </cell>
          <cell r="AT753" t="str">
            <v/>
          </cell>
          <cell r="AU753" t="str">
            <v/>
          </cell>
          <cell r="AV753" t="str">
            <v/>
          </cell>
          <cell r="AW753" t="str">
            <v/>
          </cell>
          <cell r="AX753" t="str">
            <v/>
          </cell>
          <cell r="AY753" t="str">
            <v/>
          </cell>
          <cell r="AZ753" t="str">
            <v/>
          </cell>
          <cell r="BA753" t="str">
            <v/>
          </cell>
          <cell r="BB753" t="str">
            <v/>
          </cell>
          <cell r="BC753" t="str">
            <v/>
          </cell>
          <cell r="BD753" t="str">
            <v/>
          </cell>
          <cell r="BE753" t="str">
            <v/>
          </cell>
          <cell r="BF753" t="str">
            <v/>
          </cell>
          <cell r="BG753" t="str">
            <v/>
          </cell>
          <cell r="BH753" t="str">
            <v/>
          </cell>
        </row>
        <row r="754">
          <cell r="A754">
            <v>445</v>
          </cell>
          <cell r="B754">
            <v>2</v>
          </cell>
          <cell r="C754" t="str">
            <v>DC3DB73</v>
          </cell>
          <cell r="D754" t="str">
            <v>DC3DB73-DL</v>
          </cell>
          <cell r="E754">
            <v>571</v>
          </cell>
          <cell r="F754" t="str">
            <v xml:space="preserve">Tổ chức giao thông </v>
          </cell>
          <cell r="G754">
            <v>2</v>
          </cell>
          <cell r="H754">
            <v>30</v>
          </cell>
          <cell r="I754" t="str">
            <v/>
          </cell>
          <cell r="J754" t="str">
            <v/>
          </cell>
          <cell r="K754" t="str">
            <v/>
          </cell>
          <cell r="L754" t="str">
            <v>Viết</v>
          </cell>
          <cell r="M754">
            <v>60</v>
          </cell>
          <cell r="N754" t="str">
            <v>Đường</v>
          </cell>
          <cell r="O754" t="str">
            <v>CÔNG TRÌNH</v>
          </cell>
          <cell r="P754" t="str">
            <v>CTDB</v>
          </cell>
          <cell r="Q754" t="str">
            <v>KCT</v>
          </cell>
          <cell r="R754" t="str">
            <v>KCT-CTDB</v>
          </cell>
          <cell r="U754" t="str">
            <v>o</v>
          </cell>
          <cell r="V754" t="str">
            <v/>
          </cell>
          <cell r="W754" t="str">
            <v>o</v>
          </cell>
          <cell r="X754" t="str">
            <v>o</v>
          </cell>
          <cell r="Y754" t="str">
            <v>o</v>
          </cell>
          <cell r="Z754" t="str">
            <v/>
          </cell>
          <cell r="AA754" t="str">
            <v>o</v>
          </cell>
          <cell r="AB754" t="str">
            <v/>
          </cell>
          <cell r="AC754" t="str">
            <v/>
          </cell>
          <cell r="AD754" t="str">
            <v/>
          </cell>
          <cell r="AE754" t="str">
            <v/>
          </cell>
          <cell r="AG754" t="str">
            <v/>
          </cell>
          <cell r="AH754" t="str">
            <v/>
          </cell>
          <cell r="AJ754" t="str">
            <v/>
          </cell>
          <cell r="AK754" t="str">
            <v/>
          </cell>
          <cell r="AL754" t="str">
            <v/>
          </cell>
          <cell r="AM754" t="str">
            <v/>
          </cell>
          <cell r="AN754" t="str">
            <v/>
          </cell>
          <cell r="AO754" t="str">
            <v/>
          </cell>
          <cell r="AP754" t="str">
            <v/>
          </cell>
          <cell r="AQ754" t="str">
            <v/>
          </cell>
          <cell r="AR754" t="str">
            <v/>
          </cell>
          <cell r="AS754" t="str">
            <v/>
          </cell>
          <cell r="AT754" t="str">
            <v/>
          </cell>
          <cell r="AU754" t="str">
            <v/>
          </cell>
          <cell r="AV754" t="str">
            <v/>
          </cell>
          <cell r="AW754" t="str">
            <v/>
          </cell>
          <cell r="AX754" t="str">
            <v/>
          </cell>
          <cell r="AY754" t="str">
            <v/>
          </cell>
          <cell r="AZ754" t="str">
            <v/>
          </cell>
          <cell r="BA754" t="str">
            <v/>
          </cell>
          <cell r="BB754" t="str">
            <v/>
          </cell>
          <cell r="BC754" t="str">
            <v/>
          </cell>
          <cell r="BD754" t="str">
            <v/>
          </cell>
          <cell r="BE754" t="str">
            <v/>
          </cell>
          <cell r="BF754" t="str">
            <v/>
          </cell>
          <cell r="BG754" t="str">
            <v/>
          </cell>
          <cell r="BH754" t="str">
            <v/>
          </cell>
        </row>
        <row r="755">
          <cell r="A755">
            <v>445</v>
          </cell>
          <cell r="B755">
            <v>3</v>
          </cell>
          <cell r="C755" t="str">
            <v>DC3DB73</v>
          </cell>
          <cell r="D755" t="str">
            <v>DC3DB73-DV</v>
          </cell>
          <cell r="E755">
            <v>571</v>
          </cell>
          <cell r="F755" t="str">
            <v xml:space="preserve">Tổ chức giao thông </v>
          </cell>
          <cell r="G755">
            <v>2</v>
          </cell>
          <cell r="H755">
            <v>30</v>
          </cell>
          <cell r="I755" t="str">
            <v/>
          </cell>
          <cell r="J755" t="str">
            <v/>
          </cell>
          <cell r="K755" t="str">
            <v/>
          </cell>
          <cell r="L755" t="str">
            <v>Viết</v>
          </cell>
          <cell r="M755">
            <v>60</v>
          </cell>
          <cell r="N755" t="str">
            <v>Đường</v>
          </cell>
          <cell r="O755" t="str">
            <v>CÔNG TRÌNH</v>
          </cell>
          <cell r="P755" t="str">
            <v>CTDB</v>
          </cell>
          <cell r="Q755" t="str">
            <v>KCT</v>
          </cell>
          <cell r="R755" t="str">
            <v>KCT-CTDB</v>
          </cell>
          <cell r="U755" t="str">
            <v>o</v>
          </cell>
          <cell r="V755" t="str">
            <v/>
          </cell>
          <cell r="W755" t="str">
            <v>o</v>
          </cell>
          <cell r="X755" t="str">
            <v>o</v>
          </cell>
          <cell r="Y755" t="str">
            <v>o</v>
          </cell>
          <cell r="Z755" t="str">
            <v/>
          </cell>
          <cell r="AA755" t="str">
            <v>o</v>
          </cell>
          <cell r="AB755" t="str">
            <v/>
          </cell>
          <cell r="AC755" t="str">
            <v/>
          </cell>
          <cell r="AD755" t="str">
            <v/>
          </cell>
          <cell r="AE755" t="str">
            <v/>
          </cell>
          <cell r="AG755" t="str">
            <v/>
          </cell>
          <cell r="AH755" t="str">
            <v/>
          </cell>
          <cell r="AJ755" t="str">
            <v/>
          </cell>
          <cell r="AK755" t="str">
            <v/>
          </cell>
          <cell r="AL755" t="str">
            <v/>
          </cell>
          <cell r="AM755" t="str">
            <v/>
          </cell>
          <cell r="AN755" t="str">
            <v/>
          </cell>
          <cell r="AO755" t="str">
            <v/>
          </cell>
          <cell r="AP755" t="str">
            <v/>
          </cell>
          <cell r="AQ755" t="str">
            <v/>
          </cell>
          <cell r="AR755" t="str">
            <v/>
          </cell>
          <cell r="AS755" t="str">
            <v/>
          </cell>
          <cell r="AT755" t="str">
            <v/>
          </cell>
          <cell r="AU755" t="str">
            <v/>
          </cell>
          <cell r="AV755" t="str">
            <v/>
          </cell>
          <cell r="AW755" t="str">
            <v/>
          </cell>
          <cell r="AX755" t="str">
            <v/>
          </cell>
          <cell r="AY755" t="str">
            <v/>
          </cell>
          <cell r="AZ755" t="str">
            <v/>
          </cell>
          <cell r="BA755" t="str">
            <v/>
          </cell>
          <cell r="BB755" t="str">
            <v/>
          </cell>
          <cell r="BC755" t="str">
            <v/>
          </cell>
          <cell r="BD755" t="str">
            <v/>
          </cell>
          <cell r="BE755" t="str">
            <v/>
          </cell>
          <cell r="BF755" t="str">
            <v/>
          </cell>
          <cell r="BG755" t="str">
            <v/>
          </cell>
          <cell r="BH755" t="str">
            <v/>
          </cell>
        </row>
        <row r="756">
          <cell r="A756">
            <v>446</v>
          </cell>
          <cell r="B756">
            <v>1</v>
          </cell>
          <cell r="C756" t="str">
            <v>DC3DB53</v>
          </cell>
          <cell r="D756" t="str">
            <v>DC3DB53-DC</v>
          </cell>
          <cell r="E756">
            <v>352</v>
          </cell>
          <cell r="F756" t="str">
            <v>Tổ chức thi công công trình xây dựng</v>
          </cell>
          <cell r="G756">
            <v>3</v>
          </cell>
          <cell r="H756">
            <v>45</v>
          </cell>
          <cell r="I756" t="str">
            <v/>
          </cell>
          <cell r="J756" t="str">
            <v/>
          </cell>
          <cell r="K756" t="str">
            <v/>
          </cell>
          <cell r="L756" t="str">
            <v>Viết</v>
          </cell>
          <cell r="M756">
            <v>90</v>
          </cell>
          <cell r="N756" t="str">
            <v>Đường</v>
          </cell>
          <cell r="O756" t="str">
            <v>CÔNG TRÌNH</v>
          </cell>
          <cell r="P756" t="str">
            <v>CTDB</v>
          </cell>
          <cell r="Q756" t="str">
            <v>KCT</v>
          </cell>
          <cell r="R756" t="str">
            <v>KCT-CTDB</v>
          </cell>
          <cell r="U756" t="str">
            <v/>
          </cell>
          <cell r="V756" t="str">
            <v/>
          </cell>
          <cell r="W756" t="str">
            <v/>
          </cell>
          <cell r="X756" t="str">
            <v/>
          </cell>
          <cell r="Y756" t="str">
            <v>x</v>
          </cell>
          <cell r="Z756" t="str">
            <v/>
          </cell>
          <cell r="AA756" t="str">
            <v/>
          </cell>
          <cell r="AB756" t="str">
            <v/>
          </cell>
          <cell r="AC756" t="str">
            <v/>
          </cell>
          <cell r="AD756" t="str">
            <v/>
          </cell>
          <cell r="AE756" t="str">
            <v/>
          </cell>
          <cell r="AG756" t="str">
            <v/>
          </cell>
          <cell r="AH756" t="str">
            <v/>
          </cell>
          <cell r="AJ756" t="str">
            <v/>
          </cell>
          <cell r="AK756" t="str">
            <v/>
          </cell>
          <cell r="AL756" t="str">
            <v/>
          </cell>
          <cell r="AM756" t="str">
            <v/>
          </cell>
          <cell r="AN756" t="str">
            <v/>
          </cell>
          <cell r="AO756" t="str">
            <v/>
          </cell>
          <cell r="AP756" t="str">
            <v/>
          </cell>
          <cell r="AQ756" t="str">
            <v/>
          </cell>
          <cell r="AR756" t="str">
            <v/>
          </cell>
          <cell r="AS756" t="str">
            <v/>
          </cell>
          <cell r="AT756" t="str">
            <v/>
          </cell>
          <cell r="AU756" t="str">
            <v/>
          </cell>
          <cell r="AV756" t="str">
            <v/>
          </cell>
          <cell r="AW756" t="str">
            <v/>
          </cell>
          <cell r="AX756" t="str">
            <v/>
          </cell>
          <cell r="AY756" t="str">
            <v/>
          </cell>
          <cell r="AZ756" t="str">
            <v/>
          </cell>
          <cell r="BA756" t="str">
            <v/>
          </cell>
          <cell r="BB756" t="str">
            <v/>
          </cell>
          <cell r="BC756" t="str">
            <v/>
          </cell>
          <cell r="BD756" t="str">
            <v/>
          </cell>
          <cell r="BE756" t="str">
            <v/>
          </cell>
          <cell r="BF756" t="str">
            <v/>
          </cell>
          <cell r="BG756" t="str">
            <v/>
          </cell>
          <cell r="BH756" t="str">
            <v/>
          </cell>
        </row>
        <row r="757">
          <cell r="A757">
            <v>447</v>
          </cell>
          <cell r="B757">
            <v>1</v>
          </cell>
          <cell r="C757" t="str">
            <v>DC2KX41</v>
          </cell>
          <cell r="D757" t="str">
            <v>DC2KX41-DC</v>
          </cell>
          <cell r="E757">
            <v>161</v>
          </cell>
          <cell r="F757" t="str">
            <v>Thiết kế đường</v>
          </cell>
          <cell r="G757">
            <v>2</v>
          </cell>
          <cell r="H757">
            <v>30</v>
          </cell>
          <cell r="I757" t="str">
            <v/>
          </cell>
          <cell r="J757" t="str">
            <v/>
          </cell>
          <cell r="K757" t="str">
            <v/>
          </cell>
          <cell r="L757" t="str">
            <v>Viết</v>
          </cell>
          <cell r="M757">
            <v>60</v>
          </cell>
          <cell r="N757" t="str">
            <v>Đường</v>
          </cell>
          <cell r="O757" t="str">
            <v>CÔNG TRÌNH</v>
          </cell>
          <cell r="P757" t="str">
            <v>CTDB</v>
          </cell>
          <cell r="Q757" t="str">
            <v>KCT</v>
          </cell>
          <cell r="R757" t="str">
            <v>KCT-CTDB</v>
          </cell>
          <cell r="U757" t="str">
            <v/>
          </cell>
          <cell r="V757" t="str">
            <v/>
          </cell>
          <cell r="W757" t="str">
            <v/>
          </cell>
          <cell r="X757" t="str">
            <v/>
          </cell>
          <cell r="Y757" t="str">
            <v/>
          </cell>
          <cell r="Z757" t="str">
            <v/>
          </cell>
          <cell r="AA757" t="str">
            <v/>
          </cell>
          <cell r="AB757" t="str">
            <v/>
          </cell>
          <cell r="AC757" t="str">
            <v/>
          </cell>
          <cell r="AD757" t="str">
            <v/>
          </cell>
          <cell r="AE757" t="str">
            <v/>
          </cell>
          <cell r="AG757" t="str">
            <v/>
          </cell>
          <cell r="AH757" t="str">
            <v/>
          </cell>
          <cell r="AJ757" t="str">
            <v/>
          </cell>
          <cell r="AK757" t="str">
            <v/>
          </cell>
          <cell r="AL757" t="str">
            <v>o</v>
          </cell>
          <cell r="AM757" t="str">
            <v/>
          </cell>
          <cell r="AN757" t="str">
            <v/>
          </cell>
          <cell r="AO757" t="str">
            <v/>
          </cell>
          <cell r="AP757" t="str">
            <v/>
          </cell>
          <cell r="AQ757" t="str">
            <v/>
          </cell>
          <cell r="AR757" t="str">
            <v/>
          </cell>
          <cell r="AS757" t="str">
            <v/>
          </cell>
          <cell r="AT757" t="str">
            <v/>
          </cell>
          <cell r="AU757" t="str">
            <v/>
          </cell>
          <cell r="AV757" t="str">
            <v/>
          </cell>
          <cell r="AW757" t="str">
            <v/>
          </cell>
          <cell r="AX757" t="str">
            <v/>
          </cell>
          <cell r="AY757" t="str">
            <v/>
          </cell>
          <cell r="AZ757" t="str">
            <v/>
          </cell>
          <cell r="BA757" t="str">
            <v/>
          </cell>
          <cell r="BB757" t="str">
            <v/>
          </cell>
          <cell r="BC757" t="str">
            <v/>
          </cell>
          <cell r="BD757" t="str">
            <v/>
          </cell>
          <cell r="BE757" t="str">
            <v>o</v>
          </cell>
          <cell r="BF757" t="str">
            <v/>
          </cell>
          <cell r="BG757" t="str">
            <v/>
          </cell>
          <cell r="BH757" t="str">
            <v/>
          </cell>
        </row>
        <row r="758">
          <cell r="A758">
            <v>447</v>
          </cell>
          <cell r="B758">
            <v>4</v>
          </cell>
          <cell r="C758" t="str">
            <v>CC2KX41</v>
          </cell>
          <cell r="D758" t="str">
            <v>CC2KX41-CC</v>
          </cell>
          <cell r="E758">
            <v>161</v>
          </cell>
          <cell r="F758" t="str">
            <v>Thiết kế đường</v>
          </cell>
          <cell r="G758">
            <v>2</v>
          </cell>
          <cell r="H758">
            <v>30</v>
          </cell>
          <cell r="I758" t="str">
            <v/>
          </cell>
          <cell r="J758" t="str">
            <v/>
          </cell>
          <cell r="K758" t="str">
            <v/>
          </cell>
          <cell r="L758" t="str">
            <v>Viết</v>
          </cell>
          <cell r="M758">
            <v>60</v>
          </cell>
          <cell r="N758" t="str">
            <v>Đường</v>
          </cell>
          <cell r="O758" t="str">
            <v>CÔNG TRÌNH</v>
          </cell>
          <cell r="P758" t="str">
            <v>CTDB</v>
          </cell>
          <cell r="Q758" t="str">
            <v>KCT</v>
          </cell>
          <cell r="R758" t="str">
            <v>KCT-CTDB</v>
          </cell>
          <cell r="U758" t="str">
            <v/>
          </cell>
          <cell r="V758" t="str">
            <v/>
          </cell>
          <cell r="W758" t="str">
            <v/>
          </cell>
          <cell r="X758" t="str">
            <v/>
          </cell>
          <cell r="Y758" t="str">
            <v/>
          </cell>
          <cell r="Z758" t="str">
            <v/>
          </cell>
          <cell r="AA758" t="str">
            <v/>
          </cell>
          <cell r="AB758" t="str">
            <v/>
          </cell>
          <cell r="AC758" t="str">
            <v/>
          </cell>
          <cell r="AD758" t="str">
            <v/>
          </cell>
          <cell r="AE758" t="str">
            <v/>
          </cell>
          <cell r="AG758" t="str">
            <v/>
          </cell>
          <cell r="AH758" t="str">
            <v/>
          </cell>
          <cell r="AJ758" t="str">
            <v/>
          </cell>
          <cell r="AK758" t="str">
            <v/>
          </cell>
          <cell r="AL758" t="str">
            <v>o</v>
          </cell>
          <cell r="AM758" t="str">
            <v/>
          </cell>
          <cell r="AN758" t="str">
            <v/>
          </cell>
          <cell r="AO758" t="str">
            <v/>
          </cell>
          <cell r="AP758" t="str">
            <v/>
          </cell>
          <cell r="AQ758" t="str">
            <v/>
          </cell>
          <cell r="AR758" t="str">
            <v/>
          </cell>
          <cell r="AS758" t="str">
            <v/>
          </cell>
          <cell r="AT758" t="str">
            <v/>
          </cell>
          <cell r="AU758" t="str">
            <v/>
          </cell>
          <cell r="AV758" t="str">
            <v/>
          </cell>
          <cell r="AW758" t="str">
            <v/>
          </cell>
          <cell r="AX758" t="str">
            <v/>
          </cell>
          <cell r="AY758" t="str">
            <v/>
          </cell>
          <cell r="AZ758" t="str">
            <v/>
          </cell>
          <cell r="BA758" t="str">
            <v/>
          </cell>
          <cell r="BB758" t="str">
            <v/>
          </cell>
          <cell r="BC758" t="str">
            <v/>
          </cell>
          <cell r="BD758" t="str">
            <v/>
          </cell>
          <cell r="BE758" t="str">
            <v>o</v>
          </cell>
          <cell r="BF758" t="str">
            <v/>
          </cell>
          <cell r="BG758" t="str">
            <v/>
          </cell>
          <cell r="BH758" t="str">
            <v/>
          </cell>
        </row>
        <row r="759">
          <cell r="A759">
            <v>448</v>
          </cell>
          <cell r="B759">
            <v>2</v>
          </cell>
          <cell r="C759" t="str">
            <v>DL3DB41</v>
          </cell>
          <cell r="D759" t="str">
            <v>DL3DB41-DL</v>
          </cell>
          <cell r="E759">
            <v>272</v>
          </cell>
          <cell r="F759" t="str">
            <v>Thiết kế đường</v>
          </cell>
          <cell r="G759">
            <v>2</v>
          </cell>
          <cell r="H759">
            <v>30</v>
          </cell>
          <cell r="I759" t="str">
            <v/>
          </cell>
          <cell r="J759" t="str">
            <v/>
          </cell>
          <cell r="K759" t="str">
            <v/>
          </cell>
          <cell r="L759" t="str">
            <v>Viết</v>
          </cell>
          <cell r="M759">
            <v>90</v>
          </cell>
          <cell r="N759" t="str">
            <v>Đường</v>
          </cell>
          <cell r="O759" t="str">
            <v>CÔNG TRÌNH</v>
          </cell>
          <cell r="P759" t="str">
            <v>CTDB</v>
          </cell>
          <cell r="Q759" t="str">
            <v>KCT</v>
          </cell>
          <cell r="R759" t="str">
            <v>KCT-CTDB</v>
          </cell>
          <cell r="U759" t="str">
            <v/>
          </cell>
          <cell r="V759" t="str">
            <v/>
          </cell>
          <cell r="W759" t="str">
            <v/>
          </cell>
          <cell r="X759" t="str">
            <v/>
          </cell>
          <cell r="Y759" t="str">
            <v/>
          </cell>
          <cell r="Z759" t="str">
            <v/>
          </cell>
          <cell r="AA759" t="str">
            <v/>
          </cell>
          <cell r="AB759" t="str">
            <v/>
          </cell>
          <cell r="AC759" t="str">
            <v/>
          </cell>
          <cell r="AD759" t="str">
            <v/>
          </cell>
          <cell r="AE759" t="str">
            <v/>
          </cell>
          <cell r="AG759" t="str">
            <v/>
          </cell>
          <cell r="AH759" t="str">
            <v/>
          </cell>
          <cell r="AJ759" t="str">
            <v/>
          </cell>
          <cell r="AK759" t="str">
            <v/>
          </cell>
          <cell r="AL759" t="str">
            <v/>
          </cell>
          <cell r="AM759" t="str">
            <v/>
          </cell>
          <cell r="AN759" t="str">
            <v/>
          </cell>
          <cell r="AO759" t="str">
            <v/>
          </cell>
          <cell r="AP759" t="str">
            <v/>
          </cell>
          <cell r="AQ759" t="str">
            <v/>
          </cell>
          <cell r="AR759" t="str">
            <v/>
          </cell>
          <cell r="AS759" t="str">
            <v/>
          </cell>
          <cell r="AT759" t="str">
            <v/>
          </cell>
          <cell r="AU759" t="str">
            <v/>
          </cell>
          <cell r="AV759" t="str">
            <v/>
          </cell>
          <cell r="AW759" t="str">
            <v/>
          </cell>
          <cell r="AX759" t="str">
            <v/>
          </cell>
          <cell r="AY759" t="str">
            <v/>
          </cell>
          <cell r="AZ759" t="str">
            <v/>
          </cell>
          <cell r="BA759" t="str">
            <v/>
          </cell>
          <cell r="BB759" t="str">
            <v/>
          </cell>
          <cell r="BC759" t="str">
            <v/>
          </cell>
          <cell r="BD759" t="str">
            <v/>
          </cell>
          <cell r="BE759" t="str">
            <v/>
          </cell>
          <cell r="BF759" t="str">
            <v/>
          </cell>
          <cell r="BG759" t="str">
            <v/>
          </cell>
          <cell r="BH759" t="str">
            <v/>
          </cell>
        </row>
        <row r="760">
          <cell r="A760">
            <v>449</v>
          </cell>
          <cell r="B760">
            <v>3</v>
          </cell>
          <cell r="C760" t="str">
            <v>DT3DB41</v>
          </cell>
          <cell r="D760" t="str">
            <v>DT3DB41-DV</v>
          </cell>
          <cell r="E760">
            <v>275</v>
          </cell>
          <cell r="F760" t="str">
            <v>Thiết kế đường</v>
          </cell>
          <cell r="G760">
            <v>3</v>
          </cell>
          <cell r="H760">
            <v>45</v>
          </cell>
          <cell r="I760" t="str">
            <v/>
          </cell>
          <cell r="J760" t="str">
            <v/>
          </cell>
          <cell r="K760" t="str">
            <v/>
          </cell>
          <cell r="L760" t="str">
            <v>VĐ</v>
          </cell>
          <cell r="M760" t="str">
            <v/>
          </cell>
          <cell r="N760" t="str">
            <v>Đường</v>
          </cell>
          <cell r="O760" t="str">
            <v>CÔNG TRÌNH</v>
          </cell>
          <cell r="P760" t="str">
            <v>CTDB</v>
          </cell>
          <cell r="Q760" t="str">
            <v>KCT</v>
          </cell>
          <cell r="R760" t="str">
            <v>KCT-CTDB</v>
          </cell>
          <cell r="U760" t="str">
            <v/>
          </cell>
          <cell r="V760" t="str">
            <v/>
          </cell>
          <cell r="W760" t="str">
            <v/>
          </cell>
          <cell r="X760" t="str">
            <v/>
          </cell>
          <cell r="Y760" t="str">
            <v/>
          </cell>
          <cell r="Z760" t="str">
            <v/>
          </cell>
          <cell r="AA760" t="str">
            <v/>
          </cell>
          <cell r="AB760" t="str">
            <v/>
          </cell>
          <cell r="AC760" t="str">
            <v/>
          </cell>
          <cell r="AD760" t="str">
            <v/>
          </cell>
          <cell r="AE760" t="str">
            <v/>
          </cell>
          <cell r="AG760" t="str">
            <v/>
          </cell>
          <cell r="AH760" t="str">
            <v/>
          </cell>
          <cell r="AJ760" t="str">
            <v/>
          </cell>
          <cell r="AK760" t="str">
            <v/>
          </cell>
          <cell r="AL760" t="str">
            <v/>
          </cell>
          <cell r="AM760" t="str">
            <v/>
          </cell>
          <cell r="AN760" t="str">
            <v/>
          </cell>
          <cell r="AO760" t="str">
            <v/>
          </cell>
          <cell r="AP760" t="str">
            <v/>
          </cell>
          <cell r="AQ760" t="str">
            <v/>
          </cell>
          <cell r="AR760" t="str">
            <v>x</v>
          </cell>
          <cell r="AS760" t="str">
            <v/>
          </cell>
          <cell r="AT760" t="str">
            <v/>
          </cell>
          <cell r="AU760" t="str">
            <v/>
          </cell>
          <cell r="AV760" t="str">
            <v/>
          </cell>
          <cell r="AW760" t="str">
            <v/>
          </cell>
          <cell r="AX760" t="str">
            <v/>
          </cell>
          <cell r="AY760" t="str">
            <v/>
          </cell>
          <cell r="AZ760" t="str">
            <v/>
          </cell>
          <cell r="BA760" t="str">
            <v/>
          </cell>
          <cell r="BB760" t="str">
            <v/>
          </cell>
          <cell r="BC760" t="str">
            <v/>
          </cell>
          <cell r="BD760" t="str">
            <v/>
          </cell>
          <cell r="BE760" t="str">
            <v/>
          </cell>
          <cell r="BF760" t="str">
            <v/>
          </cell>
          <cell r="BG760" t="str">
            <v/>
          </cell>
          <cell r="BH760" t="str">
            <v/>
          </cell>
        </row>
        <row r="761">
          <cell r="A761">
            <v>449</v>
          </cell>
          <cell r="B761">
            <v>4</v>
          </cell>
          <cell r="C761" t="str">
            <v>MH3DB41</v>
          </cell>
          <cell r="D761" t="str">
            <v>MH3DB41-CC</v>
          </cell>
          <cell r="E761">
            <v>275</v>
          </cell>
          <cell r="F761" t="str">
            <v>Thiết kế đường</v>
          </cell>
          <cell r="G761">
            <v>3</v>
          </cell>
          <cell r="H761">
            <v>45</v>
          </cell>
          <cell r="I761" t="str">
            <v/>
          </cell>
          <cell r="J761" t="str">
            <v/>
          </cell>
          <cell r="K761" t="str">
            <v/>
          </cell>
          <cell r="L761" t="str">
            <v>VĐ</v>
          </cell>
          <cell r="M761" t="str">
            <v/>
          </cell>
          <cell r="N761" t="str">
            <v>Đường</v>
          </cell>
          <cell r="O761" t="str">
            <v>CÔNG TRÌNH</v>
          </cell>
          <cell r="P761" t="str">
            <v>CTDB</v>
          </cell>
          <cell r="Q761" t="str">
            <v>KCT</v>
          </cell>
          <cell r="R761" t="str">
            <v>KCT-CTDB</v>
          </cell>
          <cell r="U761" t="str">
            <v/>
          </cell>
          <cell r="V761" t="str">
            <v/>
          </cell>
          <cell r="W761" t="str">
            <v/>
          </cell>
          <cell r="X761" t="str">
            <v/>
          </cell>
          <cell r="Y761" t="str">
            <v/>
          </cell>
          <cell r="Z761" t="str">
            <v/>
          </cell>
          <cell r="AA761" t="str">
            <v/>
          </cell>
          <cell r="AB761" t="str">
            <v/>
          </cell>
          <cell r="AC761" t="str">
            <v/>
          </cell>
          <cell r="AD761" t="str">
            <v/>
          </cell>
          <cell r="AE761" t="str">
            <v/>
          </cell>
          <cell r="AG761" t="str">
            <v/>
          </cell>
          <cell r="AH761" t="str">
            <v/>
          </cell>
          <cell r="AJ761" t="str">
            <v/>
          </cell>
          <cell r="AK761" t="str">
            <v/>
          </cell>
          <cell r="AL761" t="str">
            <v/>
          </cell>
          <cell r="AM761" t="str">
            <v/>
          </cell>
          <cell r="AN761" t="str">
            <v/>
          </cell>
          <cell r="AO761" t="str">
            <v/>
          </cell>
          <cell r="AP761" t="str">
            <v/>
          </cell>
          <cell r="AQ761" t="str">
            <v/>
          </cell>
          <cell r="AR761" t="str">
            <v>x</v>
          </cell>
          <cell r="AS761" t="str">
            <v/>
          </cell>
          <cell r="AT761" t="str">
            <v/>
          </cell>
          <cell r="AU761" t="str">
            <v/>
          </cell>
          <cell r="AV761" t="str">
            <v/>
          </cell>
          <cell r="AW761" t="str">
            <v/>
          </cell>
          <cell r="AX761" t="str">
            <v/>
          </cell>
          <cell r="AY761" t="str">
            <v/>
          </cell>
          <cell r="AZ761" t="str">
            <v/>
          </cell>
          <cell r="BA761" t="str">
            <v/>
          </cell>
          <cell r="BB761" t="str">
            <v/>
          </cell>
          <cell r="BC761" t="str">
            <v/>
          </cell>
          <cell r="BD761" t="str">
            <v/>
          </cell>
          <cell r="BE761" t="str">
            <v/>
          </cell>
          <cell r="BF761" t="str">
            <v/>
          </cell>
          <cell r="BG761" t="str">
            <v/>
          </cell>
          <cell r="BH761" t="str">
            <v/>
          </cell>
        </row>
        <row r="762">
          <cell r="A762">
            <v>450</v>
          </cell>
          <cell r="B762">
            <v>5</v>
          </cell>
          <cell r="C762" t="str">
            <v>CL3DB41</v>
          </cell>
          <cell r="D762" t="str">
            <v>CL3DB41-CL</v>
          </cell>
          <cell r="E762">
            <v>276</v>
          </cell>
          <cell r="F762" t="str">
            <v>Thiết kế đường</v>
          </cell>
          <cell r="G762">
            <v>2</v>
          </cell>
          <cell r="H762">
            <v>30</v>
          </cell>
          <cell r="I762" t="str">
            <v/>
          </cell>
          <cell r="J762" t="str">
            <v/>
          </cell>
          <cell r="K762" t="str">
            <v/>
          </cell>
          <cell r="L762" t="str">
            <v>Viết</v>
          </cell>
          <cell r="M762">
            <v>60</v>
          </cell>
          <cell r="N762" t="str">
            <v>Đường</v>
          </cell>
          <cell r="O762" t="str">
            <v>CÔNG TRÌNH</v>
          </cell>
          <cell r="P762" t="str">
            <v>CTDB</v>
          </cell>
          <cell r="Q762" t="str">
            <v>KCT</v>
          </cell>
          <cell r="R762" t="str">
            <v>KCT-CTDB</v>
          </cell>
          <cell r="U762" t="str">
            <v/>
          </cell>
          <cell r="V762" t="str">
            <v/>
          </cell>
          <cell r="W762" t="str">
            <v/>
          </cell>
          <cell r="X762" t="str">
            <v/>
          </cell>
          <cell r="Y762" t="str">
            <v/>
          </cell>
          <cell r="Z762" t="str">
            <v/>
          </cell>
          <cell r="AA762" t="str">
            <v/>
          </cell>
          <cell r="AB762" t="str">
            <v/>
          </cell>
          <cell r="AC762" t="str">
            <v/>
          </cell>
          <cell r="AD762" t="str">
            <v/>
          </cell>
          <cell r="AE762" t="str">
            <v/>
          </cell>
          <cell r="AG762" t="str">
            <v/>
          </cell>
          <cell r="AH762" t="str">
            <v/>
          </cell>
          <cell r="AJ762" t="str">
            <v/>
          </cell>
          <cell r="AK762" t="str">
            <v/>
          </cell>
          <cell r="AL762" t="str">
            <v/>
          </cell>
          <cell r="AM762" t="str">
            <v/>
          </cell>
          <cell r="AN762" t="str">
            <v/>
          </cell>
          <cell r="AO762" t="str">
            <v/>
          </cell>
          <cell r="AP762" t="str">
            <v/>
          </cell>
          <cell r="AQ762" t="str">
            <v/>
          </cell>
          <cell r="AR762" t="str">
            <v/>
          </cell>
          <cell r="AS762" t="str">
            <v/>
          </cell>
          <cell r="AT762" t="str">
            <v/>
          </cell>
          <cell r="AU762" t="str">
            <v/>
          </cell>
          <cell r="AV762" t="str">
            <v/>
          </cell>
          <cell r="AW762" t="str">
            <v/>
          </cell>
          <cell r="AX762" t="str">
            <v/>
          </cell>
          <cell r="AY762" t="str">
            <v/>
          </cell>
          <cell r="AZ762" t="str">
            <v/>
          </cell>
          <cell r="BA762" t="str">
            <v/>
          </cell>
          <cell r="BB762" t="str">
            <v/>
          </cell>
          <cell r="BC762" t="str">
            <v/>
          </cell>
          <cell r="BD762" t="str">
            <v/>
          </cell>
          <cell r="BE762" t="str">
            <v/>
          </cell>
          <cell r="BF762" t="str">
            <v/>
          </cell>
          <cell r="BG762" t="str">
            <v/>
          </cell>
          <cell r="BH762" t="str">
            <v/>
          </cell>
        </row>
        <row r="763">
          <cell r="A763">
            <v>451</v>
          </cell>
          <cell r="B763">
            <v>1</v>
          </cell>
          <cell r="C763" t="str">
            <v>DC3KD41</v>
          </cell>
          <cell r="D763" t="str">
            <v>DC3KD41-DC</v>
          </cell>
          <cell r="E763">
            <v>948</v>
          </cell>
          <cell r="F763" t="str">
            <v>Thiết kế đường</v>
          </cell>
          <cell r="G763">
            <v>3</v>
          </cell>
          <cell r="H763">
            <v>45</v>
          </cell>
          <cell r="I763" t="str">
            <v/>
          </cell>
          <cell r="J763" t="str">
            <v/>
          </cell>
          <cell r="K763" t="str">
            <v/>
          </cell>
          <cell r="L763" t="str">
            <v/>
          </cell>
          <cell r="M763" t="str">
            <v/>
          </cell>
          <cell r="N763" t="str">
            <v>đường</v>
          </cell>
          <cell r="O763" t="str">
            <v>CÔNG TRÌNH</v>
          </cell>
          <cell r="P763" t="str">
            <v>CTDB</v>
          </cell>
          <cell r="Q763" t="str">
            <v>KCT</v>
          </cell>
          <cell r="R763" t="str">
            <v>KCT-CTDB</v>
          </cell>
          <cell r="U763" t="str">
            <v/>
          </cell>
          <cell r="V763" t="str">
            <v/>
          </cell>
          <cell r="W763" t="str">
            <v/>
          </cell>
          <cell r="X763" t="str">
            <v/>
          </cell>
          <cell r="Y763" t="str">
            <v/>
          </cell>
          <cell r="Z763" t="str">
            <v/>
          </cell>
          <cell r="AA763" t="str">
            <v/>
          </cell>
          <cell r="AB763" t="str">
            <v/>
          </cell>
          <cell r="AC763" t="str">
            <v/>
          </cell>
          <cell r="AD763" t="str">
            <v/>
          </cell>
          <cell r="AE763" t="str">
            <v/>
          </cell>
          <cell r="AG763" t="str">
            <v/>
          </cell>
          <cell r="AH763" t="str">
            <v/>
          </cell>
          <cell r="AJ763" t="str">
            <v/>
          </cell>
          <cell r="AK763" t="str">
            <v/>
          </cell>
          <cell r="AL763" t="str">
            <v/>
          </cell>
          <cell r="AM763" t="str">
            <v/>
          </cell>
          <cell r="AN763" t="str">
            <v/>
          </cell>
          <cell r="AO763" t="str">
            <v/>
          </cell>
          <cell r="AP763" t="str">
            <v/>
          </cell>
          <cell r="AQ763" t="str">
            <v/>
          </cell>
          <cell r="AR763" t="str">
            <v/>
          </cell>
          <cell r="AS763" t="str">
            <v/>
          </cell>
          <cell r="AT763" t="str">
            <v/>
          </cell>
          <cell r="AU763" t="str">
            <v/>
          </cell>
          <cell r="AV763" t="str">
            <v/>
          </cell>
          <cell r="AW763" t="str">
            <v/>
          </cell>
          <cell r="AX763" t="str">
            <v/>
          </cell>
          <cell r="AY763" t="str">
            <v/>
          </cell>
          <cell r="AZ763" t="str">
            <v/>
          </cell>
          <cell r="BA763" t="str">
            <v/>
          </cell>
          <cell r="BB763" t="str">
            <v/>
          </cell>
          <cell r="BC763" t="str">
            <v/>
          </cell>
          <cell r="BD763" t="str">
            <v/>
          </cell>
          <cell r="BE763" t="str">
            <v/>
          </cell>
          <cell r="BF763" t="str">
            <v/>
          </cell>
          <cell r="BG763" t="str">
            <v/>
          </cell>
          <cell r="BH763" t="str">
            <v/>
          </cell>
        </row>
        <row r="764">
          <cell r="A764">
            <v>451</v>
          </cell>
          <cell r="B764">
            <v>4</v>
          </cell>
          <cell r="C764" t="str">
            <v>CC3KD41</v>
          </cell>
          <cell r="D764" t="str">
            <v>CC3KD41-CC</v>
          </cell>
          <cell r="E764">
            <v>948</v>
          </cell>
          <cell r="F764" t="str">
            <v>Thiết kế đường</v>
          </cell>
          <cell r="G764">
            <v>3</v>
          </cell>
          <cell r="H764">
            <v>45</v>
          </cell>
          <cell r="I764" t="str">
            <v/>
          </cell>
          <cell r="J764" t="str">
            <v/>
          </cell>
          <cell r="K764" t="str">
            <v/>
          </cell>
          <cell r="L764" t="str">
            <v/>
          </cell>
          <cell r="M764" t="str">
            <v/>
          </cell>
          <cell r="N764" t="str">
            <v>đường</v>
          </cell>
          <cell r="O764" t="str">
            <v>CÔNG TRÌNH</v>
          </cell>
          <cell r="P764" t="str">
            <v>CTDB</v>
          </cell>
          <cell r="Q764" t="str">
            <v>KCT</v>
          </cell>
          <cell r="R764" t="str">
            <v>KCT-CTDB</v>
          </cell>
          <cell r="U764" t="str">
            <v/>
          </cell>
          <cell r="V764" t="str">
            <v/>
          </cell>
          <cell r="W764" t="str">
            <v/>
          </cell>
          <cell r="X764" t="str">
            <v/>
          </cell>
          <cell r="Y764" t="str">
            <v/>
          </cell>
          <cell r="Z764" t="str">
            <v/>
          </cell>
          <cell r="AA764" t="str">
            <v/>
          </cell>
          <cell r="AB764" t="str">
            <v/>
          </cell>
          <cell r="AC764" t="str">
            <v/>
          </cell>
          <cell r="AD764" t="str">
            <v/>
          </cell>
          <cell r="AE764" t="str">
            <v/>
          </cell>
          <cell r="AG764" t="str">
            <v/>
          </cell>
          <cell r="AH764" t="str">
            <v/>
          </cell>
          <cell r="AJ764" t="str">
            <v/>
          </cell>
          <cell r="AK764" t="str">
            <v/>
          </cell>
          <cell r="AL764" t="str">
            <v/>
          </cell>
          <cell r="AM764" t="str">
            <v/>
          </cell>
          <cell r="AN764" t="str">
            <v/>
          </cell>
          <cell r="AO764" t="str">
            <v/>
          </cell>
          <cell r="AP764" t="str">
            <v/>
          </cell>
          <cell r="AQ764" t="str">
            <v/>
          </cell>
          <cell r="AR764" t="str">
            <v/>
          </cell>
          <cell r="AS764" t="str">
            <v/>
          </cell>
          <cell r="AT764" t="str">
            <v/>
          </cell>
          <cell r="AU764" t="str">
            <v/>
          </cell>
          <cell r="AV764" t="str">
            <v/>
          </cell>
          <cell r="AW764" t="str">
            <v/>
          </cell>
          <cell r="AX764" t="str">
            <v/>
          </cell>
          <cell r="AY764" t="str">
            <v/>
          </cell>
          <cell r="AZ764" t="str">
            <v/>
          </cell>
          <cell r="BA764" t="str">
            <v/>
          </cell>
          <cell r="BB764" t="str">
            <v/>
          </cell>
          <cell r="BC764" t="str">
            <v/>
          </cell>
          <cell r="BD764" t="str">
            <v/>
          </cell>
          <cell r="BE764" t="str">
            <v/>
          </cell>
          <cell r="BF764" t="str">
            <v/>
          </cell>
          <cell r="BG764" t="str">
            <v/>
          </cell>
          <cell r="BH764" t="str">
            <v/>
          </cell>
        </row>
        <row r="765">
          <cell r="A765">
            <v>452</v>
          </cell>
          <cell r="B765">
            <v>1</v>
          </cell>
          <cell r="C765" t="str">
            <v>DC3DB41</v>
          </cell>
          <cell r="D765" t="str">
            <v>DC3DB41-DC</v>
          </cell>
          <cell r="E765">
            <v>270</v>
          </cell>
          <cell r="F765" t="str">
            <v>Thiết kế đường 1</v>
          </cell>
          <cell r="G765">
            <v>4</v>
          </cell>
          <cell r="H765">
            <v>60</v>
          </cell>
          <cell r="I765" t="str">
            <v/>
          </cell>
          <cell r="J765" t="str">
            <v/>
          </cell>
          <cell r="K765" t="str">
            <v/>
          </cell>
          <cell r="L765" t="str">
            <v>VĐ</v>
          </cell>
          <cell r="M765" t="str">
            <v/>
          </cell>
          <cell r="N765" t="str">
            <v>Đường</v>
          </cell>
          <cell r="O765" t="str">
            <v>CÔNG TRÌNH</v>
          </cell>
          <cell r="P765" t="str">
            <v>CTDB</v>
          </cell>
          <cell r="Q765" t="str">
            <v>KCT</v>
          </cell>
          <cell r="R765" t="str">
            <v>KCT-CTDB</v>
          </cell>
          <cell r="U765" t="str">
            <v/>
          </cell>
          <cell r="V765" t="str">
            <v/>
          </cell>
          <cell r="W765" t="str">
            <v>x</v>
          </cell>
          <cell r="X765" t="str">
            <v/>
          </cell>
          <cell r="Y765" t="str">
            <v>x</v>
          </cell>
          <cell r="Z765" t="str">
            <v/>
          </cell>
          <cell r="AA765" t="str">
            <v>x</v>
          </cell>
          <cell r="AB765" t="str">
            <v/>
          </cell>
          <cell r="AC765" t="str">
            <v/>
          </cell>
          <cell r="AD765" t="str">
            <v/>
          </cell>
          <cell r="AE765" t="str">
            <v/>
          </cell>
          <cell r="AG765" t="str">
            <v/>
          </cell>
          <cell r="AH765" t="str">
            <v/>
          </cell>
          <cell r="AJ765" t="str">
            <v/>
          </cell>
          <cell r="AK765" t="str">
            <v/>
          </cell>
          <cell r="AL765" t="str">
            <v/>
          </cell>
          <cell r="AM765" t="str">
            <v/>
          </cell>
          <cell r="AN765" t="str">
            <v/>
          </cell>
          <cell r="AO765" t="str">
            <v/>
          </cell>
          <cell r="AP765" t="str">
            <v/>
          </cell>
          <cell r="AQ765" t="str">
            <v/>
          </cell>
          <cell r="AR765" t="str">
            <v/>
          </cell>
          <cell r="AS765" t="str">
            <v/>
          </cell>
          <cell r="AT765" t="str">
            <v/>
          </cell>
          <cell r="AU765" t="str">
            <v/>
          </cell>
          <cell r="AV765" t="str">
            <v/>
          </cell>
          <cell r="AW765" t="str">
            <v/>
          </cell>
          <cell r="AX765" t="str">
            <v/>
          </cell>
          <cell r="AY765" t="str">
            <v/>
          </cell>
          <cell r="AZ765" t="str">
            <v/>
          </cell>
          <cell r="BA765" t="str">
            <v/>
          </cell>
          <cell r="BB765" t="str">
            <v/>
          </cell>
          <cell r="BC765" t="str">
            <v/>
          </cell>
          <cell r="BD765" t="str">
            <v/>
          </cell>
          <cell r="BE765" t="str">
            <v/>
          </cell>
          <cell r="BF765" t="str">
            <v/>
          </cell>
          <cell r="BG765" t="str">
            <v/>
          </cell>
          <cell r="BH765" t="str">
            <v/>
          </cell>
        </row>
        <row r="766">
          <cell r="A766">
            <v>453</v>
          </cell>
          <cell r="B766">
            <v>1</v>
          </cell>
          <cell r="C766" t="str">
            <v>DC3DB42</v>
          </cell>
          <cell r="D766" t="str">
            <v>DC3DB42-DC</v>
          </cell>
          <cell r="E766">
            <v>271</v>
          </cell>
          <cell r="F766" t="str">
            <v>Thiết kế đường 2 (Nút giao và đường cao tốc)</v>
          </cell>
          <cell r="G766">
            <v>3</v>
          </cell>
          <cell r="H766">
            <v>45</v>
          </cell>
          <cell r="I766" t="str">
            <v/>
          </cell>
          <cell r="J766" t="str">
            <v/>
          </cell>
          <cell r="K766" t="str">
            <v/>
          </cell>
          <cell r="L766" t="str">
            <v>Viết</v>
          </cell>
          <cell r="M766">
            <v>90</v>
          </cell>
          <cell r="N766" t="str">
            <v>Đường</v>
          </cell>
          <cell r="O766" t="str">
            <v>CÔNG TRÌNH</v>
          </cell>
          <cell r="P766" t="str">
            <v>CTDB</v>
          </cell>
          <cell r="Q766" t="str">
            <v>KCT</v>
          </cell>
          <cell r="R766" t="str">
            <v>KCT-CTDB</v>
          </cell>
          <cell r="U766" t="str">
            <v/>
          </cell>
          <cell r="V766" t="str">
            <v/>
          </cell>
          <cell r="W766" t="str">
            <v/>
          </cell>
          <cell r="X766" t="str">
            <v/>
          </cell>
          <cell r="Y766" t="str">
            <v>x</v>
          </cell>
          <cell r="Z766" t="str">
            <v/>
          </cell>
          <cell r="AA766" t="str">
            <v/>
          </cell>
          <cell r="AB766" t="str">
            <v/>
          </cell>
          <cell r="AC766" t="str">
            <v/>
          </cell>
          <cell r="AD766" t="str">
            <v/>
          </cell>
          <cell r="AE766" t="str">
            <v/>
          </cell>
          <cell r="AG766" t="str">
            <v/>
          </cell>
          <cell r="AH766" t="str">
            <v/>
          </cell>
          <cell r="AJ766" t="str">
            <v/>
          </cell>
          <cell r="AK766" t="str">
            <v/>
          </cell>
          <cell r="AL766" t="str">
            <v/>
          </cell>
          <cell r="AM766" t="str">
            <v/>
          </cell>
          <cell r="AN766" t="str">
            <v/>
          </cell>
          <cell r="AO766" t="str">
            <v/>
          </cell>
          <cell r="AP766" t="str">
            <v/>
          </cell>
          <cell r="AQ766" t="str">
            <v/>
          </cell>
          <cell r="AR766" t="str">
            <v/>
          </cell>
          <cell r="AS766" t="str">
            <v/>
          </cell>
          <cell r="AT766" t="str">
            <v/>
          </cell>
          <cell r="AU766" t="str">
            <v/>
          </cell>
          <cell r="AV766" t="str">
            <v/>
          </cell>
          <cell r="AW766" t="str">
            <v/>
          </cell>
          <cell r="AX766" t="str">
            <v/>
          </cell>
          <cell r="AY766" t="str">
            <v/>
          </cell>
          <cell r="AZ766" t="str">
            <v/>
          </cell>
          <cell r="BA766" t="str">
            <v/>
          </cell>
          <cell r="BB766" t="str">
            <v/>
          </cell>
          <cell r="BC766" t="str">
            <v/>
          </cell>
          <cell r="BD766" t="str">
            <v/>
          </cell>
          <cell r="BE766" t="str">
            <v/>
          </cell>
          <cell r="BF766" t="str">
            <v/>
          </cell>
          <cell r="BG766" t="str">
            <v/>
          </cell>
          <cell r="BH766" t="str">
            <v/>
          </cell>
        </row>
        <row r="767">
          <cell r="A767">
            <v>454</v>
          </cell>
          <cell r="B767">
            <v>1</v>
          </cell>
          <cell r="C767" t="str">
            <v>DC4KD36</v>
          </cell>
          <cell r="D767" t="str">
            <v>DC4KD36-DC</v>
          </cell>
          <cell r="E767">
            <v>965</v>
          </cell>
          <cell r="F767" t="str">
            <v>Thực tập nghề nghiệp kiểm định và khai thác đường</v>
          </cell>
          <cell r="G767">
            <v>3</v>
          </cell>
          <cell r="H767" t="str">
            <v/>
          </cell>
          <cell r="I767" t="str">
            <v/>
          </cell>
          <cell r="J767">
            <v>135</v>
          </cell>
          <cell r="K767" t="str">
            <v/>
          </cell>
          <cell r="L767" t="str">
            <v>TH</v>
          </cell>
          <cell r="M767" t="str">
            <v/>
          </cell>
          <cell r="N767" t="str">
            <v>Đường</v>
          </cell>
          <cell r="O767" t="str">
            <v>CÔNG TRÌNH</v>
          </cell>
          <cell r="P767" t="str">
            <v>CTDB</v>
          </cell>
          <cell r="Q767" t="str">
            <v>KCT</v>
          </cell>
          <cell r="R767" t="str">
            <v>KCT-CTDB</v>
          </cell>
          <cell r="U767" t="str">
            <v/>
          </cell>
          <cell r="V767" t="str">
            <v/>
          </cell>
          <cell r="W767" t="str">
            <v/>
          </cell>
          <cell r="X767" t="str">
            <v/>
          </cell>
          <cell r="Y767" t="str">
            <v/>
          </cell>
          <cell r="Z767" t="str">
            <v/>
          </cell>
          <cell r="AA767" t="str">
            <v/>
          </cell>
          <cell r="AB767" t="str">
            <v/>
          </cell>
          <cell r="AC767" t="str">
            <v/>
          </cell>
          <cell r="AD767" t="str">
            <v/>
          </cell>
          <cell r="AE767" t="str">
            <v/>
          </cell>
          <cell r="AG767" t="str">
            <v/>
          </cell>
          <cell r="AH767" t="str">
            <v/>
          </cell>
          <cell r="AJ767" t="str">
            <v/>
          </cell>
          <cell r="AK767" t="str">
            <v/>
          </cell>
          <cell r="AL767" t="str">
            <v/>
          </cell>
          <cell r="AM767" t="str">
            <v/>
          </cell>
          <cell r="AN767" t="str">
            <v/>
          </cell>
          <cell r="AO767" t="str">
            <v/>
          </cell>
          <cell r="AP767" t="str">
            <v/>
          </cell>
          <cell r="AQ767" t="str">
            <v/>
          </cell>
          <cell r="AR767" t="str">
            <v/>
          </cell>
          <cell r="AS767" t="str">
            <v/>
          </cell>
          <cell r="AT767" t="str">
            <v/>
          </cell>
          <cell r="AU767" t="str">
            <v/>
          </cell>
          <cell r="AV767" t="str">
            <v/>
          </cell>
          <cell r="AW767" t="str">
            <v/>
          </cell>
          <cell r="AX767" t="str">
            <v/>
          </cell>
          <cell r="AY767" t="str">
            <v/>
          </cell>
          <cell r="AZ767" t="str">
            <v/>
          </cell>
          <cell r="BA767" t="str">
            <v/>
          </cell>
          <cell r="BB767" t="str">
            <v/>
          </cell>
          <cell r="BC767" t="str">
            <v/>
          </cell>
          <cell r="BD767" t="str">
            <v/>
          </cell>
          <cell r="BE767" t="str">
            <v/>
          </cell>
          <cell r="BF767" t="str">
            <v/>
          </cell>
          <cell r="BG767" t="str">
            <v/>
          </cell>
          <cell r="BH767" t="str">
            <v/>
          </cell>
        </row>
        <row r="768">
          <cell r="A768">
            <v>455</v>
          </cell>
          <cell r="B768">
            <v>1</v>
          </cell>
          <cell r="C768" t="str">
            <v>DC4DB23</v>
          </cell>
          <cell r="D768" t="str">
            <v>DC4DB23-DC</v>
          </cell>
          <cell r="E768">
            <v>681</v>
          </cell>
          <cell r="F768" t="str">
            <v xml:space="preserve">Thực tập nghề nghiệp xây dựng đường </v>
          </cell>
          <cell r="G768">
            <v>3</v>
          </cell>
          <cell r="H768" t="str">
            <v/>
          </cell>
          <cell r="I768" t="str">
            <v/>
          </cell>
          <cell r="J768">
            <v>135</v>
          </cell>
          <cell r="K768" t="str">
            <v/>
          </cell>
          <cell r="L768" t="str">
            <v>VĐ</v>
          </cell>
          <cell r="M768" t="str">
            <v/>
          </cell>
          <cell r="N768" t="str">
            <v>Đường</v>
          </cell>
          <cell r="O768" t="str">
            <v>CÔNG TRÌNH</v>
          </cell>
          <cell r="P768" t="str">
            <v>CTDB</v>
          </cell>
          <cell r="Q768" t="str">
            <v>KCT</v>
          </cell>
          <cell r="R768" t="str">
            <v>KCT-CTDB</v>
          </cell>
          <cell r="U768" t="str">
            <v/>
          </cell>
          <cell r="V768" t="str">
            <v/>
          </cell>
          <cell r="W768" t="str">
            <v>x</v>
          </cell>
          <cell r="X768" t="str">
            <v/>
          </cell>
          <cell r="Y768" t="str">
            <v>x</v>
          </cell>
          <cell r="Z768" t="str">
            <v/>
          </cell>
          <cell r="AA768" t="str">
            <v>x</v>
          </cell>
          <cell r="AB768" t="str">
            <v/>
          </cell>
          <cell r="AC768" t="str">
            <v/>
          </cell>
          <cell r="AD768" t="str">
            <v/>
          </cell>
          <cell r="AE768" t="str">
            <v/>
          </cell>
          <cell r="AG768" t="str">
            <v/>
          </cell>
          <cell r="AH768" t="str">
            <v/>
          </cell>
          <cell r="AJ768" t="str">
            <v/>
          </cell>
          <cell r="AK768" t="str">
            <v/>
          </cell>
          <cell r="AL768" t="str">
            <v/>
          </cell>
          <cell r="AM768" t="str">
            <v/>
          </cell>
          <cell r="AN768" t="str">
            <v/>
          </cell>
          <cell r="AO768" t="str">
            <v/>
          </cell>
          <cell r="AP768" t="str">
            <v/>
          </cell>
          <cell r="AQ768" t="str">
            <v/>
          </cell>
          <cell r="AR768" t="str">
            <v/>
          </cell>
          <cell r="AS768" t="str">
            <v/>
          </cell>
          <cell r="AT768" t="str">
            <v/>
          </cell>
          <cell r="AU768" t="str">
            <v/>
          </cell>
          <cell r="AV768" t="str">
            <v/>
          </cell>
          <cell r="AW768" t="str">
            <v/>
          </cell>
          <cell r="AX768" t="str">
            <v/>
          </cell>
          <cell r="AY768" t="str">
            <v/>
          </cell>
          <cell r="AZ768" t="str">
            <v/>
          </cell>
          <cell r="BA768" t="str">
            <v/>
          </cell>
          <cell r="BB768" t="str">
            <v/>
          </cell>
          <cell r="BC768" t="str">
            <v/>
          </cell>
          <cell r="BD768" t="str">
            <v/>
          </cell>
          <cell r="BE768" t="str">
            <v/>
          </cell>
          <cell r="BF768" t="str">
            <v/>
          </cell>
          <cell r="BG768" t="str">
            <v/>
          </cell>
          <cell r="BH768" t="str">
            <v/>
          </cell>
        </row>
        <row r="769">
          <cell r="A769">
            <v>456</v>
          </cell>
          <cell r="B769">
            <v>1</v>
          </cell>
          <cell r="C769" t="str">
            <v>DC4DB70</v>
          </cell>
          <cell r="D769" t="str">
            <v>DC4DB70-DC</v>
          </cell>
          <cell r="E769">
            <v>692</v>
          </cell>
          <cell r="F769" t="str">
            <v>Thực tập tốt nghiệp</v>
          </cell>
          <cell r="G769">
            <v>4</v>
          </cell>
          <cell r="H769" t="str">
            <v/>
          </cell>
          <cell r="I769" t="str">
            <v/>
          </cell>
          <cell r="J769">
            <v>180</v>
          </cell>
          <cell r="K769" t="str">
            <v/>
          </cell>
          <cell r="L769" t="str">
            <v>VĐ</v>
          </cell>
          <cell r="M769" t="str">
            <v/>
          </cell>
          <cell r="N769" t="str">
            <v>Đường</v>
          </cell>
          <cell r="O769" t="str">
            <v>CÔNG TRÌNH</v>
          </cell>
          <cell r="P769" t="str">
            <v>CTDB</v>
          </cell>
          <cell r="Q769" t="str">
            <v>KCT</v>
          </cell>
          <cell r="R769" t="str">
            <v>KCT-CTDB</v>
          </cell>
          <cell r="U769" t="str">
            <v/>
          </cell>
          <cell r="V769" t="str">
            <v/>
          </cell>
          <cell r="W769" t="str">
            <v/>
          </cell>
          <cell r="X769" t="str">
            <v/>
          </cell>
          <cell r="Y769" t="str">
            <v>x</v>
          </cell>
          <cell r="Z769" t="str">
            <v/>
          </cell>
          <cell r="AA769" t="str">
            <v/>
          </cell>
          <cell r="AB769" t="str">
            <v/>
          </cell>
          <cell r="AC769" t="str">
            <v/>
          </cell>
          <cell r="AD769" t="str">
            <v/>
          </cell>
          <cell r="AE769" t="str">
            <v/>
          </cell>
          <cell r="AG769" t="str">
            <v/>
          </cell>
          <cell r="AH769" t="str">
            <v/>
          </cell>
          <cell r="AJ769" t="str">
            <v/>
          </cell>
          <cell r="AK769" t="str">
            <v/>
          </cell>
          <cell r="AL769" t="str">
            <v/>
          </cell>
          <cell r="AM769" t="str">
            <v/>
          </cell>
          <cell r="AN769" t="str">
            <v/>
          </cell>
          <cell r="AO769" t="str">
            <v/>
          </cell>
          <cell r="AP769" t="str">
            <v/>
          </cell>
          <cell r="AQ769" t="str">
            <v/>
          </cell>
          <cell r="AR769" t="str">
            <v/>
          </cell>
          <cell r="AS769" t="str">
            <v/>
          </cell>
          <cell r="AT769" t="str">
            <v/>
          </cell>
          <cell r="AU769" t="str">
            <v/>
          </cell>
          <cell r="AV769" t="str">
            <v/>
          </cell>
          <cell r="AW769" t="str">
            <v/>
          </cell>
          <cell r="AX769" t="str">
            <v/>
          </cell>
          <cell r="AY769" t="str">
            <v/>
          </cell>
          <cell r="AZ769" t="str">
            <v/>
          </cell>
          <cell r="BA769" t="str">
            <v/>
          </cell>
          <cell r="BB769" t="str">
            <v/>
          </cell>
          <cell r="BC769" t="str">
            <v/>
          </cell>
          <cell r="BD769" t="str">
            <v/>
          </cell>
          <cell r="BE769" t="str">
            <v/>
          </cell>
          <cell r="BF769" t="str">
            <v/>
          </cell>
          <cell r="BG769" t="str">
            <v/>
          </cell>
          <cell r="BH769" t="str">
            <v/>
          </cell>
        </row>
        <row r="770">
          <cell r="A770">
            <v>457</v>
          </cell>
          <cell r="B770">
            <v>1</v>
          </cell>
          <cell r="C770" t="str">
            <v>DC4KD35</v>
          </cell>
          <cell r="D770" t="str">
            <v>DC4KD35-DC</v>
          </cell>
          <cell r="E770">
            <v>964</v>
          </cell>
          <cell r="F770" t="str">
            <v>Thực tập Thí nghiệm kiểm định đường</v>
          </cell>
          <cell r="G770">
            <v>2</v>
          </cell>
          <cell r="H770" t="str">
            <v/>
          </cell>
          <cell r="I770" t="str">
            <v/>
          </cell>
          <cell r="J770">
            <v>90</v>
          </cell>
          <cell r="K770" t="str">
            <v/>
          </cell>
          <cell r="L770" t="str">
            <v>VĐ</v>
          </cell>
          <cell r="M770" t="str">
            <v/>
          </cell>
          <cell r="N770" t="str">
            <v>Đường</v>
          </cell>
          <cell r="O770" t="str">
            <v>CÔNG TRÌNH</v>
          </cell>
          <cell r="P770" t="str">
            <v>CTDB</v>
          </cell>
          <cell r="Q770" t="str">
            <v>KCT</v>
          </cell>
          <cell r="R770" t="str">
            <v>KCT-CTDB</v>
          </cell>
          <cell r="U770" t="str">
            <v/>
          </cell>
          <cell r="V770" t="str">
            <v/>
          </cell>
          <cell r="W770" t="str">
            <v/>
          </cell>
          <cell r="X770" t="str">
            <v/>
          </cell>
          <cell r="Y770" t="str">
            <v/>
          </cell>
          <cell r="Z770" t="str">
            <v/>
          </cell>
          <cell r="AA770" t="str">
            <v/>
          </cell>
          <cell r="AB770" t="str">
            <v/>
          </cell>
          <cell r="AC770" t="str">
            <v/>
          </cell>
          <cell r="AD770" t="str">
            <v/>
          </cell>
          <cell r="AE770" t="str">
            <v/>
          </cell>
          <cell r="AG770" t="str">
            <v/>
          </cell>
          <cell r="AH770" t="str">
            <v/>
          </cell>
          <cell r="AJ770" t="str">
            <v/>
          </cell>
          <cell r="AK770" t="str">
            <v/>
          </cell>
          <cell r="AL770" t="str">
            <v/>
          </cell>
          <cell r="AM770" t="str">
            <v/>
          </cell>
          <cell r="AN770" t="str">
            <v/>
          </cell>
          <cell r="AO770" t="str">
            <v/>
          </cell>
          <cell r="AP770" t="str">
            <v/>
          </cell>
          <cell r="AQ770" t="str">
            <v/>
          </cell>
          <cell r="AR770" t="str">
            <v/>
          </cell>
          <cell r="AS770" t="str">
            <v/>
          </cell>
          <cell r="AT770" t="str">
            <v/>
          </cell>
          <cell r="AU770" t="str">
            <v/>
          </cell>
          <cell r="AV770" t="str">
            <v/>
          </cell>
          <cell r="AW770" t="str">
            <v/>
          </cell>
          <cell r="AX770" t="str">
            <v/>
          </cell>
          <cell r="AY770" t="str">
            <v/>
          </cell>
          <cell r="AZ770" t="str">
            <v/>
          </cell>
          <cell r="BA770" t="str">
            <v/>
          </cell>
          <cell r="BB770" t="str">
            <v/>
          </cell>
          <cell r="BC770" t="str">
            <v/>
          </cell>
          <cell r="BD770" t="str">
            <v/>
          </cell>
          <cell r="BE770" t="str">
            <v/>
          </cell>
          <cell r="BF770" t="str">
            <v/>
          </cell>
          <cell r="BG770" t="str">
            <v/>
          </cell>
          <cell r="BH770" t="str">
            <v/>
          </cell>
        </row>
        <row r="771">
          <cell r="A771">
            <v>457</v>
          </cell>
          <cell r="B771">
            <v>4</v>
          </cell>
          <cell r="C771" t="str">
            <v>CC4KD35</v>
          </cell>
          <cell r="D771" t="str">
            <v>CC4KD35-CC</v>
          </cell>
          <cell r="E771">
            <v>964</v>
          </cell>
          <cell r="F771" t="str">
            <v>Thực tập Thí nghiệm kiểm định đường</v>
          </cell>
          <cell r="G771">
            <v>2</v>
          </cell>
          <cell r="H771" t="str">
            <v/>
          </cell>
          <cell r="I771" t="str">
            <v/>
          </cell>
          <cell r="J771">
            <v>90</v>
          </cell>
          <cell r="K771" t="str">
            <v/>
          </cell>
          <cell r="L771" t="str">
            <v>VĐ</v>
          </cell>
          <cell r="M771" t="str">
            <v/>
          </cell>
          <cell r="N771" t="str">
            <v>Đường</v>
          </cell>
          <cell r="O771" t="str">
            <v>CÔNG TRÌNH</v>
          </cell>
          <cell r="P771" t="str">
            <v>CTDB</v>
          </cell>
          <cell r="Q771" t="str">
            <v>KCT</v>
          </cell>
          <cell r="R771" t="str">
            <v>KCT-CTDB</v>
          </cell>
          <cell r="U771" t="str">
            <v/>
          </cell>
          <cell r="V771" t="str">
            <v/>
          </cell>
          <cell r="W771" t="str">
            <v/>
          </cell>
          <cell r="X771" t="str">
            <v/>
          </cell>
          <cell r="Y771" t="str">
            <v/>
          </cell>
          <cell r="Z771" t="str">
            <v/>
          </cell>
          <cell r="AA771" t="str">
            <v/>
          </cell>
          <cell r="AB771" t="str">
            <v/>
          </cell>
          <cell r="AC771" t="str">
            <v/>
          </cell>
          <cell r="AD771" t="str">
            <v/>
          </cell>
          <cell r="AE771" t="str">
            <v/>
          </cell>
          <cell r="AG771" t="str">
            <v/>
          </cell>
          <cell r="AH771" t="str">
            <v/>
          </cell>
          <cell r="AJ771" t="str">
            <v/>
          </cell>
          <cell r="AK771" t="str">
            <v/>
          </cell>
          <cell r="AL771" t="str">
            <v/>
          </cell>
          <cell r="AM771" t="str">
            <v/>
          </cell>
          <cell r="AN771" t="str">
            <v/>
          </cell>
          <cell r="AO771" t="str">
            <v/>
          </cell>
          <cell r="AP771" t="str">
            <v/>
          </cell>
          <cell r="AQ771" t="str">
            <v/>
          </cell>
          <cell r="AR771" t="str">
            <v/>
          </cell>
          <cell r="AS771" t="str">
            <v/>
          </cell>
          <cell r="AT771" t="str">
            <v/>
          </cell>
          <cell r="AU771" t="str">
            <v/>
          </cell>
          <cell r="AV771" t="str">
            <v/>
          </cell>
          <cell r="AW771" t="str">
            <v/>
          </cell>
          <cell r="AX771" t="str">
            <v/>
          </cell>
          <cell r="AY771" t="str">
            <v/>
          </cell>
          <cell r="AZ771" t="str">
            <v/>
          </cell>
          <cell r="BA771" t="str">
            <v/>
          </cell>
          <cell r="BB771" t="str">
            <v/>
          </cell>
          <cell r="BC771" t="str">
            <v/>
          </cell>
          <cell r="BD771" t="str">
            <v/>
          </cell>
          <cell r="BE771" t="str">
            <v/>
          </cell>
          <cell r="BF771" t="str">
            <v/>
          </cell>
          <cell r="BG771" t="str">
            <v/>
          </cell>
          <cell r="BH771" t="str">
            <v/>
          </cell>
        </row>
        <row r="772">
          <cell r="A772">
            <v>458</v>
          </cell>
          <cell r="B772">
            <v>1</v>
          </cell>
          <cell r="C772" t="str">
            <v>DC4DB22</v>
          </cell>
          <cell r="D772" t="str">
            <v>DC4DB22-DC</v>
          </cell>
          <cell r="E772">
            <v>643</v>
          </cell>
          <cell r="F772" t="str">
            <v>Thực tập Thí nghiệm và kiểm định đường</v>
          </cell>
          <cell r="G772">
            <v>2</v>
          </cell>
          <cell r="H772" t="str">
            <v/>
          </cell>
          <cell r="I772" t="str">
            <v/>
          </cell>
          <cell r="J772">
            <v>90</v>
          </cell>
          <cell r="K772" t="str">
            <v/>
          </cell>
          <cell r="L772" t="str">
            <v>TH</v>
          </cell>
          <cell r="M772" t="str">
            <v/>
          </cell>
          <cell r="N772" t="str">
            <v>Đường</v>
          </cell>
          <cell r="O772" t="str">
            <v>CÔNG TRÌNH</v>
          </cell>
          <cell r="P772" t="str">
            <v>CTDB</v>
          </cell>
          <cell r="Q772" t="str">
            <v>KCT</v>
          </cell>
          <cell r="R772" t="str">
            <v>KCT-CTDB</v>
          </cell>
          <cell r="U772" t="str">
            <v/>
          </cell>
          <cell r="V772" t="str">
            <v/>
          </cell>
          <cell r="W772" t="str">
            <v/>
          </cell>
          <cell r="X772" t="str">
            <v/>
          </cell>
          <cell r="Y772" t="str">
            <v>x</v>
          </cell>
          <cell r="Z772" t="str">
            <v/>
          </cell>
          <cell r="AA772" t="str">
            <v/>
          </cell>
          <cell r="AB772" t="str">
            <v/>
          </cell>
          <cell r="AC772" t="str">
            <v/>
          </cell>
          <cell r="AD772" t="str">
            <v/>
          </cell>
          <cell r="AE772" t="str">
            <v/>
          </cell>
          <cell r="AG772" t="str">
            <v/>
          </cell>
          <cell r="AH772" t="str">
            <v/>
          </cell>
          <cell r="AJ772" t="str">
            <v/>
          </cell>
          <cell r="AK772" t="str">
            <v/>
          </cell>
          <cell r="AL772" t="str">
            <v/>
          </cell>
          <cell r="AM772" t="str">
            <v/>
          </cell>
          <cell r="AN772" t="str">
            <v/>
          </cell>
          <cell r="AO772" t="str">
            <v/>
          </cell>
          <cell r="AP772" t="str">
            <v/>
          </cell>
          <cell r="AQ772" t="str">
            <v/>
          </cell>
          <cell r="AR772" t="str">
            <v/>
          </cell>
          <cell r="AS772" t="str">
            <v/>
          </cell>
          <cell r="AT772" t="str">
            <v/>
          </cell>
          <cell r="AU772" t="str">
            <v/>
          </cell>
          <cell r="AV772" t="str">
            <v/>
          </cell>
          <cell r="AW772" t="str">
            <v/>
          </cell>
          <cell r="AX772" t="str">
            <v/>
          </cell>
          <cell r="AY772" t="str">
            <v/>
          </cell>
          <cell r="AZ772" t="str">
            <v/>
          </cell>
          <cell r="BA772" t="str">
            <v/>
          </cell>
          <cell r="BB772" t="str">
            <v/>
          </cell>
          <cell r="BC772" t="str">
            <v/>
          </cell>
          <cell r="BD772" t="str">
            <v/>
          </cell>
          <cell r="BE772" t="str">
            <v/>
          </cell>
          <cell r="BF772" t="str">
            <v/>
          </cell>
          <cell r="BG772" t="str">
            <v/>
          </cell>
          <cell r="BH772" t="str">
            <v/>
          </cell>
        </row>
        <row r="773">
          <cell r="A773">
            <v>459</v>
          </cell>
          <cell r="B773">
            <v>2</v>
          </cell>
          <cell r="C773" t="str">
            <v>DL4CD23</v>
          </cell>
          <cell r="D773" t="str">
            <v>DL4CD23-DL</v>
          </cell>
          <cell r="E773">
            <v>796</v>
          </cell>
          <cell r="F773" t="str">
            <v>Thực tập Thí nghiệm và kiểm định đường</v>
          </cell>
          <cell r="G773">
            <v>1</v>
          </cell>
          <cell r="H773" t="str">
            <v/>
          </cell>
          <cell r="I773">
            <v>30</v>
          </cell>
          <cell r="J773" t="str">
            <v/>
          </cell>
          <cell r="K773" t="str">
            <v/>
          </cell>
          <cell r="L773" t="str">
            <v>TH</v>
          </cell>
          <cell r="M773" t="str">
            <v/>
          </cell>
          <cell r="N773" t="str">
            <v>Đường</v>
          </cell>
          <cell r="O773" t="str">
            <v>CÔNG TRÌNH</v>
          </cell>
          <cell r="P773" t="str">
            <v>CTDB</v>
          </cell>
          <cell r="Q773" t="str">
            <v>KCT</v>
          </cell>
          <cell r="R773" t="str">
            <v>KCT-CTDB</v>
          </cell>
          <cell r="U773" t="str">
            <v/>
          </cell>
          <cell r="V773" t="str">
            <v/>
          </cell>
          <cell r="W773" t="str">
            <v/>
          </cell>
          <cell r="X773" t="str">
            <v/>
          </cell>
          <cell r="Y773" t="str">
            <v/>
          </cell>
          <cell r="Z773" t="str">
            <v/>
          </cell>
          <cell r="AA773" t="str">
            <v/>
          </cell>
          <cell r="AB773" t="str">
            <v/>
          </cell>
          <cell r="AC773" t="str">
            <v/>
          </cell>
          <cell r="AD773" t="str">
            <v/>
          </cell>
          <cell r="AE773" t="str">
            <v/>
          </cell>
          <cell r="AG773" t="str">
            <v/>
          </cell>
          <cell r="AH773" t="str">
            <v/>
          </cell>
          <cell r="AJ773" t="str">
            <v/>
          </cell>
          <cell r="AK773" t="str">
            <v/>
          </cell>
          <cell r="AL773" t="str">
            <v/>
          </cell>
          <cell r="AM773" t="str">
            <v/>
          </cell>
          <cell r="AN773" t="str">
            <v/>
          </cell>
          <cell r="AO773" t="str">
            <v/>
          </cell>
          <cell r="AP773" t="str">
            <v/>
          </cell>
          <cell r="AQ773" t="str">
            <v/>
          </cell>
          <cell r="AR773" t="str">
            <v/>
          </cell>
          <cell r="AS773" t="str">
            <v/>
          </cell>
          <cell r="AT773" t="str">
            <v/>
          </cell>
          <cell r="AU773" t="str">
            <v/>
          </cell>
          <cell r="AV773" t="str">
            <v/>
          </cell>
          <cell r="AW773" t="str">
            <v/>
          </cell>
          <cell r="AX773" t="str">
            <v/>
          </cell>
          <cell r="AY773" t="str">
            <v/>
          </cell>
          <cell r="AZ773" t="str">
            <v/>
          </cell>
          <cell r="BA773" t="str">
            <v/>
          </cell>
          <cell r="BB773" t="str">
            <v/>
          </cell>
          <cell r="BC773" t="str">
            <v/>
          </cell>
          <cell r="BD773" t="str">
            <v/>
          </cell>
          <cell r="BE773" t="str">
            <v/>
          </cell>
          <cell r="BF773" t="str">
            <v/>
          </cell>
          <cell r="BG773" t="str">
            <v/>
          </cell>
          <cell r="BH773" t="str">
            <v/>
          </cell>
        </row>
        <row r="774">
          <cell r="A774">
            <v>460</v>
          </cell>
          <cell r="B774">
            <v>1</v>
          </cell>
          <cell r="C774" t="str">
            <v>DC2KX51</v>
          </cell>
          <cell r="D774" t="str">
            <v>DC2KX51-DC</v>
          </cell>
          <cell r="E774">
            <v>162</v>
          </cell>
          <cell r="F774" t="str">
            <v>Xây dựng đường</v>
          </cell>
          <cell r="G774">
            <v>3</v>
          </cell>
          <cell r="H774">
            <v>45</v>
          </cell>
          <cell r="I774" t="str">
            <v/>
          </cell>
          <cell r="J774" t="str">
            <v/>
          </cell>
          <cell r="K774" t="str">
            <v/>
          </cell>
          <cell r="L774" t="str">
            <v>Viết</v>
          </cell>
          <cell r="M774">
            <v>75</v>
          </cell>
          <cell r="N774" t="str">
            <v>Đường</v>
          </cell>
          <cell r="O774" t="str">
            <v>CÔNG TRÌNH</v>
          </cell>
          <cell r="P774" t="str">
            <v>CTDB</v>
          </cell>
          <cell r="Q774" t="str">
            <v>KCT</v>
          </cell>
          <cell r="R774" t="str">
            <v>KCT-CTDB</v>
          </cell>
          <cell r="U774" t="str">
            <v/>
          </cell>
          <cell r="V774" t="str">
            <v/>
          </cell>
          <cell r="W774" t="str">
            <v/>
          </cell>
          <cell r="X774" t="str">
            <v/>
          </cell>
          <cell r="Y774" t="str">
            <v/>
          </cell>
          <cell r="Z774" t="str">
            <v/>
          </cell>
          <cell r="AA774" t="str">
            <v/>
          </cell>
          <cell r="AB774" t="str">
            <v/>
          </cell>
          <cell r="AC774" t="str">
            <v/>
          </cell>
          <cell r="AD774" t="str">
            <v/>
          </cell>
          <cell r="AE774" t="str">
            <v/>
          </cell>
          <cell r="AG774" t="str">
            <v/>
          </cell>
          <cell r="AH774" t="str">
            <v/>
          </cell>
          <cell r="AJ774" t="str">
            <v/>
          </cell>
          <cell r="AK774" t="str">
            <v/>
          </cell>
          <cell r="AL774" t="str">
            <v>o</v>
          </cell>
          <cell r="AM774" t="str">
            <v/>
          </cell>
          <cell r="AN774" t="str">
            <v/>
          </cell>
          <cell r="AO774" t="str">
            <v/>
          </cell>
          <cell r="AP774" t="str">
            <v/>
          </cell>
          <cell r="AQ774" t="str">
            <v/>
          </cell>
          <cell r="AR774" t="str">
            <v/>
          </cell>
          <cell r="AS774" t="str">
            <v/>
          </cell>
          <cell r="AT774" t="str">
            <v/>
          </cell>
          <cell r="AU774" t="str">
            <v/>
          </cell>
          <cell r="AV774" t="str">
            <v/>
          </cell>
          <cell r="AW774" t="str">
            <v/>
          </cell>
          <cell r="AX774" t="str">
            <v/>
          </cell>
          <cell r="AY774" t="str">
            <v/>
          </cell>
          <cell r="AZ774" t="str">
            <v/>
          </cell>
          <cell r="BA774" t="str">
            <v/>
          </cell>
          <cell r="BB774" t="str">
            <v/>
          </cell>
          <cell r="BC774" t="str">
            <v/>
          </cell>
          <cell r="BD774" t="str">
            <v/>
          </cell>
          <cell r="BE774" t="str">
            <v>o</v>
          </cell>
          <cell r="BF774" t="str">
            <v/>
          </cell>
          <cell r="BG774" t="str">
            <v/>
          </cell>
          <cell r="BH774" t="str">
            <v/>
          </cell>
        </row>
        <row r="775">
          <cell r="A775">
            <v>460</v>
          </cell>
          <cell r="B775">
            <v>4</v>
          </cell>
          <cell r="C775" t="str">
            <v>CC2KX51</v>
          </cell>
          <cell r="D775" t="str">
            <v>CC2KX51-CC</v>
          </cell>
          <cell r="E775">
            <v>162</v>
          </cell>
          <cell r="F775" t="str">
            <v>Xây dựng đường</v>
          </cell>
          <cell r="G775">
            <v>3</v>
          </cell>
          <cell r="H775">
            <v>45</v>
          </cell>
          <cell r="I775" t="str">
            <v/>
          </cell>
          <cell r="J775" t="str">
            <v/>
          </cell>
          <cell r="K775" t="str">
            <v/>
          </cell>
          <cell r="L775" t="str">
            <v>Viết</v>
          </cell>
          <cell r="M775">
            <v>75</v>
          </cell>
          <cell r="N775" t="str">
            <v>Đường</v>
          </cell>
          <cell r="O775" t="str">
            <v>CÔNG TRÌNH</v>
          </cell>
          <cell r="P775" t="str">
            <v>CTDB</v>
          </cell>
          <cell r="Q775" t="str">
            <v>KCT</v>
          </cell>
          <cell r="R775" t="str">
            <v>KCT-CTDB</v>
          </cell>
          <cell r="U775" t="str">
            <v/>
          </cell>
          <cell r="V775" t="str">
            <v/>
          </cell>
          <cell r="W775" t="str">
            <v/>
          </cell>
          <cell r="X775" t="str">
            <v/>
          </cell>
          <cell r="Y775" t="str">
            <v/>
          </cell>
          <cell r="Z775" t="str">
            <v/>
          </cell>
          <cell r="AA775" t="str">
            <v/>
          </cell>
          <cell r="AB775" t="str">
            <v/>
          </cell>
          <cell r="AC775" t="str">
            <v/>
          </cell>
          <cell r="AD775" t="str">
            <v/>
          </cell>
          <cell r="AE775" t="str">
            <v/>
          </cell>
          <cell r="AG775" t="str">
            <v/>
          </cell>
          <cell r="AH775" t="str">
            <v/>
          </cell>
          <cell r="AJ775" t="str">
            <v/>
          </cell>
          <cell r="AK775" t="str">
            <v/>
          </cell>
          <cell r="AL775" t="str">
            <v>o</v>
          </cell>
          <cell r="AM775" t="str">
            <v/>
          </cell>
          <cell r="AN775" t="str">
            <v/>
          </cell>
          <cell r="AO775" t="str">
            <v/>
          </cell>
          <cell r="AP775" t="str">
            <v/>
          </cell>
          <cell r="AQ775" t="str">
            <v/>
          </cell>
          <cell r="AR775" t="str">
            <v/>
          </cell>
          <cell r="AS775" t="str">
            <v/>
          </cell>
          <cell r="AT775" t="str">
            <v/>
          </cell>
          <cell r="AU775" t="str">
            <v/>
          </cell>
          <cell r="AV775" t="str">
            <v/>
          </cell>
          <cell r="AW775" t="str">
            <v/>
          </cell>
          <cell r="AX775" t="str">
            <v/>
          </cell>
          <cell r="AY775" t="str">
            <v/>
          </cell>
          <cell r="AZ775" t="str">
            <v/>
          </cell>
          <cell r="BA775" t="str">
            <v/>
          </cell>
          <cell r="BB775" t="str">
            <v/>
          </cell>
          <cell r="BC775" t="str">
            <v/>
          </cell>
          <cell r="BD775" t="str">
            <v/>
          </cell>
          <cell r="BE775" t="str">
            <v>o</v>
          </cell>
          <cell r="BF775" t="str">
            <v/>
          </cell>
          <cell r="BG775" t="str">
            <v/>
          </cell>
          <cell r="BH775" t="str">
            <v/>
          </cell>
        </row>
        <row r="776">
          <cell r="A776">
            <v>461</v>
          </cell>
          <cell r="B776">
            <v>1</v>
          </cell>
          <cell r="C776" t="str">
            <v>DC2KX45</v>
          </cell>
          <cell r="D776" t="str">
            <v>DC2KX45-DC</v>
          </cell>
          <cell r="E776">
            <v>167</v>
          </cell>
          <cell r="F776" t="str">
            <v>Cấp thoát nước</v>
          </cell>
          <cell r="G776">
            <v>2</v>
          </cell>
          <cell r="H776">
            <v>30</v>
          </cell>
          <cell r="I776" t="str">
            <v/>
          </cell>
          <cell r="J776" t="str">
            <v/>
          </cell>
          <cell r="K776" t="str">
            <v/>
          </cell>
          <cell r="L776" t="str">
            <v>Viết</v>
          </cell>
          <cell r="M776">
            <v>90</v>
          </cell>
          <cell r="N776" t="str">
            <v>Xây dựng DD&amp;CN</v>
          </cell>
          <cell r="O776" t="str">
            <v>CÔNG TRÌNH</v>
          </cell>
          <cell r="P776" t="str">
            <v>CTDD</v>
          </cell>
          <cell r="Q776" t="str">
            <v>KCT</v>
          </cell>
          <cell r="R776" t="str">
            <v>KCT-CTDD</v>
          </cell>
          <cell r="U776" t="str">
            <v/>
          </cell>
          <cell r="V776" t="str">
            <v/>
          </cell>
          <cell r="W776" t="str">
            <v/>
          </cell>
          <cell r="X776" t="str">
            <v/>
          </cell>
          <cell r="Y776" t="str">
            <v/>
          </cell>
          <cell r="Z776" t="str">
            <v/>
          </cell>
          <cell r="AA776" t="str">
            <v/>
          </cell>
          <cell r="AB776" t="str">
            <v/>
          </cell>
          <cell r="AC776" t="str">
            <v/>
          </cell>
          <cell r="AD776" t="str">
            <v/>
          </cell>
          <cell r="AE776" t="str">
            <v/>
          </cell>
          <cell r="AG776" t="str">
            <v/>
          </cell>
          <cell r="AH776" t="str">
            <v/>
          </cell>
          <cell r="AJ776" t="str">
            <v/>
          </cell>
          <cell r="AK776" t="str">
            <v/>
          </cell>
          <cell r="AL776" t="str">
            <v>o</v>
          </cell>
          <cell r="AM776" t="str">
            <v/>
          </cell>
          <cell r="AN776" t="str">
            <v/>
          </cell>
          <cell r="AO776" t="str">
            <v/>
          </cell>
          <cell r="AP776" t="str">
            <v/>
          </cell>
          <cell r="AQ776" t="str">
            <v/>
          </cell>
          <cell r="AR776" t="str">
            <v/>
          </cell>
          <cell r="AS776" t="str">
            <v/>
          </cell>
          <cell r="AT776" t="str">
            <v/>
          </cell>
          <cell r="AU776" t="str">
            <v/>
          </cell>
          <cell r="AV776" t="str">
            <v/>
          </cell>
          <cell r="AW776" t="str">
            <v/>
          </cell>
          <cell r="AX776" t="str">
            <v/>
          </cell>
          <cell r="AY776" t="str">
            <v/>
          </cell>
          <cell r="AZ776" t="str">
            <v/>
          </cell>
          <cell r="BA776" t="str">
            <v/>
          </cell>
          <cell r="BB776" t="str">
            <v/>
          </cell>
          <cell r="BC776" t="str">
            <v/>
          </cell>
          <cell r="BD776" t="str">
            <v/>
          </cell>
          <cell r="BE776" t="str">
            <v>o</v>
          </cell>
          <cell r="BF776" t="str">
            <v/>
          </cell>
          <cell r="BG776" t="str">
            <v/>
          </cell>
          <cell r="BH776" t="str">
            <v/>
          </cell>
        </row>
        <row r="777">
          <cell r="A777">
            <v>461</v>
          </cell>
          <cell r="B777">
            <v>4</v>
          </cell>
          <cell r="C777" t="str">
            <v>CC2KX45</v>
          </cell>
          <cell r="D777" t="str">
            <v>CC2KX45-CC</v>
          </cell>
          <cell r="E777">
            <v>167</v>
          </cell>
          <cell r="F777" t="str">
            <v>Cấp thoát nước</v>
          </cell>
          <cell r="G777">
            <v>2</v>
          </cell>
          <cell r="H777">
            <v>30</v>
          </cell>
          <cell r="I777" t="str">
            <v/>
          </cell>
          <cell r="J777" t="str">
            <v/>
          </cell>
          <cell r="K777" t="str">
            <v/>
          </cell>
          <cell r="L777" t="str">
            <v>Viết</v>
          </cell>
          <cell r="M777">
            <v>90</v>
          </cell>
          <cell r="N777" t="str">
            <v>Xây dựng DD&amp;CN</v>
          </cell>
          <cell r="O777" t="str">
            <v>CÔNG TRÌNH</v>
          </cell>
          <cell r="P777" t="str">
            <v>CTDD</v>
          </cell>
          <cell r="Q777" t="str">
            <v>KCT</v>
          </cell>
          <cell r="R777" t="str">
            <v>KCT-CTDD</v>
          </cell>
          <cell r="U777" t="str">
            <v/>
          </cell>
          <cell r="V777" t="str">
            <v/>
          </cell>
          <cell r="W777" t="str">
            <v/>
          </cell>
          <cell r="X777" t="str">
            <v/>
          </cell>
          <cell r="Y777" t="str">
            <v/>
          </cell>
          <cell r="Z777" t="str">
            <v/>
          </cell>
          <cell r="AA777" t="str">
            <v/>
          </cell>
          <cell r="AB777" t="str">
            <v/>
          </cell>
          <cell r="AC777" t="str">
            <v/>
          </cell>
          <cell r="AD777" t="str">
            <v/>
          </cell>
          <cell r="AE777" t="str">
            <v/>
          </cell>
          <cell r="AG777" t="str">
            <v/>
          </cell>
          <cell r="AH777" t="str">
            <v/>
          </cell>
          <cell r="AJ777" t="str">
            <v/>
          </cell>
          <cell r="AK777" t="str">
            <v/>
          </cell>
          <cell r="AL777" t="str">
            <v>o</v>
          </cell>
          <cell r="AM777" t="str">
            <v/>
          </cell>
          <cell r="AN777" t="str">
            <v/>
          </cell>
          <cell r="AO777" t="str">
            <v/>
          </cell>
          <cell r="AP777" t="str">
            <v/>
          </cell>
          <cell r="AQ777" t="str">
            <v/>
          </cell>
          <cell r="AR777" t="str">
            <v/>
          </cell>
          <cell r="AS777" t="str">
            <v/>
          </cell>
          <cell r="AT777" t="str">
            <v/>
          </cell>
          <cell r="AU777" t="str">
            <v/>
          </cell>
          <cell r="AV777" t="str">
            <v/>
          </cell>
          <cell r="AW777" t="str">
            <v/>
          </cell>
          <cell r="AX777" t="str">
            <v/>
          </cell>
          <cell r="AY777" t="str">
            <v/>
          </cell>
          <cell r="AZ777" t="str">
            <v/>
          </cell>
          <cell r="BA777" t="str">
            <v/>
          </cell>
          <cell r="BB777" t="str">
            <v/>
          </cell>
          <cell r="BC777" t="str">
            <v/>
          </cell>
          <cell r="BD777" t="str">
            <v/>
          </cell>
          <cell r="BE777" t="str">
            <v>o</v>
          </cell>
          <cell r="BF777" t="str">
            <v/>
          </cell>
          <cell r="BG777" t="str">
            <v/>
          </cell>
          <cell r="BH777" t="str">
            <v/>
          </cell>
        </row>
        <row r="778">
          <cell r="A778">
            <v>462</v>
          </cell>
          <cell r="B778">
            <v>1</v>
          </cell>
          <cell r="C778" t="str">
            <v>DC3DD46</v>
          </cell>
          <cell r="D778" t="str">
            <v>DC3DD46-DC</v>
          </cell>
          <cell r="E778">
            <v>298</v>
          </cell>
          <cell r="F778" t="str">
            <v>Cấp thoát nước</v>
          </cell>
          <cell r="G778">
            <v>2</v>
          </cell>
          <cell r="H778">
            <v>30</v>
          </cell>
          <cell r="I778" t="str">
            <v/>
          </cell>
          <cell r="J778" t="str">
            <v/>
          </cell>
          <cell r="K778" t="str">
            <v/>
          </cell>
          <cell r="L778" t="str">
            <v>Viết</v>
          </cell>
          <cell r="M778">
            <v>90</v>
          </cell>
          <cell r="N778" t="str">
            <v>Xây dựng DD&amp;CN</v>
          </cell>
          <cell r="O778" t="str">
            <v>CÔNG TRÌNH</v>
          </cell>
          <cell r="P778" t="str">
            <v>CTDD</v>
          </cell>
          <cell r="Q778" t="str">
            <v>KCT</v>
          </cell>
          <cell r="R778" t="str">
            <v>KCT-CTDD</v>
          </cell>
          <cell r="U778" t="str">
            <v/>
          </cell>
          <cell r="V778" t="str">
            <v/>
          </cell>
          <cell r="W778" t="str">
            <v/>
          </cell>
          <cell r="X778" t="str">
            <v/>
          </cell>
          <cell r="Y778" t="str">
            <v/>
          </cell>
          <cell r="Z778" t="str">
            <v>x</v>
          </cell>
          <cell r="AA778" t="str">
            <v/>
          </cell>
          <cell r="AB778" t="str">
            <v/>
          </cell>
          <cell r="AC778" t="str">
            <v/>
          </cell>
          <cell r="AD778" t="str">
            <v/>
          </cell>
          <cell r="AE778" t="str">
            <v/>
          </cell>
          <cell r="AG778" t="str">
            <v/>
          </cell>
          <cell r="AH778" t="str">
            <v/>
          </cell>
          <cell r="AJ778" t="str">
            <v/>
          </cell>
          <cell r="AK778" t="str">
            <v/>
          </cell>
          <cell r="AL778" t="str">
            <v/>
          </cell>
          <cell r="AM778" t="str">
            <v/>
          </cell>
          <cell r="AN778" t="str">
            <v/>
          </cell>
          <cell r="AO778" t="str">
            <v/>
          </cell>
          <cell r="AP778" t="str">
            <v/>
          </cell>
          <cell r="AQ778" t="str">
            <v/>
          </cell>
          <cell r="AR778" t="str">
            <v/>
          </cell>
          <cell r="AS778" t="str">
            <v/>
          </cell>
          <cell r="AT778" t="str">
            <v/>
          </cell>
          <cell r="AU778" t="str">
            <v>x</v>
          </cell>
          <cell r="AV778" t="str">
            <v/>
          </cell>
          <cell r="AW778" t="str">
            <v/>
          </cell>
          <cell r="AX778" t="str">
            <v/>
          </cell>
          <cell r="AY778" t="str">
            <v/>
          </cell>
          <cell r="AZ778" t="str">
            <v/>
          </cell>
          <cell r="BA778" t="str">
            <v/>
          </cell>
          <cell r="BB778" t="str">
            <v/>
          </cell>
          <cell r="BC778" t="str">
            <v/>
          </cell>
          <cell r="BD778" t="str">
            <v/>
          </cell>
          <cell r="BE778" t="str">
            <v/>
          </cell>
          <cell r="BF778" t="str">
            <v/>
          </cell>
          <cell r="BG778" t="str">
            <v/>
          </cell>
          <cell r="BH778" t="str">
            <v/>
          </cell>
        </row>
        <row r="779">
          <cell r="A779">
            <v>462</v>
          </cell>
          <cell r="B779">
            <v>4</v>
          </cell>
          <cell r="C779" t="str">
            <v>MH3DD46</v>
          </cell>
          <cell r="D779" t="str">
            <v>MH3DD46-CC</v>
          </cell>
          <cell r="E779">
            <v>298</v>
          </cell>
          <cell r="F779" t="str">
            <v>Cấp thoát nước</v>
          </cell>
          <cell r="G779">
            <v>2</v>
          </cell>
          <cell r="H779">
            <v>30</v>
          </cell>
          <cell r="I779" t="str">
            <v/>
          </cell>
          <cell r="J779" t="str">
            <v/>
          </cell>
          <cell r="K779" t="str">
            <v/>
          </cell>
          <cell r="L779" t="str">
            <v>Viết</v>
          </cell>
          <cell r="M779">
            <v>90</v>
          </cell>
          <cell r="N779" t="str">
            <v>Xây dựng DD&amp;CN</v>
          </cell>
          <cell r="O779" t="str">
            <v>CÔNG TRÌNH</v>
          </cell>
          <cell r="P779" t="str">
            <v>CTDD</v>
          </cell>
          <cell r="Q779" t="str">
            <v>KCT</v>
          </cell>
          <cell r="R779" t="str">
            <v>KCT-CTDD</v>
          </cell>
          <cell r="U779" t="str">
            <v/>
          </cell>
          <cell r="V779" t="str">
            <v/>
          </cell>
          <cell r="W779" t="str">
            <v/>
          </cell>
          <cell r="X779" t="str">
            <v/>
          </cell>
          <cell r="Y779" t="str">
            <v/>
          </cell>
          <cell r="Z779" t="str">
            <v>x</v>
          </cell>
          <cell r="AA779" t="str">
            <v/>
          </cell>
          <cell r="AB779" t="str">
            <v/>
          </cell>
          <cell r="AC779" t="str">
            <v/>
          </cell>
          <cell r="AD779" t="str">
            <v/>
          </cell>
          <cell r="AE779" t="str">
            <v/>
          </cell>
          <cell r="AG779" t="str">
            <v/>
          </cell>
          <cell r="AH779" t="str">
            <v/>
          </cell>
          <cell r="AJ779" t="str">
            <v/>
          </cell>
          <cell r="AK779" t="str">
            <v/>
          </cell>
          <cell r="AL779" t="str">
            <v/>
          </cell>
          <cell r="AM779" t="str">
            <v/>
          </cell>
          <cell r="AN779" t="str">
            <v/>
          </cell>
          <cell r="AO779" t="str">
            <v/>
          </cell>
          <cell r="AP779" t="str">
            <v/>
          </cell>
          <cell r="AQ779" t="str">
            <v/>
          </cell>
          <cell r="AR779" t="str">
            <v/>
          </cell>
          <cell r="AS779" t="str">
            <v/>
          </cell>
          <cell r="AT779" t="str">
            <v/>
          </cell>
          <cell r="AU779" t="str">
            <v>x</v>
          </cell>
          <cell r="AV779" t="str">
            <v/>
          </cell>
          <cell r="AW779" t="str">
            <v/>
          </cell>
          <cell r="AX779" t="str">
            <v/>
          </cell>
          <cell r="AY779" t="str">
            <v/>
          </cell>
          <cell r="AZ779" t="str">
            <v/>
          </cell>
          <cell r="BA779" t="str">
            <v/>
          </cell>
          <cell r="BB779" t="str">
            <v/>
          </cell>
          <cell r="BC779" t="str">
            <v/>
          </cell>
          <cell r="BD779" t="str">
            <v/>
          </cell>
          <cell r="BE779" t="str">
            <v/>
          </cell>
          <cell r="BF779" t="str">
            <v/>
          </cell>
          <cell r="BG779" t="str">
            <v/>
          </cell>
          <cell r="BH779" t="str">
            <v/>
          </cell>
        </row>
        <row r="780">
          <cell r="A780">
            <v>463</v>
          </cell>
          <cell r="B780">
            <v>1</v>
          </cell>
          <cell r="C780" t="str">
            <v>DC2CB91</v>
          </cell>
          <cell r="D780" t="str">
            <v>DC2CB91-DC</v>
          </cell>
          <cell r="E780">
            <v>219</v>
          </cell>
          <cell r="F780" t="str">
            <v>Công tác kỹ sư</v>
          </cell>
          <cell r="G780">
            <v>2</v>
          </cell>
          <cell r="H780">
            <v>30</v>
          </cell>
          <cell r="I780" t="str">
            <v/>
          </cell>
          <cell r="J780" t="str">
            <v/>
          </cell>
          <cell r="K780" t="str">
            <v/>
          </cell>
          <cell r="L780" t="str">
            <v>Viết</v>
          </cell>
          <cell r="M780">
            <v>60</v>
          </cell>
          <cell r="N780" t="str">
            <v>Đường</v>
          </cell>
          <cell r="O780" t="str">
            <v>CÔNG TRÌNH</v>
          </cell>
          <cell r="P780" t="str">
            <v>CTDB</v>
          </cell>
          <cell r="Q780" t="str">
            <v>KCT</v>
          </cell>
          <cell r="R780" t="str">
            <v>KCT-CTDB</v>
          </cell>
          <cell r="U780" t="str">
            <v/>
          </cell>
          <cell r="V780" t="str">
            <v/>
          </cell>
          <cell r="W780" t="str">
            <v/>
          </cell>
          <cell r="X780" t="str">
            <v/>
          </cell>
          <cell r="Y780" t="str">
            <v/>
          </cell>
          <cell r="Z780" t="str">
            <v>o</v>
          </cell>
          <cell r="AA780" t="str">
            <v/>
          </cell>
          <cell r="AB780" t="str">
            <v>o</v>
          </cell>
          <cell r="AC780" t="str">
            <v>o</v>
          </cell>
          <cell r="AD780" t="str">
            <v/>
          </cell>
          <cell r="AE780" t="str">
            <v/>
          </cell>
          <cell r="AG780" t="str">
            <v/>
          </cell>
          <cell r="AH780" t="str">
            <v/>
          </cell>
          <cell r="AJ780" t="str">
            <v/>
          </cell>
          <cell r="AK780" t="str">
            <v/>
          </cell>
          <cell r="AL780" t="str">
            <v/>
          </cell>
          <cell r="AM780" t="str">
            <v/>
          </cell>
          <cell r="AN780" t="str">
            <v/>
          </cell>
          <cell r="AO780" t="str">
            <v/>
          </cell>
          <cell r="AP780" t="str">
            <v/>
          </cell>
          <cell r="AQ780" t="str">
            <v/>
          </cell>
          <cell r="AR780" t="str">
            <v/>
          </cell>
          <cell r="AS780" t="str">
            <v/>
          </cell>
          <cell r="AT780" t="str">
            <v/>
          </cell>
          <cell r="AU780" t="str">
            <v/>
          </cell>
          <cell r="AV780" t="str">
            <v/>
          </cell>
          <cell r="AW780" t="str">
            <v/>
          </cell>
          <cell r="AX780" t="str">
            <v/>
          </cell>
          <cell r="AY780" t="str">
            <v/>
          </cell>
          <cell r="AZ780" t="str">
            <v/>
          </cell>
          <cell r="BA780" t="str">
            <v/>
          </cell>
          <cell r="BB780" t="str">
            <v/>
          </cell>
          <cell r="BC780" t="str">
            <v/>
          </cell>
          <cell r="BD780" t="str">
            <v/>
          </cell>
          <cell r="BE780" t="str">
            <v/>
          </cell>
          <cell r="BF780" t="str">
            <v/>
          </cell>
          <cell r="BG780" t="str">
            <v/>
          </cell>
          <cell r="BH780" t="str">
            <v/>
          </cell>
        </row>
        <row r="781">
          <cell r="A781">
            <v>463</v>
          </cell>
          <cell r="B781">
            <v>2</v>
          </cell>
          <cell r="C781" t="str">
            <v>DC2CB91</v>
          </cell>
          <cell r="D781" t="str">
            <v>DC2CB91-DL</v>
          </cell>
          <cell r="E781">
            <v>219</v>
          </cell>
          <cell r="F781" t="str">
            <v>Công tác kỹ sư</v>
          </cell>
          <cell r="G781">
            <v>2</v>
          </cell>
          <cell r="H781">
            <v>30</v>
          </cell>
          <cell r="I781" t="str">
            <v/>
          </cell>
          <cell r="J781" t="str">
            <v/>
          </cell>
          <cell r="K781" t="str">
            <v/>
          </cell>
          <cell r="L781" t="str">
            <v>Viết</v>
          </cell>
          <cell r="M781">
            <v>60</v>
          </cell>
          <cell r="N781" t="str">
            <v>Đường</v>
          </cell>
          <cell r="O781" t="str">
            <v>CÔNG TRÌNH</v>
          </cell>
          <cell r="P781" t="str">
            <v>CTDB</v>
          </cell>
          <cell r="Q781" t="str">
            <v>KCT</v>
          </cell>
          <cell r="R781" t="str">
            <v>KCT-CTDB</v>
          </cell>
          <cell r="U781" t="str">
            <v/>
          </cell>
          <cell r="V781" t="str">
            <v/>
          </cell>
          <cell r="W781" t="str">
            <v/>
          </cell>
          <cell r="X781" t="str">
            <v/>
          </cell>
          <cell r="Y781" t="str">
            <v/>
          </cell>
          <cell r="Z781" t="str">
            <v>o</v>
          </cell>
          <cell r="AA781" t="str">
            <v/>
          </cell>
          <cell r="AB781" t="str">
            <v>o</v>
          </cell>
          <cell r="AC781" t="str">
            <v>o</v>
          </cell>
          <cell r="AD781" t="str">
            <v/>
          </cell>
          <cell r="AE781" t="str">
            <v/>
          </cell>
          <cell r="AG781" t="str">
            <v/>
          </cell>
          <cell r="AH781" t="str">
            <v/>
          </cell>
          <cell r="AJ781" t="str">
            <v/>
          </cell>
          <cell r="AK781" t="str">
            <v/>
          </cell>
          <cell r="AL781" t="str">
            <v/>
          </cell>
          <cell r="AM781" t="str">
            <v/>
          </cell>
          <cell r="AN781" t="str">
            <v/>
          </cell>
          <cell r="AO781" t="str">
            <v/>
          </cell>
          <cell r="AP781" t="str">
            <v/>
          </cell>
          <cell r="AQ781" t="str">
            <v/>
          </cell>
          <cell r="AR781" t="str">
            <v/>
          </cell>
          <cell r="AS781" t="str">
            <v/>
          </cell>
          <cell r="AT781" t="str">
            <v/>
          </cell>
          <cell r="AU781" t="str">
            <v/>
          </cell>
          <cell r="AV781" t="str">
            <v/>
          </cell>
          <cell r="AW781" t="str">
            <v/>
          </cell>
          <cell r="AX781" t="str">
            <v/>
          </cell>
          <cell r="AY781" t="str">
            <v/>
          </cell>
          <cell r="AZ781" t="str">
            <v/>
          </cell>
          <cell r="BA781" t="str">
            <v/>
          </cell>
          <cell r="BB781" t="str">
            <v/>
          </cell>
          <cell r="BC781" t="str">
            <v/>
          </cell>
          <cell r="BD781" t="str">
            <v/>
          </cell>
          <cell r="BE781" t="str">
            <v/>
          </cell>
          <cell r="BF781" t="str">
            <v/>
          </cell>
          <cell r="BG781" t="str">
            <v/>
          </cell>
          <cell r="BH781" t="str">
            <v/>
          </cell>
        </row>
        <row r="782">
          <cell r="A782">
            <v>464</v>
          </cell>
          <cell r="B782">
            <v>1</v>
          </cell>
          <cell r="C782" t="str">
            <v>DC3DD45</v>
          </cell>
          <cell r="D782" t="str">
            <v>DC3DD45-DC</v>
          </cell>
          <cell r="E782">
            <v>297</v>
          </cell>
          <cell r="F782" t="str">
            <v>Đồ án Kết cấu nhà</v>
          </cell>
          <cell r="G782">
            <v>2</v>
          </cell>
          <cell r="H782" t="str">
            <v/>
          </cell>
          <cell r="I782" t="str">
            <v/>
          </cell>
          <cell r="J782">
            <v>90</v>
          </cell>
          <cell r="K782" t="str">
            <v/>
          </cell>
          <cell r="L782" t="str">
            <v>VĐ</v>
          </cell>
          <cell r="M782" t="str">
            <v/>
          </cell>
          <cell r="N782" t="str">
            <v>Xây dựng DD&amp;CN</v>
          </cell>
          <cell r="O782" t="str">
            <v>CÔNG TRÌNH</v>
          </cell>
          <cell r="P782" t="str">
            <v>CTDD</v>
          </cell>
          <cell r="Q782" t="str">
            <v>KCT</v>
          </cell>
          <cell r="R782" t="str">
            <v>KCT-CTDD</v>
          </cell>
          <cell r="U782" t="str">
            <v/>
          </cell>
          <cell r="V782" t="str">
            <v/>
          </cell>
          <cell r="W782" t="str">
            <v/>
          </cell>
          <cell r="X782" t="str">
            <v/>
          </cell>
          <cell r="Y782" t="str">
            <v/>
          </cell>
          <cell r="Z782" t="str">
            <v>x</v>
          </cell>
          <cell r="AA782" t="str">
            <v/>
          </cell>
          <cell r="AB782" t="str">
            <v/>
          </cell>
          <cell r="AC782" t="str">
            <v/>
          </cell>
          <cell r="AD782" t="str">
            <v/>
          </cell>
          <cell r="AE782" t="str">
            <v/>
          </cell>
          <cell r="AG782" t="str">
            <v/>
          </cell>
          <cell r="AH782" t="str">
            <v/>
          </cell>
          <cell r="AJ782" t="str">
            <v/>
          </cell>
          <cell r="AK782" t="str">
            <v/>
          </cell>
          <cell r="AL782" t="str">
            <v/>
          </cell>
          <cell r="AM782" t="str">
            <v/>
          </cell>
          <cell r="AN782" t="str">
            <v/>
          </cell>
          <cell r="AO782" t="str">
            <v/>
          </cell>
          <cell r="AP782" t="str">
            <v/>
          </cell>
          <cell r="AQ782" t="str">
            <v/>
          </cell>
          <cell r="AR782" t="str">
            <v/>
          </cell>
          <cell r="AS782" t="str">
            <v/>
          </cell>
          <cell r="AT782" t="str">
            <v/>
          </cell>
          <cell r="AU782" t="str">
            <v/>
          </cell>
          <cell r="AV782" t="str">
            <v/>
          </cell>
          <cell r="AW782" t="str">
            <v/>
          </cell>
          <cell r="AX782" t="str">
            <v/>
          </cell>
          <cell r="AY782" t="str">
            <v/>
          </cell>
          <cell r="AZ782" t="str">
            <v/>
          </cell>
          <cell r="BA782" t="str">
            <v/>
          </cell>
          <cell r="BB782" t="str">
            <v/>
          </cell>
          <cell r="BC782" t="str">
            <v/>
          </cell>
          <cell r="BD782" t="str">
            <v/>
          </cell>
          <cell r="BE782" t="str">
            <v/>
          </cell>
          <cell r="BF782" t="str">
            <v/>
          </cell>
          <cell r="BG782" t="str">
            <v/>
          </cell>
          <cell r="BH782" t="str">
            <v/>
          </cell>
        </row>
        <row r="783">
          <cell r="A783">
            <v>464</v>
          </cell>
          <cell r="B783">
            <v>2</v>
          </cell>
          <cell r="C783" t="str">
            <v>DC3DD45</v>
          </cell>
          <cell r="D783" t="str">
            <v>DC3DD45-DL</v>
          </cell>
          <cell r="E783">
            <v>297</v>
          </cell>
          <cell r="F783" t="str">
            <v>Đồ án Kết cấu nhà</v>
          </cell>
          <cell r="G783">
            <v>2</v>
          </cell>
          <cell r="H783" t="str">
            <v/>
          </cell>
          <cell r="I783" t="str">
            <v/>
          </cell>
          <cell r="J783">
            <v>90</v>
          </cell>
          <cell r="K783" t="str">
            <v/>
          </cell>
          <cell r="L783" t="str">
            <v>VĐ</v>
          </cell>
          <cell r="M783" t="str">
            <v/>
          </cell>
          <cell r="N783" t="str">
            <v>Xây dựng DD&amp;CN</v>
          </cell>
          <cell r="O783" t="str">
            <v>CÔNG TRÌNH</v>
          </cell>
          <cell r="P783" t="str">
            <v>CTDD</v>
          </cell>
          <cell r="Q783" t="str">
            <v>KCT</v>
          </cell>
          <cell r="R783" t="str">
            <v>KCT-CTDD</v>
          </cell>
          <cell r="U783" t="str">
            <v/>
          </cell>
          <cell r="V783" t="str">
            <v/>
          </cell>
          <cell r="W783" t="str">
            <v/>
          </cell>
          <cell r="X783" t="str">
            <v/>
          </cell>
          <cell r="Y783" t="str">
            <v/>
          </cell>
          <cell r="Z783" t="str">
            <v>x</v>
          </cell>
          <cell r="AA783" t="str">
            <v/>
          </cell>
          <cell r="AB783" t="str">
            <v/>
          </cell>
          <cell r="AC783" t="str">
            <v/>
          </cell>
          <cell r="AD783" t="str">
            <v/>
          </cell>
          <cell r="AE783" t="str">
            <v/>
          </cell>
          <cell r="AG783" t="str">
            <v/>
          </cell>
          <cell r="AH783" t="str">
            <v/>
          </cell>
          <cell r="AJ783" t="str">
            <v/>
          </cell>
          <cell r="AK783" t="str">
            <v/>
          </cell>
          <cell r="AL783" t="str">
            <v/>
          </cell>
          <cell r="AM783" t="str">
            <v/>
          </cell>
          <cell r="AN783" t="str">
            <v/>
          </cell>
          <cell r="AO783" t="str">
            <v/>
          </cell>
          <cell r="AP783" t="str">
            <v/>
          </cell>
          <cell r="AQ783" t="str">
            <v/>
          </cell>
          <cell r="AR783" t="str">
            <v/>
          </cell>
          <cell r="AS783" t="str">
            <v/>
          </cell>
          <cell r="AT783" t="str">
            <v/>
          </cell>
          <cell r="AU783" t="str">
            <v/>
          </cell>
          <cell r="AV783" t="str">
            <v/>
          </cell>
          <cell r="AW783" t="str">
            <v/>
          </cell>
          <cell r="AX783" t="str">
            <v/>
          </cell>
          <cell r="AY783" t="str">
            <v/>
          </cell>
          <cell r="AZ783" t="str">
            <v/>
          </cell>
          <cell r="BA783" t="str">
            <v/>
          </cell>
          <cell r="BB783" t="str">
            <v/>
          </cell>
          <cell r="BC783" t="str">
            <v/>
          </cell>
          <cell r="BD783" t="str">
            <v/>
          </cell>
          <cell r="BE783" t="str">
            <v/>
          </cell>
          <cell r="BF783" t="str">
            <v/>
          </cell>
          <cell r="BG783" t="str">
            <v/>
          </cell>
          <cell r="BH783" t="str">
            <v/>
          </cell>
        </row>
        <row r="784">
          <cell r="A784">
            <v>465</v>
          </cell>
          <cell r="B784">
            <v>4</v>
          </cell>
          <cell r="C784" t="str">
            <v>MH3DD45</v>
          </cell>
          <cell r="D784" t="str">
            <v>MH3DD45-CC</v>
          </cell>
          <cell r="E784">
            <v>806</v>
          </cell>
          <cell r="F784" t="str">
            <v>Đồ án Kết cấu nhà bêtông cốt thép</v>
          </cell>
          <cell r="G784">
            <v>1</v>
          </cell>
          <cell r="H784" t="str">
            <v/>
          </cell>
          <cell r="I784" t="str">
            <v/>
          </cell>
          <cell r="J784">
            <v>45</v>
          </cell>
          <cell r="K784" t="str">
            <v/>
          </cell>
          <cell r="L784" t="str">
            <v>VĐ</v>
          </cell>
          <cell r="M784" t="str">
            <v/>
          </cell>
          <cell r="N784" t="str">
            <v>Xây dựng DD&amp;CN</v>
          </cell>
          <cell r="O784" t="str">
            <v>CÔNG TRÌNH</v>
          </cell>
          <cell r="P784" t="str">
            <v>CTDD</v>
          </cell>
          <cell r="Q784" t="str">
            <v>KCT</v>
          </cell>
          <cell r="R784" t="str">
            <v>KCT-CTDD</v>
          </cell>
          <cell r="U784" t="str">
            <v/>
          </cell>
          <cell r="V784" t="str">
            <v/>
          </cell>
          <cell r="W784" t="str">
            <v/>
          </cell>
          <cell r="X784" t="str">
            <v/>
          </cell>
          <cell r="Y784" t="str">
            <v/>
          </cell>
          <cell r="Z784" t="str">
            <v/>
          </cell>
          <cell r="AA784" t="str">
            <v/>
          </cell>
          <cell r="AB784" t="str">
            <v/>
          </cell>
          <cell r="AC784" t="str">
            <v/>
          </cell>
          <cell r="AD784" t="str">
            <v/>
          </cell>
          <cell r="AE784" t="str">
            <v/>
          </cell>
          <cell r="AG784" t="str">
            <v/>
          </cell>
          <cell r="AH784" t="str">
            <v/>
          </cell>
          <cell r="AJ784" t="str">
            <v/>
          </cell>
          <cell r="AK784" t="str">
            <v/>
          </cell>
          <cell r="AL784" t="str">
            <v/>
          </cell>
          <cell r="AM784" t="str">
            <v/>
          </cell>
          <cell r="AN784" t="str">
            <v/>
          </cell>
          <cell r="AO784" t="str">
            <v/>
          </cell>
          <cell r="AP784" t="str">
            <v/>
          </cell>
          <cell r="AQ784" t="str">
            <v/>
          </cell>
          <cell r="AR784" t="str">
            <v/>
          </cell>
          <cell r="AS784" t="str">
            <v/>
          </cell>
          <cell r="AT784" t="str">
            <v/>
          </cell>
          <cell r="AU784" t="str">
            <v>x</v>
          </cell>
          <cell r="AV784" t="str">
            <v/>
          </cell>
          <cell r="AW784" t="str">
            <v/>
          </cell>
          <cell r="AX784" t="str">
            <v/>
          </cell>
          <cell r="AY784" t="str">
            <v/>
          </cell>
          <cell r="AZ784" t="str">
            <v/>
          </cell>
          <cell r="BA784" t="str">
            <v/>
          </cell>
          <cell r="BB784" t="str">
            <v/>
          </cell>
          <cell r="BC784" t="str">
            <v/>
          </cell>
          <cell r="BD784" t="str">
            <v/>
          </cell>
          <cell r="BE784" t="str">
            <v/>
          </cell>
          <cell r="BF784" t="str">
            <v/>
          </cell>
          <cell r="BG784" t="str">
            <v/>
          </cell>
          <cell r="BH784" t="str">
            <v/>
          </cell>
        </row>
        <row r="785">
          <cell r="A785">
            <v>466</v>
          </cell>
          <cell r="B785">
            <v>1</v>
          </cell>
          <cell r="C785" t="str">
            <v>DC3DD42</v>
          </cell>
          <cell r="D785" t="str">
            <v>DC3DD42-DC</v>
          </cell>
          <cell r="E785">
            <v>289</v>
          </cell>
          <cell r="F785" t="str">
            <v>Đồ án Kiến trúc dân dụng và công nghiệp</v>
          </cell>
          <cell r="G785">
            <v>2</v>
          </cell>
          <cell r="H785" t="str">
            <v/>
          </cell>
          <cell r="I785" t="str">
            <v/>
          </cell>
          <cell r="J785">
            <v>90</v>
          </cell>
          <cell r="K785" t="str">
            <v/>
          </cell>
          <cell r="L785" t="str">
            <v>VĐ</v>
          </cell>
          <cell r="M785" t="str">
            <v/>
          </cell>
          <cell r="N785" t="str">
            <v>Xây dựng DD&amp;CN</v>
          </cell>
          <cell r="O785" t="str">
            <v>CÔNG TRÌNH</v>
          </cell>
          <cell r="P785" t="str">
            <v>CTDD</v>
          </cell>
          <cell r="Q785" t="str">
            <v>KCT</v>
          </cell>
          <cell r="R785" t="str">
            <v>KCT-CTDD</v>
          </cell>
          <cell r="U785" t="str">
            <v/>
          </cell>
          <cell r="V785" t="str">
            <v/>
          </cell>
          <cell r="W785" t="str">
            <v/>
          </cell>
          <cell r="X785" t="str">
            <v/>
          </cell>
          <cell r="Y785" t="str">
            <v/>
          </cell>
          <cell r="Z785" t="str">
            <v>x</v>
          </cell>
          <cell r="AA785" t="str">
            <v/>
          </cell>
          <cell r="AB785" t="str">
            <v/>
          </cell>
          <cell r="AC785" t="str">
            <v/>
          </cell>
          <cell r="AD785" t="str">
            <v/>
          </cell>
          <cell r="AE785" t="str">
            <v/>
          </cell>
          <cell r="AG785" t="str">
            <v/>
          </cell>
          <cell r="AH785" t="str">
            <v/>
          </cell>
          <cell r="AJ785" t="str">
            <v/>
          </cell>
          <cell r="AK785" t="str">
            <v/>
          </cell>
          <cell r="AL785" t="str">
            <v/>
          </cell>
          <cell r="AM785" t="str">
            <v/>
          </cell>
          <cell r="AN785" t="str">
            <v/>
          </cell>
          <cell r="AO785" t="str">
            <v/>
          </cell>
          <cell r="AP785" t="str">
            <v/>
          </cell>
          <cell r="AQ785" t="str">
            <v/>
          </cell>
          <cell r="AR785" t="str">
            <v/>
          </cell>
          <cell r="AS785" t="str">
            <v/>
          </cell>
          <cell r="AT785" t="str">
            <v/>
          </cell>
          <cell r="AU785" t="str">
            <v/>
          </cell>
          <cell r="AV785" t="str">
            <v/>
          </cell>
          <cell r="AW785" t="str">
            <v/>
          </cell>
          <cell r="AX785" t="str">
            <v/>
          </cell>
          <cell r="AY785" t="str">
            <v/>
          </cell>
          <cell r="AZ785" t="str">
            <v/>
          </cell>
          <cell r="BA785" t="str">
            <v/>
          </cell>
          <cell r="BB785" t="str">
            <v/>
          </cell>
          <cell r="BC785" t="str">
            <v/>
          </cell>
          <cell r="BD785" t="str">
            <v/>
          </cell>
          <cell r="BE785" t="str">
            <v/>
          </cell>
          <cell r="BF785" t="str">
            <v/>
          </cell>
          <cell r="BG785" t="str">
            <v/>
          </cell>
          <cell r="BH785" t="str">
            <v/>
          </cell>
        </row>
        <row r="786">
          <cell r="A786">
            <v>466</v>
          </cell>
          <cell r="B786">
            <v>2</v>
          </cell>
          <cell r="C786" t="str">
            <v>DC3DD42</v>
          </cell>
          <cell r="D786" t="str">
            <v>DC3DD42-DL</v>
          </cell>
          <cell r="E786">
            <v>289</v>
          </cell>
          <cell r="F786" t="str">
            <v>Đồ án Kiến trúc dân dụng và công nghiệp</v>
          </cell>
          <cell r="G786">
            <v>2</v>
          </cell>
          <cell r="H786" t="str">
            <v/>
          </cell>
          <cell r="I786" t="str">
            <v/>
          </cell>
          <cell r="J786">
            <v>90</v>
          </cell>
          <cell r="K786" t="str">
            <v/>
          </cell>
          <cell r="L786" t="str">
            <v>VĐ</v>
          </cell>
          <cell r="M786" t="str">
            <v/>
          </cell>
          <cell r="N786" t="str">
            <v>Xây dựng DD&amp;CN</v>
          </cell>
          <cell r="O786" t="str">
            <v>CÔNG TRÌNH</v>
          </cell>
          <cell r="P786" t="str">
            <v>CTDD</v>
          </cell>
          <cell r="Q786" t="str">
            <v>KCT</v>
          </cell>
          <cell r="R786" t="str">
            <v>KCT-CTDD</v>
          </cell>
          <cell r="U786" t="str">
            <v/>
          </cell>
          <cell r="V786" t="str">
            <v/>
          </cell>
          <cell r="W786" t="str">
            <v/>
          </cell>
          <cell r="X786" t="str">
            <v/>
          </cell>
          <cell r="Y786" t="str">
            <v/>
          </cell>
          <cell r="Z786" t="str">
            <v>x</v>
          </cell>
          <cell r="AA786" t="str">
            <v/>
          </cell>
          <cell r="AB786" t="str">
            <v/>
          </cell>
          <cell r="AC786" t="str">
            <v/>
          </cell>
          <cell r="AD786" t="str">
            <v/>
          </cell>
          <cell r="AE786" t="str">
            <v/>
          </cell>
          <cell r="AG786" t="str">
            <v/>
          </cell>
          <cell r="AH786" t="str">
            <v/>
          </cell>
          <cell r="AJ786" t="str">
            <v/>
          </cell>
          <cell r="AK786" t="str">
            <v/>
          </cell>
          <cell r="AL786" t="str">
            <v/>
          </cell>
          <cell r="AM786" t="str">
            <v/>
          </cell>
          <cell r="AN786" t="str">
            <v/>
          </cell>
          <cell r="AO786" t="str">
            <v/>
          </cell>
          <cell r="AP786" t="str">
            <v/>
          </cell>
          <cell r="AQ786" t="str">
            <v/>
          </cell>
          <cell r="AR786" t="str">
            <v/>
          </cell>
          <cell r="AS786" t="str">
            <v/>
          </cell>
          <cell r="AT786" t="str">
            <v/>
          </cell>
          <cell r="AU786" t="str">
            <v/>
          </cell>
          <cell r="AV786" t="str">
            <v/>
          </cell>
          <cell r="AW786" t="str">
            <v/>
          </cell>
          <cell r="AX786" t="str">
            <v/>
          </cell>
          <cell r="AY786" t="str">
            <v/>
          </cell>
          <cell r="AZ786" t="str">
            <v/>
          </cell>
          <cell r="BA786" t="str">
            <v/>
          </cell>
          <cell r="BB786" t="str">
            <v/>
          </cell>
          <cell r="BC786" t="str">
            <v/>
          </cell>
          <cell r="BD786" t="str">
            <v/>
          </cell>
          <cell r="BE786" t="str">
            <v/>
          </cell>
          <cell r="BF786" t="str">
            <v/>
          </cell>
          <cell r="BG786" t="str">
            <v/>
          </cell>
          <cell r="BH786" t="str">
            <v/>
          </cell>
        </row>
        <row r="787">
          <cell r="A787">
            <v>467</v>
          </cell>
          <cell r="B787">
            <v>1</v>
          </cell>
          <cell r="C787" t="str">
            <v>DC3DD54</v>
          </cell>
          <cell r="D787" t="str">
            <v>DC3DD54-DC</v>
          </cell>
          <cell r="E787">
            <v>304</v>
          </cell>
          <cell r="F787" t="str">
            <v>Đồ án Tổ chức thi công và thi công công trình xây dựng</v>
          </cell>
          <cell r="G787">
            <v>2</v>
          </cell>
          <cell r="H787" t="str">
            <v/>
          </cell>
          <cell r="I787" t="str">
            <v/>
          </cell>
          <cell r="J787">
            <v>90</v>
          </cell>
          <cell r="K787" t="str">
            <v/>
          </cell>
          <cell r="L787" t="str">
            <v>VĐ</v>
          </cell>
          <cell r="M787" t="str">
            <v/>
          </cell>
          <cell r="N787" t="str">
            <v>Xây dựng DD&amp;CN</v>
          </cell>
          <cell r="O787" t="str">
            <v>CÔNG TRÌNH</v>
          </cell>
          <cell r="P787" t="str">
            <v>CTDD</v>
          </cell>
          <cell r="Q787" t="str">
            <v>KCT</v>
          </cell>
          <cell r="R787" t="str">
            <v>KCT-CTDD</v>
          </cell>
          <cell r="U787" t="str">
            <v/>
          </cell>
          <cell r="V787" t="str">
            <v/>
          </cell>
          <cell r="W787" t="str">
            <v/>
          </cell>
          <cell r="X787" t="str">
            <v/>
          </cell>
          <cell r="Y787" t="str">
            <v/>
          </cell>
          <cell r="Z787" t="str">
            <v>x</v>
          </cell>
          <cell r="AA787" t="str">
            <v/>
          </cell>
          <cell r="AB787" t="str">
            <v/>
          </cell>
          <cell r="AC787" t="str">
            <v/>
          </cell>
          <cell r="AD787" t="str">
            <v/>
          </cell>
          <cell r="AE787" t="str">
            <v/>
          </cell>
          <cell r="AG787" t="str">
            <v/>
          </cell>
          <cell r="AH787" t="str">
            <v/>
          </cell>
          <cell r="AJ787" t="str">
            <v/>
          </cell>
          <cell r="AK787" t="str">
            <v/>
          </cell>
          <cell r="AL787" t="str">
            <v/>
          </cell>
          <cell r="AM787" t="str">
            <v/>
          </cell>
          <cell r="AN787" t="str">
            <v/>
          </cell>
          <cell r="AO787" t="str">
            <v/>
          </cell>
          <cell r="AP787" t="str">
            <v/>
          </cell>
          <cell r="AQ787" t="str">
            <v/>
          </cell>
          <cell r="AR787" t="str">
            <v/>
          </cell>
          <cell r="AS787" t="str">
            <v/>
          </cell>
          <cell r="AT787" t="str">
            <v/>
          </cell>
          <cell r="AU787" t="str">
            <v/>
          </cell>
          <cell r="AV787" t="str">
            <v/>
          </cell>
          <cell r="AW787" t="str">
            <v/>
          </cell>
          <cell r="AX787" t="str">
            <v/>
          </cell>
          <cell r="AY787" t="str">
            <v/>
          </cell>
          <cell r="AZ787" t="str">
            <v/>
          </cell>
          <cell r="BA787" t="str">
            <v/>
          </cell>
          <cell r="BB787" t="str">
            <v/>
          </cell>
          <cell r="BC787" t="str">
            <v/>
          </cell>
          <cell r="BD787" t="str">
            <v/>
          </cell>
          <cell r="BE787" t="str">
            <v/>
          </cell>
          <cell r="BF787" t="str">
            <v/>
          </cell>
          <cell r="BG787" t="str">
            <v/>
          </cell>
          <cell r="BH787" t="str">
            <v/>
          </cell>
        </row>
        <row r="788">
          <cell r="A788">
            <v>467</v>
          </cell>
          <cell r="B788">
            <v>2</v>
          </cell>
          <cell r="C788" t="str">
            <v>DC3DD54</v>
          </cell>
          <cell r="D788" t="str">
            <v>DC3DD54-DL</v>
          </cell>
          <cell r="E788">
            <v>304</v>
          </cell>
          <cell r="F788" t="str">
            <v>Đồ án Tổ chức thi công và thi công công trình xây dựng</v>
          </cell>
          <cell r="G788">
            <v>2</v>
          </cell>
          <cell r="H788" t="str">
            <v/>
          </cell>
          <cell r="I788" t="str">
            <v/>
          </cell>
          <cell r="J788">
            <v>90</v>
          </cell>
          <cell r="K788" t="str">
            <v/>
          </cell>
          <cell r="L788" t="str">
            <v>VĐ</v>
          </cell>
          <cell r="M788" t="str">
            <v/>
          </cell>
          <cell r="N788" t="str">
            <v>Xây dựng DD&amp;CN</v>
          </cell>
          <cell r="O788" t="str">
            <v>CÔNG TRÌNH</v>
          </cell>
          <cell r="P788" t="str">
            <v>CTDD</v>
          </cell>
          <cell r="Q788" t="str">
            <v>KCT</v>
          </cell>
          <cell r="R788" t="str">
            <v>KCT-CTDD</v>
          </cell>
          <cell r="U788" t="str">
            <v/>
          </cell>
          <cell r="V788" t="str">
            <v/>
          </cell>
          <cell r="W788" t="str">
            <v/>
          </cell>
          <cell r="X788" t="str">
            <v/>
          </cell>
          <cell r="Y788" t="str">
            <v/>
          </cell>
          <cell r="Z788" t="str">
            <v>x</v>
          </cell>
          <cell r="AA788" t="str">
            <v/>
          </cell>
          <cell r="AB788" t="str">
            <v/>
          </cell>
          <cell r="AC788" t="str">
            <v/>
          </cell>
          <cell r="AD788" t="str">
            <v/>
          </cell>
          <cell r="AE788" t="str">
            <v/>
          </cell>
          <cell r="AG788" t="str">
            <v/>
          </cell>
          <cell r="AH788" t="str">
            <v/>
          </cell>
          <cell r="AJ788" t="str">
            <v/>
          </cell>
          <cell r="AK788" t="str">
            <v/>
          </cell>
          <cell r="AL788" t="str">
            <v/>
          </cell>
          <cell r="AM788" t="str">
            <v/>
          </cell>
          <cell r="AN788" t="str">
            <v/>
          </cell>
          <cell r="AO788" t="str">
            <v/>
          </cell>
          <cell r="AP788" t="str">
            <v/>
          </cell>
          <cell r="AQ788" t="str">
            <v/>
          </cell>
          <cell r="AR788" t="str">
            <v/>
          </cell>
          <cell r="AS788" t="str">
            <v/>
          </cell>
          <cell r="AT788" t="str">
            <v/>
          </cell>
          <cell r="AU788" t="str">
            <v/>
          </cell>
          <cell r="AV788" t="str">
            <v/>
          </cell>
          <cell r="AW788" t="str">
            <v/>
          </cell>
          <cell r="AX788" t="str">
            <v/>
          </cell>
          <cell r="AY788" t="str">
            <v/>
          </cell>
          <cell r="AZ788" t="str">
            <v/>
          </cell>
          <cell r="BA788" t="str">
            <v/>
          </cell>
          <cell r="BB788" t="str">
            <v/>
          </cell>
          <cell r="BC788" t="str">
            <v/>
          </cell>
          <cell r="BD788" t="str">
            <v/>
          </cell>
          <cell r="BE788" t="str">
            <v/>
          </cell>
          <cell r="BF788" t="str">
            <v/>
          </cell>
          <cell r="BG788" t="str">
            <v/>
          </cell>
          <cell r="BH788" t="str">
            <v/>
          </cell>
        </row>
        <row r="789">
          <cell r="A789">
            <v>468</v>
          </cell>
          <cell r="B789">
            <v>4</v>
          </cell>
          <cell r="C789" t="str">
            <v>MH3DD54</v>
          </cell>
          <cell r="D789" t="str">
            <v>MH3DD54-CC</v>
          </cell>
          <cell r="E789">
            <v>807</v>
          </cell>
          <cell r="F789" t="str">
            <v>Đồ án Tổ chức thi công và thi công công trình xây dựng</v>
          </cell>
          <cell r="G789">
            <v>1</v>
          </cell>
          <cell r="H789" t="str">
            <v/>
          </cell>
          <cell r="I789" t="str">
            <v/>
          </cell>
          <cell r="J789">
            <v>45</v>
          </cell>
          <cell r="K789" t="str">
            <v/>
          </cell>
          <cell r="L789" t="str">
            <v>VĐ</v>
          </cell>
          <cell r="M789" t="str">
            <v/>
          </cell>
          <cell r="N789" t="str">
            <v>Xây dựng DD&amp;CN</v>
          </cell>
          <cell r="O789" t="str">
            <v>CÔNG TRÌNH</v>
          </cell>
          <cell r="P789" t="str">
            <v>CTDD</v>
          </cell>
          <cell r="Q789" t="str">
            <v>KCT</v>
          </cell>
          <cell r="R789" t="str">
            <v>KCT-CTDD</v>
          </cell>
          <cell r="U789" t="str">
            <v/>
          </cell>
          <cell r="V789" t="str">
            <v/>
          </cell>
          <cell r="W789" t="str">
            <v/>
          </cell>
          <cell r="X789" t="str">
            <v/>
          </cell>
          <cell r="Y789" t="str">
            <v/>
          </cell>
          <cell r="Z789" t="str">
            <v/>
          </cell>
          <cell r="AA789" t="str">
            <v/>
          </cell>
          <cell r="AB789" t="str">
            <v/>
          </cell>
          <cell r="AC789" t="str">
            <v/>
          </cell>
          <cell r="AD789" t="str">
            <v/>
          </cell>
          <cell r="AE789" t="str">
            <v/>
          </cell>
          <cell r="AG789" t="str">
            <v/>
          </cell>
          <cell r="AH789" t="str">
            <v/>
          </cell>
          <cell r="AJ789" t="str">
            <v/>
          </cell>
          <cell r="AK789" t="str">
            <v/>
          </cell>
          <cell r="AL789" t="str">
            <v/>
          </cell>
          <cell r="AM789" t="str">
            <v/>
          </cell>
          <cell r="AN789" t="str">
            <v/>
          </cell>
          <cell r="AO789" t="str">
            <v/>
          </cell>
          <cell r="AP789" t="str">
            <v/>
          </cell>
          <cell r="AQ789" t="str">
            <v/>
          </cell>
          <cell r="AR789" t="str">
            <v/>
          </cell>
          <cell r="AS789" t="str">
            <v/>
          </cell>
          <cell r="AT789" t="str">
            <v/>
          </cell>
          <cell r="AU789" t="str">
            <v>x</v>
          </cell>
          <cell r="AV789" t="str">
            <v/>
          </cell>
          <cell r="AW789" t="str">
            <v/>
          </cell>
          <cell r="AX789" t="str">
            <v/>
          </cell>
          <cell r="AY789" t="str">
            <v/>
          </cell>
          <cell r="AZ789" t="str">
            <v/>
          </cell>
          <cell r="BA789" t="str">
            <v/>
          </cell>
          <cell r="BB789" t="str">
            <v/>
          </cell>
          <cell r="BC789" t="str">
            <v/>
          </cell>
          <cell r="BD789" t="str">
            <v/>
          </cell>
          <cell r="BE789" t="str">
            <v/>
          </cell>
          <cell r="BF789" t="str">
            <v/>
          </cell>
          <cell r="BG789" t="str">
            <v/>
          </cell>
          <cell r="BH789" t="str">
            <v/>
          </cell>
        </row>
        <row r="790">
          <cell r="A790">
            <v>469</v>
          </cell>
          <cell r="B790">
            <v>1</v>
          </cell>
          <cell r="C790" t="str">
            <v>DC4DD80</v>
          </cell>
          <cell r="D790" t="str">
            <v>DC4DD80-DC</v>
          </cell>
          <cell r="E790">
            <v>713</v>
          </cell>
          <cell r="F790" t="str">
            <v>Đồ án tốt nghiệp</v>
          </cell>
          <cell r="G790">
            <v>8</v>
          </cell>
          <cell r="H790" t="str">
            <v/>
          </cell>
          <cell r="I790" t="str">
            <v/>
          </cell>
          <cell r="J790">
            <v>480</v>
          </cell>
          <cell r="K790" t="str">
            <v/>
          </cell>
          <cell r="L790" t="str">
            <v>VĐ</v>
          </cell>
          <cell r="M790" t="str">
            <v/>
          </cell>
          <cell r="N790" t="str">
            <v>Xây dựng DD&amp;CN</v>
          </cell>
          <cell r="O790" t="str">
            <v>CÔNG TRÌNH</v>
          </cell>
          <cell r="P790" t="str">
            <v>CTDD</v>
          </cell>
          <cell r="Q790" t="str">
            <v>KCT</v>
          </cell>
          <cell r="R790" t="str">
            <v>KCT-CTDD</v>
          </cell>
          <cell r="U790" t="str">
            <v/>
          </cell>
          <cell r="V790" t="str">
            <v/>
          </cell>
          <cell r="W790" t="str">
            <v/>
          </cell>
          <cell r="X790" t="str">
            <v/>
          </cell>
          <cell r="Y790" t="str">
            <v/>
          </cell>
          <cell r="Z790" t="str">
            <v>x</v>
          </cell>
          <cell r="AA790" t="str">
            <v/>
          </cell>
          <cell r="AB790" t="str">
            <v/>
          </cell>
          <cell r="AC790" t="str">
            <v/>
          </cell>
          <cell r="AD790" t="str">
            <v/>
          </cell>
          <cell r="AE790" t="str">
            <v/>
          </cell>
          <cell r="AG790" t="str">
            <v/>
          </cell>
          <cell r="AH790" t="str">
            <v/>
          </cell>
          <cell r="AJ790" t="str">
            <v/>
          </cell>
          <cell r="AK790" t="str">
            <v/>
          </cell>
          <cell r="AL790" t="str">
            <v/>
          </cell>
          <cell r="AM790" t="str">
            <v/>
          </cell>
          <cell r="AN790" t="str">
            <v/>
          </cell>
          <cell r="AO790" t="str">
            <v/>
          </cell>
          <cell r="AP790" t="str">
            <v/>
          </cell>
          <cell r="AQ790" t="str">
            <v/>
          </cell>
          <cell r="AR790" t="str">
            <v/>
          </cell>
          <cell r="AS790" t="str">
            <v/>
          </cell>
          <cell r="AT790" t="str">
            <v/>
          </cell>
          <cell r="AU790" t="str">
            <v/>
          </cell>
          <cell r="AV790" t="str">
            <v/>
          </cell>
          <cell r="AW790" t="str">
            <v/>
          </cell>
          <cell r="AX790" t="str">
            <v/>
          </cell>
          <cell r="AY790" t="str">
            <v/>
          </cell>
          <cell r="AZ790" t="str">
            <v/>
          </cell>
          <cell r="BA790" t="str">
            <v/>
          </cell>
          <cell r="BB790" t="str">
            <v/>
          </cell>
          <cell r="BC790" t="str">
            <v/>
          </cell>
          <cell r="BD790" t="str">
            <v/>
          </cell>
          <cell r="BE790" t="str">
            <v/>
          </cell>
          <cell r="BF790" t="str">
            <v/>
          </cell>
          <cell r="BG790" t="str">
            <v/>
          </cell>
          <cell r="BH790" t="str">
            <v/>
          </cell>
        </row>
        <row r="791">
          <cell r="A791">
            <v>469</v>
          </cell>
          <cell r="B791">
            <v>2</v>
          </cell>
          <cell r="C791" t="str">
            <v>DC4DD80</v>
          </cell>
          <cell r="D791" t="str">
            <v>DC4DD80-DL</v>
          </cell>
          <cell r="E791">
            <v>713</v>
          </cell>
          <cell r="F791" t="str">
            <v>Đồ án tốt nghiệp</v>
          </cell>
          <cell r="G791">
            <v>8</v>
          </cell>
          <cell r="H791" t="str">
            <v/>
          </cell>
          <cell r="I791" t="str">
            <v/>
          </cell>
          <cell r="J791">
            <v>480</v>
          </cell>
          <cell r="K791" t="str">
            <v/>
          </cell>
          <cell r="L791" t="str">
            <v>VĐ</v>
          </cell>
          <cell r="M791" t="str">
            <v/>
          </cell>
          <cell r="N791" t="str">
            <v>Xây dựng DD&amp;CN</v>
          </cell>
          <cell r="O791" t="str">
            <v>CÔNG TRÌNH</v>
          </cell>
          <cell r="P791" t="str">
            <v>CTDD</v>
          </cell>
          <cell r="Q791" t="str">
            <v>KCT</v>
          </cell>
          <cell r="R791" t="str">
            <v>KCT-CTDD</v>
          </cell>
          <cell r="U791" t="str">
            <v/>
          </cell>
          <cell r="V791" t="str">
            <v/>
          </cell>
          <cell r="W791" t="str">
            <v/>
          </cell>
          <cell r="X791" t="str">
            <v/>
          </cell>
          <cell r="Y791" t="str">
            <v/>
          </cell>
          <cell r="Z791" t="str">
            <v>x</v>
          </cell>
          <cell r="AA791" t="str">
            <v/>
          </cell>
          <cell r="AB791" t="str">
            <v/>
          </cell>
          <cell r="AC791" t="str">
            <v/>
          </cell>
          <cell r="AD791" t="str">
            <v/>
          </cell>
          <cell r="AE791" t="str">
            <v/>
          </cell>
          <cell r="AG791" t="str">
            <v/>
          </cell>
          <cell r="AH791" t="str">
            <v/>
          </cell>
          <cell r="AJ791" t="str">
            <v/>
          </cell>
          <cell r="AK791" t="str">
            <v/>
          </cell>
          <cell r="AL791" t="str">
            <v/>
          </cell>
          <cell r="AM791" t="str">
            <v/>
          </cell>
          <cell r="AN791" t="str">
            <v/>
          </cell>
          <cell r="AO791" t="str">
            <v/>
          </cell>
          <cell r="AP791" t="str">
            <v/>
          </cell>
          <cell r="AQ791" t="str">
            <v/>
          </cell>
          <cell r="AR791" t="str">
            <v/>
          </cell>
          <cell r="AS791" t="str">
            <v/>
          </cell>
          <cell r="AT791" t="str">
            <v/>
          </cell>
          <cell r="AU791" t="str">
            <v/>
          </cell>
          <cell r="AV791" t="str">
            <v/>
          </cell>
          <cell r="AW791" t="str">
            <v/>
          </cell>
          <cell r="AX791" t="str">
            <v/>
          </cell>
          <cell r="AY791" t="str">
            <v/>
          </cell>
          <cell r="AZ791" t="str">
            <v/>
          </cell>
          <cell r="BA791" t="str">
            <v/>
          </cell>
          <cell r="BB791" t="str">
            <v/>
          </cell>
          <cell r="BC791" t="str">
            <v/>
          </cell>
          <cell r="BD791" t="str">
            <v/>
          </cell>
          <cell r="BE791" t="str">
            <v/>
          </cell>
          <cell r="BF791" t="str">
            <v/>
          </cell>
          <cell r="BG791" t="str">
            <v/>
          </cell>
          <cell r="BH791" t="str">
            <v/>
          </cell>
        </row>
        <row r="792">
          <cell r="A792">
            <v>470</v>
          </cell>
          <cell r="B792">
            <v>4</v>
          </cell>
          <cell r="C792" t="str">
            <v>MH4DD80</v>
          </cell>
          <cell r="D792" t="str">
            <v>MH4DD80-CC</v>
          </cell>
          <cell r="E792">
            <v>718</v>
          </cell>
          <cell r="F792" t="str">
            <v>Đồ án tốt nghiệp</v>
          </cell>
          <cell r="G792">
            <v>4</v>
          </cell>
          <cell r="H792" t="str">
            <v/>
          </cell>
          <cell r="I792" t="str">
            <v/>
          </cell>
          <cell r="J792">
            <v>240</v>
          </cell>
          <cell r="K792" t="str">
            <v/>
          </cell>
          <cell r="L792" t="str">
            <v>VĐ</v>
          </cell>
          <cell r="M792" t="str">
            <v/>
          </cell>
          <cell r="N792" t="str">
            <v>Xây dựng DD&amp;CN</v>
          </cell>
          <cell r="O792" t="str">
            <v>CÔNG TRÌNH</v>
          </cell>
          <cell r="P792" t="str">
            <v>CTDD</v>
          </cell>
          <cell r="Q792" t="str">
            <v>KCT</v>
          </cell>
          <cell r="R792" t="str">
            <v>KCT-CTDD</v>
          </cell>
          <cell r="U792" t="str">
            <v/>
          </cell>
          <cell r="V792" t="str">
            <v/>
          </cell>
          <cell r="W792" t="str">
            <v/>
          </cell>
          <cell r="X792" t="str">
            <v/>
          </cell>
          <cell r="Y792" t="str">
            <v/>
          </cell>
          <cell r="Z792" t="str">
            <v/>
          </cell>
          <cell r="AA792" t="str">
            <v/>
          </cell>
          <cell r="AB792" t="str">
            <v/>
          </cell>
          <cell r="AC792" t="str">
            <v/>
          </cell>
          <cell r="AD792" t="str">
            <v/>
          </cell>
          <cell r="AE792" t="str">
            <v/>
          </cell>
          <cell r="AG792" t="str">
            <v/>
          </cell>
          <cell r="AH792" t="str">
            <v/>
          </cell>
          <cell r="AJ792" t="str">
            <v/>
          </cell>
          <cell r="AK792" t="str">
            <v/>
          </cell>
          <cell r="AL792" t="str">
            <v/>
          </cell>
          <cell r="AM792" t="str">
            <v/>
          </cell>
          <cell r="AN792" t="str">
            <v/>
          </cell>
          <cell r="AO792" t="str">
            <v/>
          </cell>
          <cell r="AP792" t="str">
            <v/>
          </cell>
          <cell r="AQ792" t="str">
            <v/>
          </cell>
          <cell r="AR792" t="str">
            <v/>
          </cell>
          <cell r="AS792" t="str">
            <v/>
          </cell>
          <cell r="AT792" t="str">
            <v/>
          </cell>
          <cell r="AU792" t="str">
            <v>x</v>
          </cell>
          <cell r="AV792" t="str">
            <v/>
          </cell>
          <cell r="AW792" t="str">
            <v/>
          </cell>
          <cell r="AX792" t="str">
            <v/>
          </cell>
          <cell r="AY792" t="str">
            <v/>
          </cell>
          <cell r="AZ792" t="str">
            <v/>
          </cell>
          <cell r="BA792" t="str">
            <v/>
          </cell>
          <cell r="BB792" t="str">
            <v/>
          </cell>
          <cell r="BC792" t="str">
            <v/>
          </cell>
          <cell r="BD792" t="str">
            <v/>
          </cell>
          <cell r="BE792" t="str">
            <v/>
          </cell>
          <cell r="BF792" t="str">
            <v/>
          </cell>
          <cell r="BG792" t="str">
            <v/>
          </cell>
          <cell r="BH792" t="str">
            <v/>
          </cell>
        </row>
        <row r="793">
          <cell r="A793">
            <v>471</v>
          </cell>
          <cell r="B793">
            <v>1</v>
          </cell>
          <cell r="C793" t="str">
            <v>DC3DD73</v>
          </cell>
          <cell r="D793" t="str">
            <v>DC3DD73-DC</v>
          </cell>
          <cell r="E793">
            <v>575</v>
          </cell>
          <cell r="F793" t="str">
            <v>Kết cấu bê tông đặc biệt</v>
          </cell>
          <cell r="G793">
            <v>2</v>
          </cell>
          <cell r="H793">
            <v>30</v>
          </cell>
          <cell r="I793" t="str">
            <v/>
          </cell>
          <cell r="J793" t="str">
            <v/>
          </cell>
          <cell r="K793" t="str">
            <v/>
          </cell>
          <cell r="L793" t="str">
            <v>Viết</v>
          </cell>
          <cell r="M793">
            <v>60</v>
          </cell>
          <cell r="N793" t="str">
            <v>Xây dựng DD&amp;CN</v>
          </cell>
          <cell r="O793" t="str">
            <v>CÔNG TRÌNH</v>
          </cell>
          <cell r="P793" t="str">
            <v>CTDD</v>
          </cell>
          <cell r="Q793" t="str">
            <v>KCT</v>
          </cell>
          <cell r="R793" t="str">
            <v>KCT-CTDD</v>
          </cell>
          <cell r="U793" t="str">
            <v/>
          </cell>
          <cell r="V793" t="str">
            <v/>
          </cell>
          <cell r="W793" t="str">
            <v/>
          </cell>
          <cell r="X793" t="str">
            <v/>
          </cell>
          <cell r="Y793" t="str">
            <v/>
          </cell>
          <cell r="Z793" t="str">
            <v>o</v>
          </cell>
          <cell r="AA793" t="str">
            <v/>
          </cell>
          <cell r="AB793" t="str">
            <v/>
          </cell>
          <cell r="AC793" t="str">
            <v/>
          </cell>
          <cell r="AD793" t="str">
            <v/>
          </cell>
          <cell r="AE793" t="str">
            <v/>
          </cell>
          <cell r="AG793" t="str">
            <v/>
          </cell>
          <cell r="AH793" t="str">
            <v/>
          </cell>
          <cell r="AJ793" t="str">
            <v/>
          </cell>
          <cell r="AK793" t="str">
            <v/>
          </cell>
          <cell r="AL793" t="str">
            <v/>
          </cell>
          <cell r="AM793" t="str">
            <v/>
          </cell>
          <cell r="AN793" t="str">
            <v/>
          </cell>
          <cell r="AO793" t="str">
            <v/>
          </cell>
          <cell r="AP793" t="str">
            <v/>
          </cell>
          <cell r="AQ793" t="str">
            <v/>
          </cell>
          <cell r="AR793" t="str">
            <v/>
          </cell>
          <cell r="AS793" t="str">
            <v/>
          </cell>
          <cell r="AT793" t="str">
            <v/>
          </cell>
          <cell r="AU793" t="str">
            <v/>
          </cell>
          <cell r="AV793" t="str">
            <v/>
          </cell>
          <cell r="AW793" t="str">
            <v/>
          </cell>
          <cell r="AX793" t="str">
            <v/>
          </cell>
          <cell r="AY793" t="str">
            <v/>
          </cell>
          <cell r="AZ793" t="str">
            <v/>
          </cell>
          <cell r="BA793" t="str">
            <v/>
          </cell>
          <cell r="BB793" t="str">
            <v/>
          </cell>
          <cell r="BC793" t="str">
            <v/>
          </cell>
          <cell r="BD793" t="str">
            <v/>
          </cell>
          <cell r="BE793" t="str">
            <v/>
          </cell>
          <cell r="BF793" t="str">
            <v/>
          </cell>
          <cell r="BG793" t="str">
            <v/>
          </cell>
          <cell r="BH793" t="str">
            <v/>
          </cell>
        </row>
        <row r="794">
          <cell r="A794">
            <v>471</v>
          </cell>
          <cell r="B794">
            <v>2</v>
          </cell>
          <cell r="C794" t="str">
            <v>DC3DD73</v>
          </cell>
          <cell r="D794" t="str">
            <v>DC3DD73-DL</v>
          </cell>
          <cell r="E794">
            <v>575</v>
          </cell>
          <cell r="F794" t="str">
            <v>Kết cấu bê tông đặc biệt</v>
          </cell>
          <cell r="G794">
            <v>2</v>
          </cell>
          <cell r="H794">
            <v>30</v>
          </cell>
          <cell r="I794" t="str">
            <v/>
          </cell>
          <cell r="J794" t="str">
            <v/>
          </cell>
          <cell r="K794" t="str">
            <v/>
          </cell>
          <cell r="L794" t="str">
            <v>Viết</v>
          </cell>
          <cell r="M794">
            <v>60</v>
          </cell>
          <cell r="N794" t="str">
            <v>Xây dựng DD&amp;CN</v>
          </cell>
          <cell r="O794" t="str">
            <v>CÔNG TRÌNH</v>
          </cell>
          <cell r="P794" t="str">
            <v>CTDD</v>
          </cell>
          <cell r="Q794" t="str">
            <v>KCT</v>
          </cell>
          <cell r="R794" t="str">
            <v>KCT-CTDD</v>
          </cell>
          <cell r="U794" t="str">
            <v/>
          </cell>
          <cell r="V794" t="str">
            <v/>
          </cell>
          <cell r="W794" t="str">
            <v/>
          </cell>
          <cell r="X794" t="str">
            <v/>
          </cell>
          <cell r="Y794" t="str">
            <v/>
          </cell>
          <cell r="Z794" t="str">
            <v>o</v>
          </cell>
          <cell r="AA794" t="str">
            <v/>
          </cell>
          <cell r="AB794" t="str">
            <v/>
          </cell>
          <cell r="AC794" t="str">
            <v/>
          </cell>
          <cell r="AD794" t="str">
            <v/>
          </cell>
          <cell r="AE794" t="str">
            <v/>
          </cell>
          <cell r="AG794" t="str">
            <v/>
          </cell>
          <cell r="AH794" t="str">
            <v/>
          </cell>
          <cell r="AJ794" t="str">
            <v/>
          </cell>
          <cell r="AK794" t="str">
            <v/>
          </cell>
          <cell r="AL794" t="str">
            <v/>
          </cell>
          <cell r="AM794" t="str">
            <v/>
          </cell>
          <cell r="AN794" t="str">
            <v/>
          </cell>
          <cell r="AO794" t="str">
            <v/>
          </cell>
          <cell r="AP794" t="str">
            <v/>
          </cell>
          <cell r="AQ794" t="str">
            <v/>
          </cell>
          <cell r="AR794" t="str">
            <v/>
          </cell>
          <cell r="AS794" t="str">
            <v/>
          </cell>
          <cell r="AT794" t="str">
            <v/>
          </cell>
          <cell r="AU794" t="str">
            <v/>
          </cell>
          <cell r="AV794" t="str">
            <v/>
          </cell>
          <cell r="AW794" t="str">
            <v/>
          </cell>
          <cell r="AX794" t="str">
            <v/>
          </cell>
          <cell r="AY794" t="str">
            <v/>
          </cell>
          <cell r="AZ794" t="str">
            <v/>
          </cell>
          <cell r="BA794" t="str">
            <v/>
          </cell>
          <cell r="BB794" t="str">
            <v/>
          </cell>
          <cell r="BC794" t="str">
            <v/>
          </cell>
          <cell r="BD794" t="str">
            <v/>
          </cell>
          <cell r="BE794" t="str">
            <v/>
          </cell>
          <cell r="BF794" t="str">
            <v/>
          </cell>
          <cell r="BG794" t="str">
            <v/>
          </cell>
          <cell r="BH794" t="str">
            <v/>
          </cell>
        </row>
        <row r="795">
          <cell r="A795">
            <v>472</v>
          </cell>
          <cell r="B795">
            <v>2</v>
          </cell>
          <cell r="C795" t="str">
            <v>DL3DD43</v>
          </cell>
          <cell r="D795" t="str">
            <v>DL3DD43-DL</v>
          </cell>
          <cell r="E795">
            <v>296</v>
          </cell>
          <cell r="F795" t="str">
            <v>Kết cấu nhà</v>
          </cell>
          <cell r="G795">
            <v>2</v>
          </cell>
          <cell r="H795">
            <v>30</v>
          </cell>
          <cell r="I795" t="str">
            <v/>
          </cell>
          <cell r="J795" t="str">
            <v/>
          </cell>
          <cell r="K795" t="str">
            <v/>
          </cell>
          <cell r="L795" t="str">
            <v>Viết</v>
          </cell>
          <cell r="M795">
            <v>90</v>
          </cell>
          <cell r="N795" t="str">
            <v>Xây dựng DD&amp;CN</v>
          </cell>
          <cell r="O795" t="str">
            <v>CÔNG TRÌNH</v>
          </cell>
          <cell r="P795" t="str">
            <v>CTDD</v>
          </cell>
          <cell r="Q795" t="str">
            <v>KCT</v>
          </cell>
          <cell r="R795" t="str">
            <v>KCT-CTDD</v>
          </cell>
          <cell r="U795" t="str">
            <v/>
          </cell>
          <cell r="V795" t="str">
            <v/>
          </cell>
          <cell r="W795" t="str">
            <v/>
          </cell>
          <cell r="X795" t="str">
            <v/>
          </cell>
          <cell r="Y795" t="str">
            <v/>
          </cell>
          <cell r="Z795" t="str">
            <v/>
          </cell>
          <cell r="AA795" t="str">
            <v/>
          </cell>
          <cell r="AB795" t="str">
            <v/>
          </cell>
          <cell r="AC795" t="str">
            <v/>
          </cell>
          <cell r="AD795" t="str">
            <v/>
          </cell>
          <cell r="AE795" t="str">
            <v/>
          </cell>
          <cell r="AG795" t="str">
            <v/>
          </cell>
          <cell r="AH795" t="str">
            <v/>
          </cell>
          <cell r="AJ795" t="str">
            <v/>
          </cell>
          <cell r="AK795" t="str">
            <v/>
          </cell>
          <cell r="AL795" t="str">
            <v/>
          </cell>
          <cell r="AM795" t="str">
            <v/>
          </cell>
          <cell r="AN795" t="str">
            <v/>
          </cell>
          <cell r="AO795" t="str">
            <v/>
          </cell>
          <cell r="AP795" t="str">
            <v/>
          </cell>
          <cell r="AQ795" t="str">
            <v/>
          </cell>
          <cell r="AR795" t="str">
            <v/>
          </cell>
          <cell r="AS795" t="str">
            <v/>
          </cell>
          <cell r="AT795" t="str">
            <v/>
          </cell>
          <cell r="AU795" t="str">
            <v/>
          </cell>
          <cell r="AV795" t="str">
            <v/>
          </cell>
          <cell r="AW795" t="str">
            <v/>
          </cell>
          <cell r="AX795" t="str">
            <v/>
          </cell>
          <cell r="AY795" t="str">
            <v/>
          </cell>
          <cell r="AZ795" t="str">
            <v/>
          </cell>
          <cell r="BA795" t="str">
            <v/>
          </cell>
          <cell r="BB795" t="str">
            <v/>
          </cell>
          <cell r="BC795" t="str">
            <v/>
          </cell>
          <cell r="BD795" t="str">
            <v/>
          </cell>
          <cell r="BE795" t="str">
            <v/>
          </cell>
          <cell r="BF795" t="str">
            <v/>
          </cell>
          <cell r="BG795" t="str">
            <v/>
          </cell>
          <cell r="BH795" t="str">
            <v/>
          </cell>
        </row>
        <row r="796">
          <cell r="A796">
            <v>473</v>
          </cell>
          <cell r="B796">
            <v>1</v>
          </cell>
          <cell r="C796" t="str">
            <v>DC3DD43</v>
          </cell>
          <cell r="D796" t="str">
            <v>DC3DD43-DC</v>
          </cell>
          <cell r="E796">
            <v>292</v>
          </cell>
          <cell r="F796" t="str">
            <v>Kết cấu nhà bê tông cốt thép</v>
          </cell>
          <cell r="G796">
            <v>3</v>
          </cell>
          <cell r="H796">
            <v>45</v>
          </cell>
          <cell r="I796" t="str">
            <v/>
          </cell>
          <cell r="J796" t="str">
            <v/>
          </cell>
          <cell r="K796" t="str">
            <v/>
          </cell>
          <cell r="L796" t="str">
            <v>Viết</v>
          </cell>
          <cell r="M796">
            <v>90</v>
          </cell>
          <cell r="N796" t="str">
            <v>Xây dựng DD&amp;CN</v>
          </cell>
          <cell r="O796" t="str">
            <v>CÔNG TRÌNH</v>
          </cell>
          <cell r="P796" t="str">
            <v>CTDD</v>
          </cell>
          <cell r="Q796" t="str">
            <v>KCT</v>
          </cell>
          <cell r="R796" t="str">
            <v>KCT-CTDD</v>
          </cell>
          <cell r="U796" t="str">
            <v/>
          </cell>
          <cell r="V796" t="str">
            <v/>
          </cell>
          <cell r="W796" t="str">
            <v/>
          </cell>
          <cell r="X796" t="str">
            <v/>
          </cell>
          <cell r="Y796" t="str">
            <v/>
          </cell>
          <cell r="Z796" t="str">
            <v>x</v>
          </cell>
          <cell r="AA796" t="str">
            <v/>
          </cell>
          <cell r="AB796" t="str">
            <v/>
          </cell>
          <cell r="AC796" t="str">
            <v/>
          </cell>
          <cell r="AD796" t="str">
            <v/>
          </cell>
          <cell r="AE796" t="str">
            <v/>
          </cell>
          <cell r="AG796" t="str">
            <v/>
          </cell>
          <cell r="AH796" t="str">
            <v/>
          </cell>
          <cell r="AJ796" t="str">
            <v/>
          </cell>
          <cell r="AK796" t="str">
            <v/>
          </cell>
          <cell r="AL796" t="str">
            <v/>
          </cell>
          <cell r="AM796" t="str">
            <v/>
          </cell>
          <cell r="AN796" t="str">
            <v/>
          </cell>
          <cell r="AO796" t="str">
            <v/>
          </cell>
          <cell r="AP796" t="str">
            <v/>
          </cell>
          <cell r="AQ796" t="str">
            <v/>
          </cell>
          <cell r="AR796" t="str">
            <v/>
          </cell>
          <cell r="AS796" t="str">
            <v/>
          </cell>
          <cell r="AT796" t="str">
            <v/>
          </cell>
          <cell r="AU796" t="str">
            <v/>
          </cell>
          <cell r="AV796" t="str">
            <v/>
          </cell>
          <cell r="AW796" t="str">
            <v/>
          </cell>
          <cell r="AX796" t="str">
            <v/>
          </cell>
          <cell r="AY796" t="str">
            <v/>
          </cell>
          <cell r="AZ796" t="str">
            <v/>
          </cell>
          <cell r="BA796" t="str">
            <v/>
          </cell>
          <cell r="BB796" t="str">
            <v/>
          </cell>
          <cell r="BC796" t="str">
            <v/>
          </cell>
          <cell r="BD796" t="str">
            <v/>
          </cell>
          <cell r="BE796" t="str">
            <v/>
          </cell>
          <cell r="BF796" t="str">
            <v/>
          </cell>
          <cell r="BG796" t="str">
            <v/>
          </cell>
          <cell r="BH796" t="str">
            <v/>
          </cell>
        </row>
        <row r="797">
          <cell r="A797">
            <v>474</v>
          </cell>
          <cell r="B797">
            <v>4</v>
          </cell>
          <cell r="C797" t="str">
            <v>MH3DD43</v>
          </cell>
          <cell r="D797" t="str">
            <v>MH3DD43-CC</v>
          </cell>
          <cell r="E797">
            <v>293</v>
          </cell>
          <cell r="F797" t="str">
            <v>Kết cấu nhà bêtông cốt thép</v>
          </cell>
          <cell r="G797">
            <v>2</v>
          </cell>
          <cell r="H797">
            <v>30</v>
          </cell>
          <cell r="I797" t="str">
            <v/>
          </cell>
          <cell r="J797" t="str">
            <v/>
          </cell>
          <cell r="K797" t="str">
            <v/>
          </cell>
          <cell r="L797" t="str">
            <v>Viết</v>
          </cell>
          <cell r="M797">
            <v>90</v>
          </cell>
          <cell r="N797" t="str">
            <v>Xây dựng DD&amp;CN</v>
          </cell>
          <cell r="O797" t="str">
            <v>CÔNG TRÌNH</v>
          </cell>
          <cell r="P797" t="str">
            <v>CTDD</v>
          </cell>
          <cell r="Q797" t="str">
            <v>KCT</v>
          </cell>
          <cell r="R797" t="str">
            <v>KCT-CTDD</v>
          </cell>
          <cell r="U797" t="str">
            <v/>
          </cell>
          <cell r="V797" t="str">
            <v/>
          </cell>
          <cell r="W797" t="str">
            <v/>
          </cell>
          <cell r="X797" t="str">
            <v/>
          </cell>
          <cell r="Y797" t="str">
            <v/>
          </cell>
          <cell r="Z797" t="str">
            <v/>
          </cell>
          <cell r="AA797" t="str">
            <v/>
          </cell>
          <cell r="AB797" t="str">
            <v/>
          </cell>
          <cell r="AC797" t="str">
            <v/>
          </cell>
          <cell r="AD797" t="str">
            <v/>
          </cell>
          <cell r="AE797" t="str">
            <v/>
          </cell>
          <cell r="AG797" t="str">
            <v/>
          </cell>
          <cell r="AH797" t="str">
            <v/>
          </cell>
          <cell r="AJ797" t="str">
            <v/>
          </cell>
          <cell r="AK797" t="str">
            <v/>
          </cell>
          <cell r="AL797" t="str">
            <v/>
          </cell>
          <cell r="AM797" t="str">
            <v/>
          </cell>
          <cell r="AN797" t="str">
            <v/>
          </cell>
          <cell r="AO797" t="str">
            <v/>
          </cell>
          <cell r="AP797" t="str">
            <v/>
          </cell>
          <cell r="AQ797" t="str">
            <v/>
          </cell>
          <cell r="AR797" t="str">
            <v/>
          </cell>
          <cell r="AS797" t="str">
            <v/>
          </cell>
          <cell r="AT797" t="str">
            <v/>
          </cell>
          <cell r="AU797" t="str">
            <v>x</v>
          </cell>
          <cell r="AV797" t="str">
            <v/>
          </cell>
          <cell r="AW797" t="str">
            <v/>
          </cell>
          <cell r="AX797" t="str">
            <v/>
          </cell>
          <cell r="AY797" t="str">
            <v/>
          </cell>
          <cell r="AZ797" t="str">
            <v/>
          </cell>
          <cell r="BA797" t="str">
            <v/>
          </cell>
          <cell r="BB797" t="str">
            <v/>
          </cell>
          <cell r="BC797" t="str">
            <v/>
          </cell>
          <cell r="BD797" t="str">
            <v/>
          </cell>
          <cell r="BE797" t="str">
            <v/>
          </cell>
          <cell r="BF797" t="str">
            <v/>
          </cell>
          <cell r="BG797" t="str">
            <v/>
          </cell>
          <cell r="BH797" t="str">
            <v/>
          </cell>
        </row>
        <row r="798">
          <cell r="A798">
            <v>475</v>
          </cell>
          <cell r="B798">
            <v>1</v>
          </cell>
          <cell r="C798" t="str">
            <v>DC2KX44</v>
          </cell>
          <cell r="D798" t="str">
            <v>DC2KX44-DC</v>
          </cell>
          <cell r="E798">
            <v>166</v>
          </cell>
          <cell r="F798" t="str">
            <v>Kết cấu nhà dân dụng và công nghiệp</v>
          </cell>
          <cell r="G798">
            <v>3</v>
          </cell>
          <cell r="H798">
            <v>45</v>
          </cell>
          <cell r="I798" t="str">
            <v/>
          </cell>
          <cell r="J798" t="str">
            <v/>
          </cell>
          <cell r="K798" t="str">
            <v/>
          </cell>
          <cell r="L798" t="str">
            <v>Viết</v>
          </cell>
          <cell r="M798">
            <v>90</v>
          </cell>
          <cell r="N798" t="str">
            <v>Xây dựng DD&amp;CN</v>
          </cell>
          <cell r="O798" t="str">
            <v>CÔNG TRÌNH</v>
          </cell>
          <cell r="P798" t="str">
            <v>CTDD</v>
          </cell>
          <cell r="Q798" t="str">
            <v>KCT</v>
          </cell>
          <cell r="R798" t="str">
            <v>KCT-CTDD</v>
          </cell>
          <cell r="U798" t="str">
            <v/>
          </cell>
          <cell r="V798" t="str">
            <v/>
          </cell>
          <cell r="W798" t="str">
            <v/>
          </cell>
          <cell r="X798" t="str">
            <v/>
          </cell>
          <cell r="Y798" t="str">
            <v/>
          </cell>
          <cell r="Z798" t="str">
            <v/>
          </cell>
          <cell r="AA798" t="str">
            <v/>
          </cell>
          <cell r="AB798" t="str">
            <v/>
          </cell>
          <cell r="AC798" t="str">
            <v/>
          </cell>
          <cell r="AD798" t="str">
            <v/>
          </cell>
          <cell r="AE798" t="str">
            <v/>
          </cell>
          <cell r="AG798" t="str">
            <v/>
          </cell>
          <cell r="AH798" t="str">
            <v/>
          </cell>
          <cell r="AJ798" t="str">
            <v/>
          </cell>
          <cell r="AK798" t="str">
            <v/>
          </cell>
          <cell r="AL798" t="str">
            <v>o</v>
          </cell>
          <cell r="AM798" t="str">
            <v/>
          </cell>
          <cell r="AN798" t="str">
            <v/>
          </cell>
          <cell r="AO798" t="str">
            <v/>
          </cell>
          <cell r="AP798" t="str">
            <v/>
          </cell>
          <cell r="AQ798" t="str">
            <v/>
          </cell>
          <cell r="AR798" t="str">
            <v/>
          </cell>
          <cell r="AS798" t="str">
            <v/>
          </cell>
          <cell r="AT798" t="str">
            <v/>
          </cell>
          <cell r="AU798" t="str">
            <v/>
          </cell>
          <cell r="AV798" t="str">
            <v/>
          </cell>
          <cell r="AW798" t="str">
            <v/>
          </cell>
          <cell r="AX798" t="str">
            <v/>
          </cell>
          <cell r="AY798" t="str">
            <v/>
          </cell>
          <cell r="AZ798" t="str">
            <v/>
          </cell>
          <cell r="BA798" t="str">
            <v/>
          </cell>
          <cell r="BB798" t="str">
            <v/>
          </cell>
          <cell r="BC798" t="str">
            <v/>
          </cell>
          <cell r="BD798" t="str">
            <v/>
          </cell>
          <cell r="BE798" t="str">
            <v>o</v>
          </cell>
          <cell r="BF798" t="str">
            <v/>
          </cell>
          <cell r="BG798" t="str">
            <v/>
          </cell>
          <cell r="BH798" t="str">
            <v/>
          </cell>
        </row>
        <row r="799">
          <cell r="A799">
            <v>475</v>
          </cell>
          <cell r="B799">
            <v>4</v>
          </cell>
          <cell r="C799" t="str">
            <v>CC2KX44</v>
          </cell>
          <cell r="D799" t="str">
            <v>CC2KX44-CC</v>
          </cell>
          <cell r="E799">
            <v>166</v>
          </cell>
          <cell r="F799" t="str">
            <v>Kết cấu nhà dân dụng và công nghiệp</v>
          </cell>
          <cell r="G799">
            <v>3</v>
          </cell>
          <cell r="H799">
            <v>45</v>
          </cell>
          <cell r="I799" t="str">
            <v/>
          </cell>
          <cell r="J799" t="str">
            <v/>
          </cell>
          <cell r="K799" t="str">
            <v/>
          </cell>
          <cell r="L799" t="str">
            <v>Viết</v>
          </cell>
          <cell r="M799">
            <v>90</v>
          </cell>
          <cell r="N799" t="str">
            <v>Xây dựng DD&amp;CN</v>
          </cell>
          <cell r="O799" t="str">
            <v>CÔNG TRÌNH</v>
          </cell>
          <cell r="P799" t="str">
            <v>CTDD</v>
          </cell>
          <cell r="Q799" t="str">
            <v>KCT</v>
          </cell>
          <cell r="R799" t="str">
            <v>KCT-CTDD</v>
          </cell>
          <cell r="U799" t="str">
            <v/>
          </cell>
          <cell r="V799" t="str">
            <v/>
          </cell>
          <cell r="W799" t="str">
            <v/>
          </cell>
          <cell r="X799" t="str">
            <v/>
          </cell>
          <cell r="Y799" t="str">
            <v/>
          </cell>
          <cell r="Z799" t="str">
            <v/>
          </cell>
          <cell r="AA799" t="str">
            <v/>
          </cell>
          <cell r="AB799" t="str">
            <v/>
          </cell>
          <cell r="AC799" t="str">
            <v/>
          </cell>
          <cell r="AD799" t="str">
            <v/>
          </cell>
          <cell r="AE799" t="str">
            <v/>
          </cell>
          <cell r="AG799" t="str">
            <v/>
          </cell>
          <cell r="AH799" t="str">
            <v/>
          </cell>
          <cell r="AJ799" t="str">
            <v/>
          </cell>
          <cell r="AK799" t="str">
            <v/>
          </cell>
          <cell r="AL799" t="str">
            <v>o</v>
          </cell>
          <cell r="AM799" t="str">
            <v/>
          </cell>
          <cell r="AN799" t="str">
            <v/>
          </cell>
          <cell r="AO799" t="str">
            <v/>
          </cell>
          <cell r="AP799" t="str">
            <v/>
          </cell>
          <cell r="AQ799" t="str">
            <v/>
          </cell>
          <cell r="AR799" t="str">
            <v/>
          </cell>
          <cell r="AS799" t="str">
            <v/>
          </cell>
          <cell r="AT799" t="str">
            <v/>
          </cell>
          <cell r="AU799" t="str">
            <v/>
          </cell>
          <cell r="AV799" t="str">
            <v/>
          </cell>
          <cell r="AW799" t="str">
            <v/>
          </cell>
          <cell r="AX799" t="str">
            <v/>
          </cell>
          <cell r="AY799" t="str">
            <v/>
          </cell>
          <cell r="AZ799" t="str">
            <v/>
          </cell>
          <cell r="BA799" t="str">
            <v/>
          </cell>
          <cell r="BB799" t="str">
            <v/>
          </cell>
          <cell r="BC799" t="str">
            <v/>
          </cell>
          <cell r="BD799" t="str">
            <v/>
          </cell>
          <cell r="BE799" t="str">
            <v>o</v>
          </cell>
          <cell r="BF799" t="str">
            <v/>
          </cell>
          <cell r="BG799" t="str">
            <v/>
          </cell>
          <cell r="BH799" t="str">
            <v/>
          </cell>
        </row>
        <row r="800">
          <cell r="A800">
            <v>476</v>
          </cell>
          <cell r="B800">
            <v>1</v>
          </cell>
          <cell r="C800" t="str">
            <v>DC3DD44</v>
          </cell>
          <cell r="D800" t="str">
            <v>DC3DD44-DC</v>
          </cell>
          <cell r="E800">
            <v>294</v>
          </cell>
          <cell r="F800" t="str">
            <v>Kết cấu nhà thép</v>
          </cell>
          <cell r="G800">
            <v>3</v>
          </cell>
          <cell r="H800">
            <v>45</v>
          </cell>
          <cell r="I800" t="str">
            <v/>
          </cell>
          <cell r="J800" t="str">
            <v/>
          </cell>
          <cell r="K800" t="str">
            <v/>
          </cell>
          <cell r="L800" t="str">
            <v>Viết</v>
          </cell>
          <cell r="M800">
            <v>90</v>
          </cell>
          <cell r="N800" t="str">
            <v>Xây dựng DD&amp;CN</v>
          </cell>
          <cell r="O800" t="str">
            <v>CÔNG TRÌNH</v>
          </cell>
          <cell r="P800" t="str">
            <v>CTDD</v>
          </cell>
          <cell r="Q800" t="str">
            <v>KCT</v>
          </cell>
          <cell r="R800" t="str">
            <v>KCT-CTDD</v>
          </cell>
          <cell r="U800" t="str">
            <v/>
          </cell>
          <cell r="V800" t="str">
            <v/>
          </cell>
          <cell r="W800" t="str">
            <v/>
          </cell>
          <cell r="X800" t="str">
            <v/>
          </cell>
          <cell r="Y800" t="str">
            <v/>
          </cell>
          <cell r="Z800" t="str">
            <v>x</v>
          </cell>
          <cell r="AA800" t="str">
            <v/>
          </cell>
          <cell r="AB800" t="str">
            <v/>
          </cell>
          <cell r="AC800" t="str">
            <v/>
          </cell>
          <cell r="AD800" t="str">
            <v/>
          </cell>
          <cell r="AE800" t="str">
            <v/>
          </cell>
          <cell r="AG800" t="str">
            <v/>
          </cell>
          <cell r="AH800" t="str">
            <v/>
          </cell>
          <cell r="AJ800" t="str">
            <v/>
          </cell>
          <cell r="AK800" t="str">
            <v/>
          </cell>
          <cell r="AL800" t="str">
            <v/>
          </cell>
          <cell r="AM800" t="str">
            <v/>
          </cell>
          <cell r="AN800" t="str">
            <v/>
          </cell>
          <cell r="AO800" t="str">
            <v/>
          </cell>
          <cell r="AP800" t="str">
            <v/>
          </cell>
          <cell r="AQ800" t="str">
            <v/>
          </cell>
          <cell r="AR800" t="str">
            <v/>
          </cell>
          <cell r="AS800" t="str">
            <v/>
          </cell>
          <cell r="AT800" t="str">
            <v/>
          </cell>
          <cell r="AU800" t="str">
            <v/>
          </cell>
          <cell r="AV800" t="str">
            <v/>
          </cell>
          <cell r="AW800" t="str">
            <v/>
          </cell>
          <cell r="AX800" t="str">
            <v/>
          </cell>
          <cell r="AY800" t="str">
            <v/>
          </cell>
          <cell r="AZ800" t="str">
            <v/>
          </cell>
          <cell r="BA800" t="str">
            <v/>
          </cell>
          <cell r="BB800" t="str">
            <v/>
          </cell>
          <cell r="BC800" t="str">
            <v/>
          </cell>
          <cell r="BD800" t="str">
            <v/>
          </cell>
          <cell r="BE800" t="str">
            <v/>
          </cell>
          <cell r="BF800" t="str">
            <v/>
          </cell>
          <cell r="BG800" t="str">
            <v/>
          </cell>
          <cell r="BH800" t="str">
            <v/>
          </cell>
        </row>
        <row r="801">
          <cell r="A801">
            <v>477</v>
          </cell>
          <cell r="B801">
            <v>4</v>
          </cell>
          <cell r="C801" t="str">
            <v>MH3DD44</v>
          </cell>
          <cell r="D801" t="str">
            <v>MH3DD44-CC</v>
          </cell>
          <cell r="E801">
            <v>295</v>
          </cell>
          <cell r="F801" t="str">
            <v>Kết cấu nhà thép</v>
          </cell>
          <cell r="G801">
            <v>2</v>
          </cell>
          <cell r="H801">
            <v>30</v>
          </cell>
          <cell r="I801" t="str">
            <v/>
          </cell>
          <cell r="J801" t="str">
            <v/>
          </cell>
          <cell r="K801" t="str">
            <v/>
          </cell>
          <cell r="L801" t="str">
            <v>Viết</v>
          </cell>
          <cell r="M801">
            <v>90</v>
          </cell>
          <cell r="N801" t="str">
            <v>Xây dựng DD&amp;CN</v>
          </cell>
          <cell r="O801" t="str">
            <v>CÔNG TRÌNH</v>
          </cell>
          <cell r="P801" t="str">
            <v>CTDD</v>
          </cell>
          <cell r="Q801" t="str">
            <v>KCT</v>
          </cell>
          <cell r="R801" t="str">
            <v>KCT-CTDD</v>
          </cell>
          <cell r="U801" t="str">
            <v/>
          </cell>
          <cell r="V801" t="str">
            <v/>
          </cell>
          <cell r="W801" t="str">
            <v/>
          </cell>
          <cell r="X801" t="str">
            <v/>
          </cell>
          <cell r="Y801" t="str">
            <v/>
          </cell>
          <cell r="Z801" t="str">
            <v/>
          </cell>
          <cell r="AA801" t="str">
            <v/>
          </cell>
          <cell r="AB801" t="str">
            <v/>
          </cell>
          <cell r="AC801" t="str">
            <v/>
          </cell>
          <cell r="AD801" t="str">
            <v/>
          </cell>
          <cell r="AE801" t="str">
            <v/>
          </cell>
          <cell r="AG801" t="str">
            <v/>
          </cell>
          <cell r="AH801" t="str">
            <v/>
          </cell>
          <cell r="AJ801" t="str">
            <v/>
          </cell>
          <cell r="AK801" t="str">
            <v/>
          </cell>
          <cell r="AL801" t="str">
            <v/>
          </cell>
          <cell r="AM801" t="str">
            <v/>
          </cell>
          <cell r="AN801" t="str">
            <v/>
          </cell>
          <cell r="AO801" t="str">
            <v/>
          </cell>
          <cell r="AP801" t="str">
            <v/>
          </cell>
          <cell r="AQ801" t="str">
            <v/>
          </cell>
          <cell r="AR801" t="str">
            <v/>
          </cell>
          <cell r="AS801" t="str">
            <v/>
          </cell>
          <cell r="AT801" t="str">
            <v/>
          </cell>
          <cell r="AU801" t="str">
            <v>x</v>
          </cell>
          <cell r="AV801" t="str">
            <v/>
          </cell>
          <cell r="AW801" t="str">
            <v/>
          </cell>
          <cell r="AX801" t="str">
            <v/>
          </cell>
          <cell r="AY801" t="str">
            <v/>
          </cell>
          <cell r="AZ801" t="str">
            <v/>
          </cell>
          <cell r="BA801" t="str">
            <v/>
          </cell>
          <cell r="BB801" t="str">
            <v/>
          </cell>
          <cell r="BC801" t="str">
            <v/>
          </cell>
          <cell r="BD801" t="str">
            <v/>
          </cell>
          <cell r="BE801" t="str">
            <v/>
          </cell>
          <cell r="BF801" t="str">
            <v/>
          </cell>
          <cell r="BG801" t="str">
            <v/>
          </cell>
          <cell r="BH801" t="str">
            <v/>
          </cell>
        </row>
        <row r="802">
          <cell r="A802">
            <v>478</v>
          </cell>
          <cell r="B802">
            <v>1</v>
          </cell>
          <cell r="C802" t="str">
            <v>DC3DD72</v>
          </cell>
          <cell r="D802" t="str">
            <v>DC3DD72-DC</v>
          </cell>
          <cell r="E802">
            <v>574</v>
          </cell>
          <cell r="F802" t="str">
            <v>Kết cấu thép đặc biệt</v>
          </cell>
          <cell r="G802">
            <v>2</v>
          </cell>
          <cell r="H802">
            <v>30</v>
          </cell>
          <cell r="I802" t="str">
            <v/>
          </cell>
          <cell r="J802" t="str">
            <v/>
          </cell>
          <cell r="K802" t="str">
            <v/>
          </cell>
          <cell r="L802" t="str">
            <v>Viết</v>
          </cell>
          <cell r="M802">
            <v>60</v>
          </cell>
          <cell r="N802" t="str">
            <v>Xây dựng DD&amp;CN</v>
          </cell>
          <cell r="O802" t="str">
            <v>CÔNG TRÌNH</v>
          </cell>
          <cell r="P802" t="str">
            <v>CTDD</v>
          </cell>
          <cell r="Q802" t="str">
            <v>KCT</v>
          </cell>
          <cell r="R802" t="str">
            <v>KCT-CTDD</v>
          </cell>
          <cell r="U802" t="str">
            <v/>
          </cell>
          <cell r="V802" t="str">
            <v/>
          </cell>
          <cell r="W802" t="str">
            <v/>
          </cell>
          <cell r="X802" t="str">
            <v/>
          </cell>
          <cell r="Y802" t="str">
            <v/>
          </cell>
          <cell r="Z802" t="str">
            <v>o</v>
          </cell>
          <cell r="AA802" t="str">
            <v/>
          </cell>
          <cell r="AB802" t="str">
            <v/>
          </cell>
          <cell r="AC802" t="str">
            <v/>
          </cell>
          <cell r="AD802" t="str">
            <v/>
          </cell>
          <cell r="AE802" t="str">
            <v/>
          </cell>
          <cell r="AG802" t="str">
            <v/>
          </cell>
          <cell r="AH802" t="str">
            <v/>
          </cell>
          <cell r="AJ802" t="str">
            <v/>
          </cell>
          <cell r="AK802" t="str">
            <v/>
          </cell>
          <cell r="AL802" t="str">
            <v/>
          </cell>
          <cell r="AM802" t="str">
            <v/>
          </cell>
          <cell r="AN802" t="str">
            <v/>
          </cell>
          <cell r="AO802" t="str">
            <v/>
          </cell>
          <cell r="AP802" t="str">
            <v/>
          </cell>
          <cell r="AQ802" t="str">
            <v/>
          </cell>
          <cell r="AR802" t="str">
            <v/>
          </cell>
          <cell r="AS802" t="str">
            <v/>
          </cell>
          <cell r="AT802" t="str">
            <v/>
          </cell>
          <cell r="AU802" t="str">
            <v/>
          </cell>
          <cell r="AV802" t="str">
            <v/>
          </cell>
          <cell r="AW802" t="str">
            <v/>
          </cell>
          <cell r="AX802" t="str">
            <v/>
          </cell>
          <cell r="AY802" t="str">
            <v/>
          </cell>
          <cell r="AZ802" t="str">
            <v/>
          </cell>
          <cell r="BA802" t="str">
            <v/>
          </cell>
          <cell r="BB802" t="str">
            <v/>
          </cell>
          <cell r="BC802" t="str">
            <v/>
          </cell>
          <cell r="BD802" t="str">
            <v/>
          </cell>
          <cell r="BE802" t="str">
            <v/>
          </cell>
          <cell r="BF802" t="str">
            <v/>
          </cell>
          <cell r="BG802" t="str">
            <v/>
          </cell>
          <cell r="BH802" t="str">
            <v/>
          </cell>
        </row>
        <row r="803">
          <cell r="A803">
            <v>478</v>
          </cell>
          <cell r="B803">
            <v>2</v>
          </cell>
          <cell r="C803" t="str">
            <v>DC3DD72</v>
          </cell>
          <cell r="D803" t="str">
            <v>DC3DD72-DL</v>
          </cell>
          <cell r="E803">
            <v>574</v>
          </cell>
          <cell r="F803" t="str">
            <v>Kết cấu thép đặc biệt</v>
          </cell>
          <cell r="G803">
            <v>2</v>
          </cell>
          <cell r="H803">
            <v>30</v>
          </cell>
          <cell r="I803" t="str">
            <v/>
          </cell>
          <cell r="J803" t="str">
            <v/>
          </cell>
          <cell r="K803" t="str">
            <v/>
          </cell>
          <cell r="L803" t="str">
            <v>Viết</v>
          </cell>
          <cell r="M803">
            <v>60</v>
          </cell>
          <cell r="N803" t="str">
            <v>Xây dựng DD&amp;CN</v>
          </cell>
          <cell r="O803" t="str">
            <v>CÔNG TRÌNH</v>
          </cell>
          <cell r="P803" t="str">
            <v>CTDD</v>
          </cell>
          <cell r="Q803" t="str">
            <v>KCT</v>
          </cell>
          <cell r="R803" t="str">
            <v>KCT-CTDD</v>
          </cell>
          <cell r="U803" t="str">
            <v/>
          </cell>
          <cell r="V803" t="str">
            <v/>
          </cell>
          <cell r="W803" t="str">
            <v/>
          </cell>
          <cell r="X803" t="str">
            <v/>
          </cell>
          <cell r="Y803" t="str">
            <v/>
          </cell>
          <cell r="Z803" t="str">
            <v>o</v>
          </cell>
          <cell r="AA803" t="str">
            <v/>
          </cell>
          <cell r="AB803" t="str">
            <v/>
          </cell>
          <cell r="AC803" t="str">
            <v/>
          </cell>
          <cell r="AD803" t="str">
            <v/>
          </cell>
          <cell r="AE803" t="str">
            <v/>
          </cell>
          <cell r="AG803" t="str">
            <v/>
          </cell>
          <cell r="AH803" t="str">
            <v/>
          </cell>
          <cell r="AJ803" t="str">
            <v/>
          </cell>
          <cell r="AK803" t="str">
            <v/>
          </cell>
          <cell r="AL803" t="str">
            <v/>
          </cell>
          <cell r="AM803" t="str">
            <v/>
          </cell>
          <cell r="AN803" t="str">
            <v/>
          </cell>
          <cell r="AO803" t="str">
            <v/>
          </cell>
          <cell r="AP803" t="str">
            <v/>
          </cell>
          <cell r="AQ803" t="str">
            <v/>
          </cell>
          <cell r="AR803" t="str">
            <v/>
          </cell>
          <cell r="AS803" t="str">
            <v/>
          </cell>
          <cell r="AT803" t="str">
            <v/>
          </cell>
          <cell r="AU803" t="str">
            <v/>
          </cell>
          <cell r="AV803" t="str">
            <v/>
          </cell>
          <cell r="AW803" t="str">
            <v/>
          </cell>
          <cell r="AX803" t="str">
            <v/>
          </cell>
          <cell r="AY803" t="str">
            <v/>
          </cell>
          <cell r="AZ803" t="str">
            <v/>
          </cell>
          <cell r="BA803" t="str">
            <v/>
          </cell>
          <cell r="BB803" t="str">
            <v/>
          </cell>
          <cell r="BC803" t="str">
            <v/>
          </cell>
          <cell r="BD803" t="str">
            <v/>
          </cell>
          <cell r="BE803" t="str">
            <v/>
          </cell>
          <cell r="BF803" t="str">
            <v/>
          </cell>
          <cell r="BG803" t="str">
            <v/>
          </cell>
          <cell r="BH803" t="str">
            <v/>
          </cell>
        </row>
        <row r="804">
          <cell r="A804">
            <v>479</v>
          </cell>
          <cell r="B804">
            <v>1</v>
          </cell>
          <cell r="C804" t="str">
            <v>DC2KX43</v>
          </cell>
          <cell r="D804" t="str">
            <v>DC2KX43-DC</v>
          </cell>
          <cell r="E804">
            <v>165</v>
          </cell>
          <cell r="F804" t="str">
            <v>Kiến trúc dân dụng và công nghiệp</v>
          </cell>
          <cell r="G804">
            <v>2</v>
          </cell>
          <cell r="H804">
            <v>30</v>
          </cell>
          <cell r="I804" t="str">
            <v/>
          </cell>
          <cell r="J804" t="str">
            <v/>
          </cell>
          <cell r="K804" t="str">
            <v/>
          </cell>
          <cell r="L804" t="str">
            <v>Viết</v>
          </cell>
          <cell r="M804">
            <v>60</v>
          </cell>
          <cell r="N804" t="str">
            <v>Xây dựng DD&amp;CN</v>
          </cell>
          <cell r="O804" t="str">
            <v>CÔNG TRÌNH</v>
          </cell>
          <cell r="P804" t="str">
            <v>CTDD</v>
          </cell>
          <cell r="Q804" t="str">
            <v>KCT</v>
          </cell>
          <cell r="R804" t="str">
            <v>KCT-CTDD</v>
          </cell>
          <cell r="U804" t="str">
            <v/>
          </cell>
          <cell r="V804" t="str">
            <v/>
          </cell>
          <cell r="W804" t="str">
            <v/>
          </cell>
          <cell r="X804" t="str">
            <v/>
          </cell>
          <cell r="Y804" t="str">
            <v/>
          </cell>
          <cell r="Z804" t="str">
            <v/>
          </cell>
          <cell r="AA804" t="str">
            <v/>
          </cell>
          <cell r="AB804" t="str">
            <v/>
          </cell>
          <cell r="AC804" t="str">
            <v/>
          </cell>
          <cell r="AD804" t="str">
            <v/>
          </cell>
          <cell r="AE804" t="str">
            <v/>
          </cell>
          <cell r="AG804" t="str">
            <v/>
          </cell>
          <cell r="AH804" t="str">
            <v/>
          </cell>
          <cell r="AJ804" t="str">
            <v/>
          </cell>
          <cell r="AK804" t="str">
            <v/>
          </cell>
          <cell r="AL804" t="str">
            <v>o</v>
          </cell>
          <cell r="AM804" t="str">
            <v/>
          </cell>
          <cell r="AN804" t="str">
            <v/>
          </cell>
          <cell r="AO804" t="str">
            <v/>
          </cell>
          <cell r="AP804" t="str">
            <v/>
          </cell>
          <cell r="AQ804" t="str">
            <v/>
          </cell>
          <cell r="AR804" t="str">
            <v/>
          </cell>
          <cell r="AS804" t="str">
            <v/>
          </cell>
          <cell r="AT804" t="str">
            <v/>
          </cell>
          <cell r="AU804" t="str">
            <v/>
          </cell>
          <cell r="AV804" t="str">
            <v/>
          </cell>
          <cell r="AW804" t="str">
            <v/>
          </cell>
          <cell r="AX804" t="str">
            <v/>
          </cell>
          <cell r="AY804" t="str">
            <v/>
          </cell>
          <cell r="AZ804" t="str">
            <v/>
          </cell>
          <cell r="BA804" t="str">
            <v/>
          </cell>
          <cell r="BB804" t="str">
            <v/>
          </cell>
          <cell r="BC804" t="str">
            <v/>
          </cell>
          <cell r="BD804" t="str">
            <v/>
          </cell>
          <cell r="BE804" t="str">
            <v>o</v>
          </cell>
          <cell r="BF804" t="str">
            <v/>
          </cell>
          <cell r="BG804" t="str">
            <v/>
          </cell>
          <cell r="BH804" t="str">
            <v/>
          </cell>
        </row>
        <row r="805">
          <cell r="A805">
            <v>479</v>
          </cell>
          <cell r="B805">
            <v>4</v>
          </cell>
          <cell r="C805" t="str">
            <v>CC2KX43</v>
          </cell>
          <cell r="D805" t="str">
            <v>CC2KX43-CC</v>
          </cell>
          <cell r="E805">
            <v>165</v>
          </cell>
          <cell r="F805" t="str">
            <v>Kiến trúc dân dụng và công nghiệp</v>
          </cell>
          <cell r="G805">
            <v>2</v>
          </cell>
          <cell r="H805">
            <v>30</v>
          </cell>
          <cell r="I805" t="str">
            <v/>
          </cell>
          <cell r="J805" t="str">
            <v/>
          </cell>
          <cell r="K805" t="str">
            <v/>
          </cell>
          <cell r="L805" t="str">
            <v>Viết</v>
          </cell>
          <cell r="M805">
            <v>60</v>
          </cell>
          <cell r="N805" t="str">
            <v>Xây dựng DD&amp;CN</v>
          </cell>
          <cell r="O805" t="str">
            <v>CÔNG TRÌNH</v>
          </cell>
          <cell r="P805" t="str">
            <v>CTDD</v>
          </cell>
          <cell r="Q805" t="str">
            <v>KCT</v>
          </cell>
          <cell r="R805" t="str">
            <v>KCT-CTDD</v>
          </cell>
          <cell r="U805" t="str">
            <v/>
          </cell>
          <cell r="V805" t="str">
            <v/>
          </cell>
          <cell r="W805" t="str">
            <v/>
          </cell>
          <cell r="X805" t="str">
            <v/>
          </cell>
          <cell r="Y805" t="str">
            <v/>
          </cell>
          <cell r="Z805" t="str">
            <v/>
          </cell>
          <cell r="AA805" t="str">
            <v/>
          </cell>
          <cell r="AB805" t="str">
            <v/>
          </cell>
          <cell r="AC805" t="str">
            <v/>
          </cell>
          <cell r="AD805" t="str">
            <v/>
          </cell>
          <cell r="AE805" t="str">
            <v/>
          </cell>
          <cell r="AG805" t="str">
            <v/>
          </cell>
          <cell r="AH805" t="str">
            <v/>
          </cell>
          <cell r="AJ805" t="str">
            <v/>
          </cell>
          <cell r="AK805" t="str">
            <v/>
          </cell>
          <cell r="AL805" t="str">
            <v>o</v>
          </cell>
          <cell r="AM805" t="str">
            <v/>
          </cell>
          <cell r="AN805" t="str">
            <v/>
          </cell>
          <cell r="AO805" t="str">
            <v/>
          </cell>
          <cell r="AP805" t="str">
            <v/>
          </cell>
          <cell r="AQ805" t="str">
            <v/>
          </cell>
          <cell r="AR805" t="str">
            <v/>
          </cell>
          <cell r="AS805" t="str">
            <v/>
          </cell>
          <cell r="AT805" t="str">
            <v/>
          </cell>
          <cell r="AU805" t="str">
            <v/>
          </cell>
          <cell r="AV805" t="str">
            <v/>
          </cell>
          <cell r="AW805" t="str">
            <v/>
          </cell>
          <cell r="AX805" t="str">
            <v/>
          </cell>
          <cell r="AY805" t="str">
            <v/>
          </cell>
          <cell r="AZ805" t="str">
            <v/>
          </cell>
          <cell r="BA805" t="str">
            <v/>
          </cell>
          <cell r="BB805" t="str">
            <v/>
          </cell>
          <cell r="BC805" t="str">
            <v/>
          </cell>
          <cell r="BD805" t="str">
            <v/>
          </cell>
          <cell r="BE805" t="str">
            <v>o</v>
          </cell>
          <cell r="BF805" t="str">
            <v/>
          </cell>
          <cell r="BG805" t="str">
            <v/>
          </cell>
          <cell r="BH805" t="str">
            <v/>
          </cell>
        </row>
        <row r="806">
          <cell r="A806">
            <v>480</v>
          </cell>
          <cell r="B806">
            <v>1</v>
          </cell>
          <cell r="C806" t="str">
            <v>DC3DD41</v>
          </cell>
          <cell r="D806" t="str">
            <v>DC3DD41-DC</v>
          </cell>
          <cell r="E806">
            <v>288</v>
          </cell>
          <cell r="F806" t="str">
            <v>Kiến trúc dân dụng và công nghiệp</v>
          </cell>
          <cell r="G806">
            <v>4</v>
          </cell>
          <cell r="H806">
            <v>60</v>
          </cell>
          <cell r="I806" t="str">
            <v/>
          </cell>
          <cell r="J806" t="str">
            <v/>
          </cell>
          <cell r="K806" t="str">
            <v/>
          </cell>
          <cell r="L806" t="str">
            <v>Viết</v>
          </cell>
          <cell r="M806">
            <v>90</v>
          </cell>
          <cell r="N806" t="str">
            <v>Xây dựng DD&amp;CN</v>
          </cell>
          <cell r="O806" t="str">
            <v>CÔNG TRÌNH</v>
          </cell>
          <cell r="P806" t="str">
            <v>CTDD</v>
          </cell>
          <cell r="Q806" t="str">
            <v>KCT</v>
          </cell>
          <cell r="R806" t="str">
            <v>KCT-CTDD</v>
          </cell>
          <cell r="U806" t="str">
            <v/>
          </cell>
          <cell r="V806" t="str">
            <v/>
          </cell>
          <cell r="W806" t="str">
            <v/>
          </cell>
          <cell r="X806" t="str">
            <v/>
          </cell>
          <cell r="Y806" t="str">
            <v/>
          </cell>
          <cell r="Z806" t="str">
            <v>x</v>
          </cell>
          <cell r="AA806" t="str">
            <v/>
          </cell>
          <cell r="AB806" t="str">
            <v/>
          </cell>
          <cell r="AC806" t="str">
            <v/>
          </cell>
          <cell r="AD806" t="str">
            <v/>
          </cell>
          <cell r="AE806" t="str">
            <v/>
          </cell>
          <cell r="AG806" t="str">
            <v/>
          </cell>
          <cell r="AH806" t="str">
            <v/>
          </cell>
          <cell r="AJ806" t="str">
            <v/>
          </cell>
          <cell r="AK806" t="str">
            <v/>
          </cell>
          <cell r="AL806" t="str">
            <v/>
          </cell>
          <cell r="AM806" t="str">
            <v/>
          </cell>
          <cell r="AN806" t="str">
            <v/>
          </cell>
          <cell r="AO806" t="str">
            <v/>
          </cell>
          <cell r="AP806" t="str">
            <v/>
          </cell>
          <cell r="AQ806" t="str">
            <v/>
          </cell>
          <cell r="AR806" t="str">
            <v/>
          </cell>
          <cell r="AS806" t="str">
            <v/>
          </cell>
          <cell r="AT806" t="str">
            <v/>
          </cell>
          <cell r="AU806" t="str">
            <v/>
          </cell>
          <cell r="AV806" t="str">
            <v/>
          </cell>
          <cell r="AW806" t="str">
            <v/>
          </cell>
          <cell r="AX806" t="str">
            <v/>
          </cell>
          <cell r="AY806" t="str">
            <v/>
          </cell>
          <cell r="AZ806" t="str">
            <v/>
          </cell>
          <cell r="BA806" t="str">
            <v/>
          </cell>
          <cell r="BB806" t="str">
            <v/>
          </cell>
          <cell r="BC806" t="str">
            <v/>
          </cell>
          <cell r="BD806" t="str">
            <v/>
          </cell>
          <cell r="BE806" t="str">
            <v/>
          </cell>
          <cell r="BF806" t="str">
            <v/>
          </cell>
          <cell r="BG806" t="str">
            <v/>
          </cell>
          <cell r="BH806" t="str">
            <v/>
          </cell>
        </row>
        <row r="807">
          <cell r="A807">
            <v>481</v>
          </cell>
          <cell r="B807">
            <v>2</v>
          </cell>
          <cell r="C807" t="str">
            <v>DL3DD41</v>
          </cell>
          <cell r="D807" t="str">
            <v>DL3DD41-DL</v>
          </cell>
          <cell r="E807">
            <v>290</v>
          </cell>
          <cell r="F807" t="str">
            <v>Kiến trúc dân dụng và công nghiệp</v>
          </cell>
          <cell r="G807">
            <v>2</v>
          </cell>
          <cell r="H807">
            <v>30</v>
          </cell>
          <cell r="I807" t="str">
            <v/>
          </cell>
          <cell r="J807" t="str">
            <v/>
          </cell>
          <cell r="K807" t="str">
            <v/>
          </cell>
          <cell r="L807" t="str">
            <v>Viết</v>
          </cell>
          <cell r="M807">
            <v>60</v>
          </cell>
          <cell r="N807" t="str">
            <v>Xây dựng DD&amp;CN</v>
          </cell>
          <cell r="O807" t="str">
            <v>CÔNG TRÌNH</v>
          </cell>
          <cell r="P807" t="str">
            <v>CTDD</v>
          </cell>
          <cell r="Q807" t="str">
            <v>KCT</v>
          </cell>
          <cell r="R807" t="str">
            <v>KCT-CTDD</v>
          </cell>
          <cell r="U807" t="str">
            <v/>
          </cell>
          <cell r="V807" t="str">
            <v/>
          </cell>
          <cell r="W807" t="str">
            <v/>
          </cell>
          <cell r="X807" t="str">
            <v/>
          </cell>
          <cell r="Y807" t="str">
            <v/>
          </cell>
          <cell r="Z807" t="str">
            <v/>
          </cell>
          <cell r="AA807" t="str">
            <v/>
          </cell>
          <cell r="AB807" t="str">
            <v/>
          </cell>
          <cell r="AC807" t="str">
            <v/>
          </cell>
          <cell r="AD807" t="str">
            <v/>
          </cell>
          <cell r="AE807" t="str">
            <v/>
          </cell>
          <cell r="AG807" t="str">
            <v/>
          </cell>
          <cell r="AH807" t="str">
            <v/>
          </cell>
          <cell r="AJ807" t="str">
            <v/>
          </cell>
          <cell r="AK807" t="str">
            <v/>
          </cell>
          <cell r="AL807" t="str">
            <v/>
          </cell>
          <cell r="AM807" t="str">
            <v/>
          </cell>
          <cell r="AN807" t="str">
            <v/>
          </cell>
          <cell r="AO807" t="str">
            <v/>
          </cell>
          <cell r="AP807" t="str">
            <v/>
          </cell>
          <cell r="AQ807" t="str">
            <v/>
          </cell>
          <cell r="AR807" t="str">
            <v/>
          </cell>
          <cell r="AS807" t="str">
            <v/>
          </cell>
          <cell r="AT807" t="str">
            <v/>
          </cell>
          <cell r="AU807" t="str">
            <v/>
          </cell>
          <cell r="AV807" t="str">
            <v/>
          </cell>
          <cell r="AW807" t="str">
            <v/>
          </cell>
          <cell r="AX807" t="str">
            <v/>
          </cell>
          <cell r="AY807" t="str">
            <v/>
          </cell>
          <cell r="AZ807" t="str">
            <v/>
          </cell>
          <cell r="BA807" t="str">
            <v/>
          </cell>
          <cell r="BB807" t="str">
            <v/>
          </cell>
          <cell r="BC807" t="str">
            <v/>
          </cell>
          <cell r="BD807" t="str">
            <v/>
          </cell>
          <cell r="BE807" t="str">
            <v/>
          </cell>
          <cell r="BF807" t="str">
            <v/>
          </cell>
          <cell r="BG807" t="str">
            <v/>
          </cell>
          <cell r="BH807" t="str">
            <v/>
          </cell>
        </row>
        <row r="808">
          <cell r="A808">
            <v>482</v>
          </cell>
          <cell r="B808">
            <v>4</v>
          </cell>
          <cell r="C808" t="str">
            <v>MH3DD41</v>
          </cell>
          <cell r="D808" t="str">
            <v>MH3DD41-CC</v>
          </cell>
          <cell r="E808">
            <v>291</v>
          </cell>
          <cell r="F808" t="str">
            <v>Kiến trúc dân dụng và công nghiệp</v>
          </cell>
          <cell r="G808">
            <v>3</v>
          </cell>
          <cell r="H808">
            <v>45</v>
          </cell>
          <cell r="I808" t="str">
            <v/>
          </cell>
          <cell r="J808" t="str">
            <v/>
          </cell>
          <cell r="K808" t="str">
            <v/>
          </cell>
          <cell r="L808" t="str">
            <v>Viết</v>
          </cell>
          <cell r="M808">
            <v>90</v>
          </cell>
          <cell r="N808" t="str">
            <v>Xây dựng DD&amp;CN</v>
          </cell>
          <cell r="O808" t="str">
            <v>CÔNG TRÌNH</v>
          </cell>
          <cell r="P808" t="str">
            <v>CTDD</v>
          </cell>
          <cell r="Q808" t="str">
            <v>KCT</v>
          </cell>
          <cell r="R808" t="str">
            <v>KCT-CTDD</v>
          </cell>
          <cell r="U808" t="str">
            <v/>
          </cell>
          <cell r="V808" t="str">
            <v/>
          </cell>
          <cell r="W808" t="str">
            <v/>
          </cell>
          <cell r="X808" t="str">
            <v/>
          </cell>
          <cell r="Y808" t="str">
            <v/>
          </cell>
          <cell r="Z808" t="str">
            <v/>
          </cell>
          <cell r="AA808" t="str">
            <v/>
          </cell>
          <cell r="AB808" t="str">
            <v/>
          </cell>
          <cell r="AC808" t="str">
            <v/>
          </cell>
          <cell r="AD808" t="str">
            <v/>
          </cell>
          <cell r="AE808" t="str">
            <v/>
          </cell>
          <cell r="AG808" t="str">
            <v/>
          </cell>
          <cell r="AH808" t="str">
            <v/>
          </cell>
          <cell r="AJ808" t="str">
            <v/>
          </cell>
          <cell r="AK808" t="str">
            <v/>
          </cell>
          <cell r="AL808" t="str">
            <v/>
          </cell>
          <cell r="AM808" t="str">
            <v/>
          </cell>
          <cell r="AN808" t="str">
            <v/>
          </cell>
          <cell r="AO808" t="str">
            <v/>
          </cell>
          <cell r="AP808" t="str">
            <v/>
          </cell>
          <cell r="AQ808" t="str">
            <v/>
          </cell>
          <cell r="AR808" t="str">
            <v/>
          </cell>
          <cell r="AS808" t="str">
            <v/>
          </cell>
          <cell r="AT808" t="str">
            <v/>
          </cell>
          <cell r="AU808" t="str">
            <v>x</v>
          </cell>
          <cell r="AV808" t="str">
            <v/>
          </cell>
          <cell r="AW808" t="str">
            <v/>
          </cell>
          <cell r="AX808" t="str">
            <v/>
          </cell>
          <cell r="AY808" t="str">
            <v/>
          </cell>
          <cell r="AZ808" t="str">
            <v/>
          </cell>
          <cell r="BA808" t="str">
            <v/>
          </cell>
          <cell r="BB808" t="str">
            <v/>
          </cell>
          <cell r="BC808" t="str">
            <v/>
          </cell>
          <cell r="BD808" t="str">
            <v/>
          </cell>
          <cell r="BE808" t="str">
            <v/>
          </cell>
          <cell r="BF808" t="str">
            <v/>
          </cell>
          <cell r="BG808" t="str">
            <v/>
          </cell>
          <cell r="BH808" t="str">
            <v/>
          </cell>
        </row>
        <row r="809">
          <cell r="A809">
            <v>483</v>
          </cell>
          <cell r="B809">
            <v>2</v>
          </cell>
          <cell r="C809" t="str">
            <v>DL3DD51</v>
          </cell>
          <cell r="D809" t="str">
            <v>DL3DD51-DL</v>
          </cell>
          <cell r="E809">
            <v>302</v>
          </cell>
          <cell r="F809" t="str">
            <v>Kỹ thuật thi công</v>
          </cell>
          <cell r="G809">
            <v>2</v>
          </cell>
          <cell r="H809">
            <v>30</v>
          </cell>
          <cell r="I809" t="str">
            <v/>
          </cell>
          <cell r="J809" t="str">
            <v/>
          </cell>
          <cell r="K809" t="str">
            <v/>
          </cell>
          <cell r="L809" t="str">
            <v>Viết</v>
          </cell>
          <cell r="M809">
            <v>90</v>
          </cell>
          <cell r="N809" t="str">
            <v>Xây dựng DD&amp;CN</v>
          </cell>
          <cell r="O809" t="str">
            <v>CÔNG TRÌNH</v>
          </cell>
          <cell r="P809" t="str">
            <v>CTDD</v>
          </cell>
          <cell r="Q809" t="str">
            <v>KCT</v>
          </cell>
          <cell r="R809" t="str">
            <v>KCT-CTDD</v>
          </cell>
          <cell r="U809" t="str">
            <v/>
          </cell>
          <cell r="V809" t="str">
            <v/>
          </cell>
          <cell r="W809" t="str">
            <v/>
          </cell>
          <cell r="X809" t="str">
            <v/>
          </cell>
          <cell r="Y809" t="str">
            <v/>
          </cell>
          <cell r="Z809" t="str">
            <v/>
          </cell>
          <cell r="AA809" t="str">
            <v/>
          </cell>
          <cell r="AB809" t="str">
            <v/>
          </cell>
          <cell r="AC809" t="str">
            <v/>
          </cell>
          <cell r="AD809" t="str">
            <v/>
          </cell>
          <cell r="AE809" t="str">
            <v/>
          </cell>
          <cell r="AG809" t="str">
            <v/>
          </cell>
          <cell r="AH809" t="str">
            <v/>
          </cell>
          <cell r="AJ809" t="str">
            <v/>
          </cell>
          <cell r="AK809" t="str">
            <v/>
          </cell>
          <cell r="AL809" t="str">
            <v/>
          </cell>
          <cell r="AM809" t="str">
            <v/>
          </cell>
          <cell r="AN809" t="str">
            <v/>
          </cell>
          <cell r="AO809" t="str">
            <v/>
          </cell>
          <cell r="AP809" t="str">
            <v/>
          </cell>
          <cell r="AQ809" t="str">
            <v/>
          </cell>
          <cell r="AR809" t="str">
            <v/>
          </cell>
          <cell r="AS809" t="str">
            <v/>
          </cell>
          <cell r="AT809" t="str">
            <v/>
          </cell>
          <cell r="AU809" t="str">
            <v/>
          </cell>
          <cell r="AV809" t="str">
            <v/>
          </cell>
          <cell r="AW809" t="str">
            <v/>
          </cell>
          <cell r="AX809" t="str">
            <v/>
          </cell>
          <cell r="AY809" t="str">
            <v/>
          </cell>
          <cell r="AZ809" t="str">
            <v/>
          </cell>
          <cell r="BA809" t="str">
            <v/>
          </cell>
          <cell r="BB809" t="str">
            <v/>
          </cell>
          <cell r="BC809" t="str">
            <v/>
          </cell>
          <cell r="BD809" t="str">
            <v/>
          </cell>
          <cell r="BE809" t="str">
            <v/>
          </cell>
          <cell r="BF809" t="str">
            <v/>
          </cell>
          <cell r="BG809" t="str">
            <v/>
          </cell>
          <cell r="BH809" t="str">
            <v/>
          </cell>
        </row>
        <row r="810">
          <cell r="A810">
            <v>484</v>
          </cell>
          <cell r="B810">
            <v>1</v>
          </cell>
          <cell r="C810" t="str">
            <v>DC3DD51</v>
          </cell>
          <cell r="D810" t="str">
            <v>DC3DD51-DC</v>
          </cell>
          <cell r="E810">
            <v>299</v>
          </cell>
          <cell r="F810" t="str">
            <v>Kỹ thuật thi công 1</v>
          </cell>
          <cell r="G810">
            <v>3</v>
          </cell>
          <cell r="H810">
            <v>45</v>
          </cell>
          <cell r="I810" t="str">
            <v/>
          </cell>
          <cell r="J810" t="str">
            <v/>
          </cell>
          <cell r="K810" t="str">
            <v/>
          </cell>
          <cell r="L810" t="str">
            <v>Viết</v>
          </cell>
          <cell r="M810">
            <v>90</v>
          </cell>
          <cell r="N810" t="str">
            <v>Xây dựng DD&amp;CN</v>
          </cell>
          <cell r="O810" t="str">
            <v>CÔNG TRÌNH</v>
          </cell>
          <cell r="P810" t="str">
            <v>CTDD</v>
          </cell>
          <cell r="Q810" t="str">
            <v>KCT</v>
          </cell>
          <cell r="R810" t="str">
            <v>KCT-CTDD</v>
          </cell>
          <cell r="U810" t="str">
            <v/>
          </cell>
          <cell r="V810" t="str">
            <v/>
          </cell>
          <cell r="W810" t="str">
            <v/>
          </cell>
          <cell r="X810" t="str">
            <v/>
          </cell>
          <cell r="Y810" t="str">
            <v/>
          </cell>
          <cell r="Z810" t="str">
            <v>x</v>
          </cell>
          <cell r="AA810" t="str">
            <v/>
          </cell>
          <cell r="AB810" t="str">
            <v/>
          </cell>
          <cell r="AC810" t="str">
            <v/>
          </cell>
          <cell r="AD810" t="str">
            <v/>
          </cell>
          <cell r="AE810" t="str">
            <v/>
          </cell>
          <cell r="AG810" t="str">
            <v/>
          </cell>
          <cell r="AH810" t="str">
            <v/>
          </cell>
          <cell r="AJ810" t="str">
            <v/>
          </cell>
          <cell r="AK810" t="str">
            <v/>
          </cell>
          <cell r="AL810" t="str">
            <v/>
          </cell>
          <cell r="AM810" t="str">
            <v/>
          </cell>
          <cell r="AN810" t="str">
            <v/>
          </cell>
          <cell r="AO810" t="str">
            <v/>
          </cell>
          <cell r="AP810" t="str">
            <v/>
          </cell>
          <cell r="AQ810" t="str">
            <v/>
          </cell>
          <cell r="AR810" t="str">
            <v/>
          </cell>
          <cell r="AS810" t="str">
            <v/>
          </cell>
          <cell r="AT810" t="str">
            <v/>
          </cell>
          <cell r="AU810" t="str">
            <v>x</v>
          </cell>
          <cell r="AV810" t="str">
            <v/>
          </cell>
          <cell r="AW810" t="str">
            <v/>
          </cell>
          <cell r="AX810" t="str">
            <v/>
          </cell>
          <cell r="AY810" t="str">
            <v/>
          </cell>
          <cell r="AZ810" t="str">
            <v/>
          </cell>
          <cell r="BA810" t="str">
            <v/>
          </cell>
          <cell r="BB810" t="str">
            <v/>
          </cell>
          <cell r="BC810" t="str">
            <v/>
          </cell>
          <cell r="BD810" t="str">
            <v/>
          </cell>
          <cell r="BE810" t="str">
            <v/>
          </cell>
          <cell r="BF810" t="str">
            <v/>
          </cell>
          <cell r="BG810" t="str">
            <v/>
          </cell>
          <cell r="BH810" t="str">
            <v/>
          </cell>
        </row>
        <row r="811">
          <cell r="A811">
            <v>484</v>
          </cell>
          <cell r="B811">
            <v>4</v>
          </cell>
          <cell r="C811" t="str">
            <v>MH3DD51</v>
          </cell>
          <cell r="D811" t="str">
            <v>MH3DD51-CC</v>
          </cell>
          <cell r="E811">
            <v>299</v>
          </cell>
          <cell r="F811" t="str">
            <v>Kỹ thuật thi công 1</v>
          </cell>
          <cell r="G811">
            <v>3</v>
          </cell>
          <cell r="H811">
            <v>45</v>
          </cell>
          <cell r="I811" t="str">
            <v/>
          </cell>
          <cell r="J811" t="str">
            <v/>
          </cell>
          <cell r="K811" t="str">
            <v/>
          </cell>
          <cell r="L811" t="str">
            <v>Viết</v>
          </cell>
          <cell r="M811">
            <v>90</v>
          </cell>
          <cell r="N811" t="str">
            <v>Xây dựng DD&amp;CN</v>
          </cell>
          <cell r="O811" t="str">
            <v>CÔNG TRÌNH</v>
          </cell>
          <cell r="P811" t="str">
            <v>CTDD</v>
          </cell>
          <cell r="Q811" t="str">
            <v>KCT</v>
          </cell>
          <cell r="R811" t="str">
            <v>KCT-CTDD</v>
          </cell>
          <cell r="U811" t="str">
            <v/>
          </cell>
          <cell r="V811" t="str">
            <v/>
          </cell>
          <cell r="W811" t="str">
            <v/>
          </cell>
          <cell r="X811" t="str">
            <v/>
          </cell>
          <cell r="Y811" t="str">
            <v/>
          </cell>
          <cell r="Z811" t="str">
            <v>x</v>
          </cell>
          <cell r="AA811" t="str">
            <v/>
          </cell>
          <cell r="AB811" t="str">
            <v/>
          </cell>
          <cell r="AC811" t="str">
            <v/>
          </cell>
          <cell r="AD811" t="str">
            <v/>
          </cell>
          <cell r="AE811" t="str">
            <v/>
          </cell>
          <cell r="AG811" t="str">
            <v/>
          </cell>
          <cell r="AH811" t="str">
            <v/>
          </cell>
          <cell r="AJ811" t="str">
            <v/>
          </cell>
          <cell r="AK811" t="str">
            <v/>
          </cell>
          <cell r="AL811" t="str">
            <v/>
          </cell>
          <cell r="AM811" t="str">
            <v/>
          </cell>
          <cell r="AN811" t="str">
            <v/>
          </cell>
          <cell r="AO811" t="str">
            <v/>
          </cell>
          <cell r="AP811" t="str">
            <v/>
          </cell>
          <cell r="AQ811" t="str">
            <v/>
          </cell>
          <cell r="AR811" t="str">
            <v/>
          </cell>
          <cell r="AS811" t="str">
            <v/>
          </cell>
          <cell r="AT811" t="str">
            <v/>
          </cell>
          <cell r="AU811" t="str">
            <v>x</v>
          </cell>
          <cell r="AV811" t="str">
            <v/>
          </cell>
          <cell r="AW811" t="str">
            <v/>
          </cell>
          <cell r="AX811" t="str">
            <v/>
          </cell>
          <cell r="AY811" t="str">
            <v/>
          </cell>
          <cell r="AZ811" t="str">
            <v/>
          </cell>
          <cell r="BA811" t="str">
            <v/>
          </cell>
          <cell r="BB811" t="str">
            <v/>
          </cell>
          <cell r="BC811" t="str">
            <v/>
          </cell>
          <cell r="BD811" t="str">
            <v/>
          </cell>
          <cell r="BE811" t="str">
            <v/>
          </cell>
          <cell r="BF811" t="str">
            <v/>
          </cell>
          <cell r="BG811" t="str">
            <v/>
          </cell>
          <cell r="BH811" t="str">
            <v/>
          </cell>
        </row>
        <row r="812">
          <cell r="A812">
            <v>485</v>
          </cell>
          <cell r="B812">
            <v>1</v>
          </cell>
          <cell r="C812" t="str">
            <v>DC3DD52</v>
          </cell>
          <cell r="D812" t="str">
            <v>DC3DD52-DC</v>
          </cell>
          <cell r="E812">
            <v>300</v>
          </cell>
          <cell r="F812" t="str">
            <v>Kỹ thuật thi công 2</v>
          </cell>
          <cell r="G812">
            <v>3</v>
          </cell>
          <cell r="H812">
            <v>45</v>
          </cell>
          <cell r="I812" t="str">
            <v/>
          </cell>
          <cell r="J812" t="str">
            <v/>
          </cell>
          <cell r="K812" t="str">
            <v/>
          </cell>
          <cell r="L812" t="str">
            <v>Viết</v>
          </cell>
          <cell r="M812">
            <v>90</v>
          </cell>
          <cell r="N812" t="str">
            <v>Xây dựng DD&amp;CN</v>
          </cell>
          <cell r="O812" t="str">
            <v>CÔNG TRÌNH</v>
          </cell>
          <cell r="P812" t="str">
            <v>CTDD</v>
          </cell>
          <cell r="Q812" t="str">
            <v>KCT</v>
          </cell>
          <cell r="R812" t="str">
            <v>KCT-CTDD</v>
          </cell>
          <cell r="U812" t="str">
            <v/>
          </cell>
          <cell r="V812" t="str">
            <v/>
          </cell>
          <cell r="W812" t="str">
            <v/>
          </cell>
          <cell r="X812" t="str">
            <v/>
          </cell>
          <cell r="Y812" t="str">
            <v/>
          </cell>
          <cell r="Z812" t="str">
            <v>x</v>
          </cell>
          <cell r="AA812" t="str">
            <v/>
          </cell>
          <cell r="AB812" t="str">
            <v/>
          </cell>
          <cell r="AC812" t="str">
            <v/>
          </cell>
          <cell r="AD812" t="str">
            <v/>
          </cell>
          <cell r="AE812" t="str">
            <v/>
          </cell>
          <cell r="AG812" t="str">
            <v/>
          </cell>
          <cell r="AH812" t="str">
            <v/>
          </cell>
          <cell r="AJ812" t="str">
            <v/>
          </cell>
          <cell r="AK812" t="str">
            <v/>
          </cell>
          <cell r="AL812" t="str">
            <v/>
          </cell>
          <cell r="AM812" t="str">
            <v/>
          </cell>
          <cell r="AN812" t="str">
            <v/>
          </cell>
          <cell r="AO812" t="str">
            <v/>
          </cell>
          <cell r="AP812" t="str">
            <v/>
          </cell>
          <cell r="AQ812" t="str">
            <v/>
          </cell>
          <cell r="AR812" t="str">
            <v/>
          </cell>
          <cell r="AS812" t="str">
            <v/>
          </cell>
          <cell r="AT812" t="str">
            <v/>
          </cell>
          <cell r="AU812" t="str">
            <v>x</v>
          </cell>
          <cell r="AV812" t="str">
            <v/>
          </cell>
          <cell r="AW812" t="str">
            <v/>
          </cell>
          <cell r="AX812" t="str">
            <v/>
          </cell>
          <cell r="AY812" t="str">
            <v/>
          </cell>
          <cell r="AZ812" t="str">
            <v/>
          </cell>
          <cell r="BA812" t="str">
            <v/>
          </cell>
          <cell r="BB812" t="str">
            <v/>
          </cell>
          <cell r="BC812" t="str">
            <v/>
          </cell>
          <cell r="BD812" t="str">
            <v/>
          </cell>
          <cell r="BE812" t="str">
            <v/>
          </cell>
          <cell r="BF812" t="str">
            <v/>
          </cell>
          <cell r="BG812" t="str">
            <v/>
          </cell>
          <cell r="BH812" t="str">
            <v/>
          </cell>
        </row>
        <row r="813">
          <cell r="A813">
            <v>485</v>
          </cell>
          <cell r="B813">
            <v>4</v>
          </cell>
          <cell r="C813" t="str">
            <v>MH3DD52</v>
          </cell>
          <cell r="D813" t="str">
            <v>MH3DD52-CC</v>
          </cell>
          <cell r="E813">
            <v>300</v>
          </cell>
          <cell r="F813" t="str">
            <v>Kỹ thuật thi công 2</v>
          </cell>
          <cell r="G813">
            <v>3</v>
          </cell>
          <cell r="H813">
            <v>45</v>
          </cell>
          <cell r="I813" t="str">
            <v/>
          </cell>
          <cell r="J813" t="str">
            <v/>
          </cell>
          <cell r="K813" t="str">
            <v/>
          </cell>
          <cell r="L813" t="str">
            <v>Viết</v>
          </cell>
          <cell r="M813">
            <v>90</v>
          </cell>
          <cell r="N813" t="str">
            <v>Xây dựng DD&amp;CN</v>
          </cell>
          <cell r="O813" t="str">
            <v>CÔNG TRÌNH</v>
          </cell>
          <cell r="P813" t="str">
            <v>CTDD</v>
          </cell>
          <cell r="Q813" t="str">
            <v>KCT</v>
          </cell>
          <cell r="R813" t="str">
            <v>KCT-CTDD</v>
          </cell>
          <cell r="U813" t="str">
            <v/>
          </cell>
          <cell r="V813" t="str">
            <v/>
          </cell>
          <cell r="W813" t="str">
            <v/>
          </cell>
          <cell r="X813" t="str">
            <v/>
          </cell>
          <cell r="Y813" t="str">
            <v/>
          </cell>
          <cell r="Z813" t="str">
            <v>x</v>
          </cell>
          <cell r="AA813" t="str">
            <v/>
          </cell>
          <cell r="AB813" t="str">
            <v/>
          </cell>
          <cell r="AC813" t="str">
            <v/>
          </cell>
          <cell r="AD813" t="str">
            <v/>
          </cell>
          <cell r="AE813" t="str">
            <v/>
          </cell>
          <cell r="AG813" t="str">
            <v/>
          </cell>
          <cell r="AH813" t="str">
            <v/>
          </cell>
          <cell r="AJ813" t="str">
            <v/>
          </cell>
          <cell r="AK813" t="str">
            <v/>
          </cell>
          <cell r="AL813" t="str">
            <v/>
          </cell>
          <cell r="AM813" t="str">
            <v/>
          </cell>
          <cell r="AN813" t="str">
            <v/>
          </cell>
          <cell r="AO813" t="str">
            <v/>
          </cell>
          <cell r="AP813" t="str">
            <v/>
          </cell>
          <cell r="AQ813" t="str">
            <v/>
          </cell>
          <cell r="AR813" t="str">
            <v/>
          </cell>
          <cell r="AS813" t="str">
            <v/>
          </cell>
          <cell r="AT813" t="str">
            <v/>
          </cell>
          <cell r="AU813" t="str">
            <v>x</v>
          </cell>
          <cell r="AV813" t="str">
            <v/>
          </cell>
          <cell r="AW813" t="str">
            <v/>
          </cell>
          <cell r="AX813" t="str">
            <v/>
          </cell>
          <cell r="AY813" t="str">
            <v/>
          </cell>
          <cell r="AZ813" t="str">
            <v/>
          </cell>
          <cell r="BA813" t="str">
            <v/>
          </cell>
          <cell r="BB813" t="str">
            <v/>
          </cell>
          <cell r="BC813" t="str">
            <v/>
          </cell>
          <cell r="BD813" t="str">
            <v/>
          </cell>
          <cell r="BE813" t="str">
            <v/>
          </cell>
          <cell r="BF813" t="str">
            <v/>
          </cell>
          <cell r="BG813" t="str">
            <v/>
          </cell>
          <cell r="BH813" t="str">
            <v/>
          </cell>
        </row>
        <row r="814">
          <cell r="A814">
            <v>486</v>
          </cell>
          <cell r="B814">
            <v>1</v>
          </cell>
          <cell r="C814" t="str">
            <v>DC2KX53</v>
          </cell>
          <cell r="D814" t="str">
            <v>DC2KX53-DC</v>
          </cell>
          <cell r="E814">
            <v>168</v>
          </cell>
          <cell r="F814" t="str">
            <v>Kỹ thuật thi công công trình dân dụng và công nghiệp</v>
          </cell>
          <cell r="G814">
            <v>3</v>
          </cell>
          <cell r="H814">
            <v>45</v>
          </cell>
          <cell r="I814" t="str">
            <v/>
          </cell>
          <cell r="J814" t="str">
            <v/>
          </cell>
          <cell r="K814" t="str">
            <v/>
          </cell>
          <cell r="L814" t="str">
            <v>Viết</v>
          </cell>
          <cell r="M814">
            <v>90</v>
          </cell>
          <cell r="N814" t="str">
            <v>Xây dựng DD&amp;CN</v>
          </cell>
          <cell r="O814" t="str">
            <v>CÔNG TRÌNH</v>
          </cell>
          <cell r="P814" t="str">
            <v>CTDD</v>
          </cell>
          <cell r="Q814" t="str">
            <v>KCT</v>
          </cell>
          <cell r="R814" t="str">
            <v>KCT-CTDD</v>
          </cell>
          <cell r="U814" t="str">
            <v/>
          </cell>
          <cell r="V814" t="str">
            <v/>
          </cell>
          <cell r="W814" t="str">
            <v/>
          </cell>
          <cell r="X814" t="str">
            <v/>
          </cell>
          <cell r="Y814" t="str">
            <v/>
          </cell>
          <cell r="Z814" t="str">
            <v/>
          </cell>
          <cell r="AA814" t="str">
            <v/>
          </cell>
          <cell r="AB814" t="str">
            <v/>
          </cell>
          <cell r="AC814" t="str">
            <v/>
          </cell>
          <cell r="AD814" t="str">
            <v/>
          </cell>
          <cell r="AE814" t="str">
            <v/>
          </cell>
          <cell r="AG814" t="str">
            <v/>
          </cell>
          <cell r="AH814" t="str">
            <v/>
          </cell>
          <cell r="AJ814" t="str">
            <v/>
          </cell>
          <cell r="AK814" t="str">
            <v/>
          </cell>
          <cell r="AL814" t="str">
            <v>o</v>
          </cell>
          <cell r="AM814" t="str">
            <v/>
          </cell>
          <cell r="AN814" t="str">
            <v/>
          </cell>
          <cell r="AO814" t="str">
            <v/>
          </cell>
          <cell r="AP814" t="str">
            <v/>
          </cell>
          <cell r="AQ814" t="str">
            <v/>
          </cell>
          <cell r="AR814" t="str">
            <v/>
          </cell>
          <cell r="AS814" t="str">
            <v/>
          </cell>
          <cell r="AT814" t="str">
            <v/>
          </cell>
          <cell r="AU814" t="str">
            <v/>
          </cell>
          <cell r="AV814" t="str">
            <v/>
          </cell>
          <cell r="AW814" t="str">
            <v/>
          </cell>
          <cell r="AX814" t="str">
            <v/>
          </cell>
          <cell r="AY814" t="str">
            <v/>
          </cell>
          <cell r="AZ814" t="str">
            <v/>
          </cell>
          <cell r="BA814" t="str">
            <v/>
          </cell>
          <cell r="BB814" t="str">
            <v/>
          </cell>
          <cell r="BC814" t="str">
            <v/>
          </cell>
          <cell r="BD814" t="str">
            <v/>
          </cell>
          <cell r="BE814" t="str">
            <v>o</v>
          </cell>
          <cell r="BF814" t="str">
            <v/>
          </cell>
          <cell r="BG814" t="str">
            <v/>
          </cell>
          <cell r="BH814" t="str">
            <v/>
          </cell>
        </row>
        <row r="815">
          <cell r="A815">
            <v>486</v>
          </cell>
          <cell r="B815">
            <v>4</v>
          </cell>
          <cell r="C815" t="str">
            <v>CC2KX53</v>
          </cell>
          <cell r="D815" t="str">
            <v>CC2KX53-CC</v>
          </cell>
          <cell r="E815">
            <v>168</v>
          </cell>
          <cell r="F815" t="str">
            <v>Kỹ thuật thi công công trình dân dụng và công nghiệp</v>
          </cell>
          <cell r="G815">
            <v>3</v>
          </cell>
          <cell r="H815">
            <v>45</v>
          </cell>
          <cell r="I815" t="str">
            <v/>
          </cell>
          <cell r="J815" t="str">
            <v/>
          </cell>
          <cell r="K815" t="str">
            <v/>
          </cell>
          <cell r="L815" t="str">
            <v>Viết</v>
          </cell>
          <cell r="M815">
            <v>90</v>
          </cell>
          <cell r="N815" t="str">
            <v>Xây dựng DD&amp;CN</v>
          </cell>
          <cell r="O815" t="str">
            <v>CÔNG TRÌNH</v>
          </cell>
          <cell r="P815" t="str">
            <v>CTDD</v>
          </cell>
          <cell r="Q815" t="str">
            <v>KCT</v>
          </cell>
          <cell r="R815" t="str">
            <v>KCT-CTDD</v>
          </cell>
          <cell r="U815" t="str">
            <v/>
          </cell>
          <cell r="V815" t="str">
            <v/>
          </cell>
          <cell r="W815" t="str">
            <v/>
          </cell>
          <cell r="X815" t="str">
            <v/>
          </cell>
          <cell r="Y815" t="str">
            <v/>
          </cell>
          <cell r="Z815" t="str">
            <v/>
          </cell>
          <cell r="AA815" t="str">
            <v/>
          </cell>
          <cell r="AB815" t="str">
            <v/>
          </cell>
          <cell r="AC815" t="str">
            <v/>
          </cell>
          <cell r="AD815" t="str">
            <v/>
          </cell>
          <cell r="AE815" t="str">
            <v/>
          </cell>
          <cell r="AG815" t="str">
            <v/>
          </cell>
          <cell r="AH815" t="str">
            <v/>
          </cell>
          <cell r="AJ815" t="str">
            <v/>
          </cell>
          <cell r="AK815" t="str">
            <v/>
          </cell>
          <cell r="AL815" t="str">
            <v>o</v>
          </cell>
          <cell r="AM815" t="str">
            <v/>
          </cell>
          <cell r="AN815" t="str">
            <v/>
          </cell>
          <cell r="AO815" t="str">
            <v/>
          </cell>
          <cell r="AP815" t="str">
            <v/>
          </cell>
          <cell r="AQ815" t="str">
            <v/>
          </cell>
          <cell r="AR815" t="str">
            <v/>
          </cell>
          <cell r="AS815" t="str">
            <v/>
          </cell>
          <cell r="AT815" t="str">
            <v/>
          </cell>
          <cell r="AU815" t="str">
            <v/>
          </cell>
          <cell r="AV815" t="str">
            <v/>
          </cell>
          <cell r="AW815" t="str">
            <v/>
          </cell>
          <cell r="AX815" t="str">
            <v/>
          </cell>
          <cell r="AY815" t="str">
            <v/>
          </cell>
          <cell r="AZ815" t="str">
            <v/>
          </cell>
          <cell r="BA815" t="str">
            <v/>
          </cell>
          <cell r="BB815" t="str">
            <v/>
          </cell>
          <cell r="BC815" t="str">
            <v/>
          </cell>
          <cell r="BD815" t="str">
            <v/>
          </cell>
          <cell r="BE815" t="str">
            <v>o</v>
          </cell>
          <cell r="BF815" t="str">
            <v/>
          </cell>
          <cell r="BG815" t="str">
            <v/>
          </cell>
          <cell r="BH815" t="str">
            <v/>
          </cell>
        </row>
        <row r="816">
          <cell r="A816">
            <v>487</v>
          </cell>
          <cell r="B816">
            <v>1</v>
          </cell>
          <cell r="C816" t="str">
            <v>DC2DD93</v>
          </cell>
          <cell r="D816" t="str">
            <v>DC2DD93-DC</v>
          </cell>
          <cell r="E816">
            <v>218</v>
          </cell>
          <cell r="F816" t="str">
            <v>Luật xây dựng</v>
          </cell>
          <cell r="G816">
            <v>2</v>
          </cell>
          <cell r="H816">
            <v>30</v>
          </cell>
          <cell r="I816" t="str">
            <v/>
          </cell>
          <cell r="J816" t="str">
            <v/>
          </cell>
          <cell r="K816" t="str">
            <v/>
          </cell>
          <cell r="L816" t="str">
            <v/>
          </cell>
          <cell r="M816" t="str">
            <v/>
          </cell>
          <cell r="N816" t="str">
            <v>Xây dựng DD&amp;CN</v>
          </cell>
          <cell r="O816" t="str">
            <v>CÔNG TRÌNH</v>
          </cell>
          <cell r="P816" t="str">
            <v>CTDD</v>
          </cell>
          <cell r="Q816" t="str">
            <v>KCT</v>
          </cell>
          <cell r="R816" t="str">
            <v>KCT-CTDD</v>
          </cell>
          <cell r="U816" t="str">
            <v/>
          </cell>
          <cell r="V816" t="str">
            <v/>
          </cell>
          <cell r="W816" t="str">
            <v/>
          </cell>
          <cell r="X816" t="str">
            <v/>
          </cell>
          <cell r="Y816" t="str">
            <v/>
          </cell>
          <cell r="Z816" t="str">
            <v>o</v>
          </cell>
          <cell r="AA816" t="str">
            <v/>
          </cell>
          <cell r="AB816" t="str">
            <v/>
          </cell>
          <cell r="AC816" t="str">
            <v/>
          </cell>
          <cell r="AD816" t="str">
            <v/>
          </cell>
          <cell r="AE816" t="str">
            <v/>
          </cell>
          <cell r="AG816" t="str">
            <v/>
          </cell>
          <cell r="AH816" t="str">
            <v/>
          </cell>
          <cell r="AJ816" t="str">
            <v/>
          </cell>
          <cell r="AK816" t="str">
            <v/>
          </cell>
          <cell r="AL816" t="str">
            <v/>
          </cell>
          <cell r="AM816" t="str">
            <v/>
          </cell>
          <cell r="AN816" t="str">
            <v/>
          </cell>
          <cell r="AO816" t="str">
            <v/>
          </cell>
          <cell r="AP816" t="str">
            <v/>
          </cell>
          <cell r="AQ816" t="str">
            <v/>
          </cell>
          <cell r="AR816" t="str">
            <v/>
          </cell>
          <cell r="AS816" t="str">
            <v/>
          </cell>
          <cell r="AT816" t="str">
            <v/>
          </cell>
          <cell r="AU816" t="str">
            <v>o</v>
          </cell>
          <cell r="AV816" t="str">
            <v/>
          </cell>
          <cell r="AW816" t="str">
            <v/>
          </cell>
          <cell r="AX816" t="str">
            <v/>
          </cell>
          <cell r="AY816" t="str">
            <v/>
          </cell>
          <cell r="AZ816" t="str">
            <v/>
          </cell>
          <cell r="BA816" t="str">
            <v/>
          </cell>
          <cell r="BB816" t="str">
            <v/>
          </cell>
          <cell r="BC816" t="str">
            <v/>
          </cell>
          <cell r="BD816" t="str">
            <v/>
          </cell>
          <cell r="BE816" t="str">
            <v/>
          </cell>
          <cell r="BF816" t="str">
            <v/>
          </cell>
          <cell r="BG816" t="str">
            <v/>
          </cell>
          <cell r="BH816" t="str">
            <v/>
          </cell>
        </row>
        <row r="817">
          <cell r="A817">
            <v>487</v>
          </cell>
          <cell r="B817">
            <v>2</v>
          </cell>
          <cell r="C817" t="str">
            <v>DC2DD93</v>
          </cell>
          <cell r="D817" t="str">
            <v>DC2DD93-DL</v>
          </cell>
          <cell r="E817">
            <v>218</v>
          </cell>
          <cell r="F817" t="str">
            <v>Luật xây dựng</v>
          </cell>
          <cell r="G817">
            <v>2</v>
          </cell>
          <cell r="H817">
            <v>30</v>
          </cell>
          <cell r="I817" t="str">
            <v/>
          </cell>
          <cell r="J817" t="str">
            <v/>
          </cell>
          <cell r="K817" t="str">
            <v/>
          </cell>
          <cell r="L817" t="str">
            <v/>
          </cell>
          <cell r="M817" t="str">
            <v/>
          </cell>
          <cell r="N817" t="str">
            <v>Xây dựng DD&amp;CN</v>
          </cell>
          <cell r="O817" t="str">
            <v>CÔNG TRÌNH</v>
          </cell>
          <cell r="P817" t="str">
            <v>CTDD</v>
          </cell>
          <cell r="Q817" t="str">
            <v>KCT</v>
          </cell>
          <cell r="R817" t="str">
            <v>KCT-CTDD</v>
          </cell>
          <cell r="U817" t="str">
            <v/>
          </cell>
          <cell r="V817" t="str">
            <v/>
          </cell>
          <cell r="W817" t="str">
            <v/>
          </cell>
          <cell r="X817" t="str">
            <v/>
          </cell>
          <cell r="Y817" t="str">
            <v/>
          </cell>
          <cell r="Z817" t="str">
            <v>o</v>
          </cell>
          <cell r="AA817" t="str">
            <v/>
          </cell>
          <cell r="AB817" t="str">
            <v/>
          </cell>
          <cell r="AC817" t="str">
            <v/>
          </cell>
          <cell r="AD817" t="str">
            <v/>
          </cell>
          <cell r="AE817" t="str">
            <v/>
          </cell>
          <cell r="AG817" t="str">
            <v/>
          </cell>
          <cell r="AH817" t="str">
            <v/>
          </cell>
          <cell r="AJ817" t="str">
            <v/>
          </cell>
          <cell r="AK817" t="str">
            <v/>
          </cell>
          <cell r="AL817" t="str">
            <v/>
          </cell>
          <cell r="AM817" t="str">
            <v/>
          </cell>
          <cell r="AN817" t="str">
            <v/>
          </cell>
          <cell r="AO817" t="str">
            <v/>
          </cell>
          <cell r="AP817" t="str">
            <v/>
          </cell>
          <cell r="AQ817" t="str">
            <v/>
          </cell>
          <cell r="AR817" t="str">
            <v/>
          </cell>
          <cell r="AS817" t="str">
            <v/>
          </cell>
          <cell r="AT817" t="str">
            <v/>
          </cell>
          <cell r="AU817" t="str">
            <v>o</v>
          </cell>
          <cell r="AV817" t="str">
            <v/>
          </cell>
          <cell r="AW817" t="str">
            <v/>
          </cell>
          <cell r="AX817" t="str">
            <v/>
          </cell>
          <cell r="AY817" t="str">
            <v/>
          </cell>
          <cell r="AZ817" t="str">
            <v/>
          </cell>
          <cell r="BA817" t="str">
            <v/>
          </cell>
          <cell r="BB817" t="str">
            <v/>
          </cell>
          <cell r="BC817" t="str">
            <v/>
          </cell>
          <cell r="BD817" t="str">
            <v/>
          </cell>
          <cell r="BE817" t="str">
            <v/>
          </cell>
          <cell r="BF817" t="str">
            <v/>
          </cell>
          <cell r="BG817" t="str">
            <v/>
          </cell>
          <cell r="BH817" t="str">
            <v/>
          </cell>
        </row>
        <row r="818">
          <cell r="A818">
            <v>487</v>
          </cell>
          <cell r="B818">
            <v>4</v>
          </cell>
          <cell r="C818" t="str">
            <v>MH2DD93</v>
          </cell>
          <cell r="D818" t="str">
            <v>MH2DD93-CC</v>
          </cell>
          <cell r="E818">
            <v>218</v>
          </cell>
          <cell r="F818" t="str">
            <v>Luật xây dựng</v>
          </cell>
          <cell r="G818">
            <v>2</v>
          </cell>
          <cell r="H818">
            <v>30</v>
          </cell>
          <cell r="I818" t="str">
            <v/>
          </cell>
          <cell r="J818" t="str">
            <v/>
          </cell>
          <cell r="K818" t="str">
            <v/>
          </cell>
          <cell r="L818" t="str">
            <v/>
          </cell>
          <cell r="M818" t="str">
            <v/>
          </cell>
          <cell r="N818" t="str">
            <v>Xây dựng DD&amp;CN</v>
          </cell>
          <cell r="O818" t="str">
            <v>CÔNG TRÌNH</v>
          </cell>
          <cell r="P818" t="str">
            <v>CTDD</v>
          </cell>
          <cell r="Q818" t="str">
            <v>KCT</v>
          </cell>
          <cell r="R818" t="str">
            <v>KCT-CTDD</v>
          </cell>
          <cell r="U818" t="str">
            <v/>
          </cell>
          <cell r="V818" t="str">
            <v/>
          </cell>
          <cell r="W818" t="str">
            <v/>
          </cell>
          <cell r="X818" t="str">
            <v/>
          </cell>
          <cell r="Y818" t="str">
            <v/>
          </cell>
          <cell r="Z818" t="str">
            <v>o</v>
          </cell>
          <cell r="AA818" t="str">
            <v/>
          </cell>
          <cell r="AB818" t="str">
            <v/>
          </cell>
          <cell r="AC818" t="str">
            <v/>
          </cell>
          <cell r="AD818" t="str">
            <v/>
          </cell>
          <cell r="AE818" t="str">
            <v/>
          </cell>
          <cell r="AG818" t="str">
            <v/>
          </cell>
          <cell r="AH818" t="str">
            <v/>
          </cell>
          <cell r="AJ818" t="str">
            <v/>
          </cell>
          <cell r="AK818" t="str">
            <v/>
          </cell>
          <cell r="AL818" t="str">
            <v/>
          </cell>
          <cell r="AM818" t="str">
            <v/>
          </cell>
          <cell r="AN818" t="str">
            <v/>
          </cell>
          <cell r="AO818" t="str">
            <v/>
          </cell>
          <cell r="AP818" t="str">
            <v/>
          </cell>
          <cell r="AQ818" t="str">
            <v/>
          </cell>
          <cell r="AR818" t="str">
            <v/>
          </cell>
          <cell r="AS818" t="str">
            <v/>
          </cell>
          <cell r="AT818" t="str">
            <v/>
          </cell>
          <cell r="AU818" t="str">
            <v>o</v>
          </cell>
          <cell r="AV818" t="str">
            <v/>
          </cell>
          <cell r="AW818" t="str">
            <v/>
          </cell>
          <cell r="AX818" t="str">
            <v/>
          </cell>
          <cell r="AY818" t="str">
            <v/>
          </cell>
          <cell r="AZ818" t="str">
            <v/>
          </cell>
          <cell r="BA818" t="str">
            <v/>
          </cell>
          <cell r="BB818" t="str">
            <v/>
          </cell>
          <cell r="BC818" t="str">
            <v/>
          </cell>
          <cell r="BD818" t="str">
            <v/>
          </cell>
          <cell r="BE818" t="str">
            <v/>
          </cell>
          <cell r="BF818" t="str">
            <v/>
          </cell>
          <cell r="BG818" t="str">
            <v/>
          </cell>
          <cell r="BH818" t="str">
            <v/>
          </cell>
        </row>
        <row r="819">
          <cell r="A819">
            <v>488</v>
          </cell>
          <cell r="B819">
            <v>1</v>
          </cell>
          <cell r="C819" t="str">
            <v>DC2DD94</v>
          </cell>
          <cell r="D819" t="str">
            <v>DC2DD94-DC</v>
          </cell>
          <cell r="E819">
            <v>217</v>
          </cell>
          <cell r="F819" t="str">
            <v>Nguyên lý quy hoạch</v>
          </cell>
          <cell r="G819">
            <v>2</v>
          </cell>
          <cell r="H819">
            <v>30</v>
          </cell>
          <cell r="I819" t="str">
            <v/>
          </cell>
          <cell r="J819" t="str">
            <v/>
          </cell>
          <cell r="K819" t="str">
            <v/>
          </cell>
          <cell r="L819" t="str">
            <v>Viết</v>
          </cell>
          <cell r="M819">
            <v>60</v>
          </cell>
          <cell r="N819" t="str">
            <v>Xây dựng DD&amp;CN</v>
          </cell>
          <cell r="O819" t="str">
            <v>CÔNG TRÌNH</v>
          </cell>
          <cell r="P819" t="str">
            <v>CTDD</v>
          </cell>
          <cell r="Q819" t="str">
            <v>KCT</v>
          </cell>
          <cell r="R819" t="str">
            <v>KCT-CTDD</v>
          </cell>
          <cell r="U819" t="str">
            <v/>
          </cell>
          <cell r="V819" t="str">
            <v/>
          </cell>
          <cell r="W819" t="str">
            <v/>
          </cell>
          <cell r="X819" t="str">
            <v/>
          </cell>
          <cell r="Y819" t="str">
            <v/>
          </cell>
          <cell r="Z819" t="str">
            <v>o</v>
          </cell>
          <cell r="AA819" t="str">
            <v/>
          </cell>
          <cell r="AB819" t="str">
            <v/>
          </cell>
          <cell r="AC819" t="str">
            <v/>
          </cell>
          <cell r="AD819" t="str">
            <v/>
          </cell>
          <cell r="AE819" t="str">
            <v/>
          </cell>
          <cell r="AG819" t="str">
            <v/>
          </cell>
          <cell r="AH819" t="str">
            <v/>
          </cell>
          <cell r="AJ819" t="str">
            <v/>
          </cell>
          <cell r="AK819" t="str">
            <v/>
          </cell>
          <cell r="AL819" t="str">
            <v/>
          </cell>
          <cell r="AM819" t="str">
            <v/>
          </cell>
          <cell r="AN819" t="str">
            <v/>
          </cell>
          <cell r="AO819" t="str">
            <v/>
          </cell>
          <cell r="AP819" t="str">
            <v/>
          </cell>
          <cell r="AQ819" t="str">
            <v/>
          </cell>
          <cell r="AR819" t="str">
            <v/>
          </cell>
          <cell r="AS819" t="str">
            <v/>
          </cell>
          <cell r="AT819" t="str">
            <v/>
          </cell>
          <cell r="AU819" t="str">
            <v>o</v>
          </cell>
          <cell r="AV819" t="str">
            <v/>
          </cell>
          <cell r="AW819" t="str">
            <v/>
          </cell>
          <cell r="AX819" t="str">
            <v/>
          </cell>
          <cell r="AY819" t="str">
            <v/>
          </cell>
          <cell r="AZ819" t="str">
            <v/>
          </cell>
          <cell r="BA819" t="str">
            <v/>
          </cell>
          <cell r="BB819" t="str">
            <v/>
          </cell>
          <cell r="BC819" t="str">
            <v/>
          </cell>
          <cell r="BD819" t="str">
            <v/>
          </cell>
          <cell r="BE819" t="str">
            <v/>
          </cell>
          <cell r="BF819" t="str">
            <v/>
          </cell>
          <cell r="BG819" t="str">
            <v/>
          </cell>
          <cell r="BH819" t="str">
            <v/>
          </cell>
        </row>
        <row r="820">
          <cell r="A820">
            <v>488</v>
          </cell>
          <cell r="B820">
            <v>2</v>
          </cell>
          <cell r="C820" t="str">
            <v>DC2DD94</v>
          </cell>
          <cell r="D820" t="str">
            <v>DC2DD94-DL</v>
          </cell>
          <cell r="E820">
            <v>217</v>
          </cell>
          <cell r="F820" t="str">
            <v>Nguyên lý quy hoạch</v>
          </cell>
          <cell r="G820">
            <v>2</v>
          </cell>
          <cell r="H820">
            <v>30</v>
          </cell>
          <cell r="I820" t="str">
            <v/>
          </cell>
          <cell r="J820" t="str">
            <v/>
          </cell>
          <cell r="K820" t="str">
            <v/>
          </cell>
          <cell r="L820" t="str">
            <v>Viết</v>
          </cell>
          <cell r="M820">
            <v>60</v>
          </cell>
          <cell r="N820" t="str">
            <v>Xây dựng DD&amp;CN</v>
          </cell>
          <cell r="O820" t="str">
            <v>CÔNG TRÌNH</v>
          </cell>
          <cell r="P820" t="str">
            <v>CTDD</v>
          </cell>
          <cell r="Q820" t="str">
            <v>KCT</v>
          </cell>
          <cell r="R820" t="str">
            <v>KCT-CTDD</v>
          </cell>
          <cell r="U820" t="str">
            <v/>
          </cell>
          <cell r="V820" t="str">
            <v/>
          </cell>
          <cell r="W820" t="str">
            <v/>
          </cell>
          <cell r="X820" t="str">
            <v/>
          </cell>
          <cell r="Y820" t="str">
            <v/>
          </cell>
          <cell r="Z820" t="str">
            <v>o</v>
          </cell>
          <cell r="AA820" t="str">
            <v/>
          </cell>
          <cell r="AB820" t="str">
            <v/>
          </cell>
          <cell r="AC820" t="str">
            <v/>
          </cell>
          <cell r="AD820" t="str">
            <v/>
          </cell>
          <cell r="AE820" t="str">
            <v/>
          </cell>
          <cell r="AG820" t="str">
            <v/>
          </cell>
          <cell r="AH820" t="str">
            <v/>
          </cell>
          <cell r="AJ820" t="str">
            <v/>
          </cell>
          <cell r="AK820" t="str">
            <v/>
          </cell>
          <cell r="AL820" t="str">
            <v/>
          </cell>
          <cell r="AM820" t="str">
            <v/>
          </cell>
          <cell r="AN820" t="str">
            <v/>
          </cell>
          <cell r="AO820" t="str">
            <v/>
          </cell>
          <cell r="AP820" t="str">
            <v/>
          </cell>
          <cell r="AQ820" t="str">
            <v/>
          </cell>
          <cell r="AR820" t="str">
            <v/>
          </cell>
          <cell r="AS820" t="str">
            <v/>
          </cell>
          <cell r="AT820" t="str">
            <v/>
          </cell>
          <cell r="AU820" t="str">
            <v>o</v>
          </cell>
          <cell r="AV820" t="str">
            <v/>
          </cell>
          <cell r="AW820" t="str">
            <v/>
          </cell>
          <cell r="AX820" t="str">
            <v/>
          </cell>
          <cell r="AY820" t="str">
            <v/>
          </cell>
          <cell r="AZ820" t="str">
            <v/>
          </cell>
          <cell r="BA820" t="str">
            <v/>
          </cell>
          <cell r="BB820" t="str">
            <v/>
          </cell>
          <cell r="BC820" t="str">
            <v/>
          </cell>
          <cell r="BD820" t="str">
            <v/>
          </cell>
          <cell r="BE820" t="str">
            <v/>
          </cell>
          <cell r="BF820" t="str">
            <v/>
          </cell>
          <cell r="BG820" t="str">
            <v/>
          </cell>
          <cell r="BH820" t="str">
            <v/>
          </cell>
        </row>
        <row r="821">
          <cell r="A821">
            <v>488</v>
          </cell>
          <cell r="B821">
            <v>4</v>
          </cell>
          <cell r="C821" t="str">
            <v>MH2DD94</v>
          </cell>
          <cell r="D821" t="str">
            <v>MH2DD94-CC</v>
          </cell>
          <cell r="E821">
            <v>217</v>
          </cell>
          <cell r="F821" t="str">
            <v>Nguyên lý quy hoạch</v>
          </cell>
          <cell r="G821">
            <v>2</v>
          </cell>
          <cell r="H821">
            <v>30</v>
          </cell>
          <cell r="I821" t="str">
            <v/>
          </cell>
          <cell r="J821" t="str">
            <v/>
          </cell>
          <cell r="K821" t="str">
            <v/>
          </cell>
          <cell r="L821" t="str">
            <v>Viết</v>
          </cell>
          <cell r="M821">
            <v>60</v>
          </cell>
          <cell r="N821" t="str">
            <v>Xây dựng DD&amp;CN</v>
          </cell>
          <cell r="O821" t="str">
            <v>CÔNG TRÌNH</v>
          </cell>
          <cell r="P821" t="str">
            <v>CTDD</v>
          </cell>
          <cell r="Q821" t="str">
            <v>KCT</v>
          </cell>
          <cell r="R821" t="str">
            <v>KCT-CTDD</v>
          </cell>
          <cell r="U821" t="str">
            <v/>
          </cell>
          <cell r="V821" t="str">
            <v/>
          </cell>
          <cell r="W821" t="str">
            <v/>
          </cell>
          <cell r="X821" t="str">
            <v/>
          </cell>
          <cell r="Y821" t="str">
            <v/>
          </cell>
          <cell r="Z821" t="str">
            <v>o</v>
          </cell>
          <cell r="AA821" t="str">
            <v/>
          </cell>
          <cell r="AB821" t="str">
            <v/>
          </cell>
          <cell r="AC821" t="str">
            <v/>
          </cell>
          <cell r="AD821" t="str">
            <v/>
          </cell>
          <cell r="AE821" t="str">
            <v/>
          </cell>
          <cell r="AG821" t="str">
            <v/>
          </cell>
          <cell r="AH821" t="str">
            <v/>
          </cell>
          <cell r="AJ821" t="str">
            <v/>
          </cell>
          <cell r="AK821" t="str">
            <v/>
          </cell>
          <cell r="AL821" t="str">
            <v/>
          </cell>
          <cell r="AM821" t="str">
            <v/>
          </cell>
          <cell r="AN821" t="str">
            <v/>
          </cell>
          <cell r="AO821" t="str">
            <v/>
          </cell>
          <cell r="AP821" t="str">
            <v/>
          </cell>
          <cell r="AQ821" t="str">
            <v/>
          </cell>
          <cell r="AR821" t="str">
            <v/>
          </cell>
          <cell r="AS821" t="str">
            <v/>
          </cell>
          <cell r="AT821" t="str">
            <v/>
          </cell>
          <cell r="AU821" t="str">
            <v>o</v>
          </cell>
          <cell r="AV821" t="str">
            <v/>
          </cell>
          <cell r="AW821" t="str">
            <v/>
          </cell>
          <cell r="AX821" t="str">
            <v/>
          </cell>
          <cell r="AY821" t="str">
            <v/>
          </cell>
          <cell r="AZ821" t="str">
            <v/>
          </cell>
          <cell r="BA821" t="str">
            <v/>
          </cell>
          <cell r="BB821" t="str">
            <v/>
          </cell>
          <cell r="BC821" t="str">
            <v/>
          </cell>
          <cell r="BD821" t="str">
            <v/>
          </cell>
          <cell r="BE821" t="str">
            <v/>
          </cell>
          <cell r="BF821" t="str">
            <v/>
          </cell>
          <cell r="BG821" t="str">
            <v/>
          </cell>
          <cell r="BH821" t="str">
            <v/>
          </cell>
        </row>
        <row r="822">
          <cell r="A822">
            <v>489</v>
          </cell>
          <cell r="B822">
            <v>1</v>
          </cell>
          <cell r="C822" t="str">
            <v>DC3DD60</v>
          </cell>
          <cell r="D822" t="str">
            <v>DC3DD60-DC</v>
          </cell>
          <cell r="E822">
            <v>567</v>
          </cell>
          <cell r="F822" t="str">
            <v>Tin học ứng dụng</v>
          </cell>
          <cell r="G822">
            <v>2</v>
          </cell>
          <cell r="H822">
            <v>15</v>
          </cell>
          <cell r="I822">
            <v>30</v>
          </cell>
          <cell r="J822" t="str">
            <v/>
          </cell>
          <cell r="K822" t="str">
            <v/>
          </cell>
          <cell r="L822" t="str">
            <v>TH</v>
          </cell>
          <cell r="M822" t="str">
            <v/>
          </cell>
          <cell r="N822" t="str">
            <v>Tin học công trình</v>
          </cell>
          <cell r="O822" t="str">
            <v>CÔNG TRÌNH</v>
          </cell>
          <cell r="P822" t="str">
            <v>CTUD</v>
          </cell>
          <cell r="Q822" t="str">
            <v>KCT</v>
          </cell>
          <cell r="R822" t="str">
            <v>KCT-CTUD</v>
          </cell>
          <cell r="U822" t="str">
            <v/>
          </cell>
          <cell r="V822" t="str">
            <v/>
          </cell>
          <cell r="W822" t="str">
            <v/>
          </cell>
          <cell r="X822" t="str">
            <v/>
          </cell>
          <cell r="Y822" t="str">
            <v/>
          </cell>
          <cell r="Z822" t="str">
            <v>o</v>
          </cell>
          <cell r="AA822" t="str">
            <v/>
          </cell>
          <cell r="AB822" t="str">
            <v/>
          </cell>
          <cell r="AC822" t="str">
            <v/>
          </cell>
          <cell r="AD822" t="str">
            <v/>
          </cell>
          <cell r="AE822" t="str">
            <v/>
          </cell>
          <cell r="AG822" t="str">
            <v/>
          </cell>
          <cell r="AH822" t="str">
            <v/>
          </cell>
          <cell r="AJ822" t="str">
            <v/>
          </cell>
          <cell r="AK822" t="str">
            <v/>
          </cell>
          <cell r="AL822" t="str">
            <v/>
          </cell>
          <cell r="AM822" t="str">
            <v/>
          </cell>
          <cell r="AN822" t="str">
            <v/>
          </cell>
          <cell r="AO822" t="str">
            <v/>
          </cell>
          <cell r="AP822" t="str">
            <v/>
          </cell>
          <cell r="AQ822" t="str">
            <v/>
          </cell>
          <cell r="AR822" t="str">
            <v/>
          </cell>
          <cell r="AS822" t="str">
            <v/>
          </cell>
          <cell r="AT822" t="str">
            <v/>
          </cell>
          <cell r="AU822" t="str">
            <v>o</v>
          </cell>
          <cell r="AV822" t="str">
            <v/>
          </cell>
          <cell r="AW822" t="str">
            <v/>
          </cell>
          <cell r="AX822" t="str">
            <v/>
          </cell>
          <cell r="AY822" t="str">
            <v/>
          </cell>
          <cell r="AZ822" t="str">
            <v/>
          </cell>
          <cell r="BA822" t="str">
            <v/>
          </cell>
          <cell r="BB822" t="str">
            <v/>
          </cell>
          <cell r="BC822" t="str">
            <v/>
          </cell>
          <cell r="BD822" t="str">
            <v/>
          </cell>
          <cell r="BE822" t="str">
            <v/>
          </cell>
          <cell r="BF822" t="str">
            <v/>
          </cell>
          <cell r="BG822" t="str">
            <v/>
          </cell>
          <cell r="BH822" t="str">
            <v/>
          </cell>
        </row>
        <row r="823">
          <cell r="A823">
            <v>489</v>
          </cell>
          <cell r="B823">
            <v>2</v>
          </cell>
          <cell r="C823" t="str">
            <v>DL3DD60</v>
          </cell>
          <cell r="D823" t="str">
            <v>DL3DD60-DL</v>
          </cell>
          <cell r="E823">
            <v>567</v>
          </cell>
          <cell r="F823" t="str">
            <v>Tin học ứng dụng</v>
          </cell>
          <cell r="G823">
            <v>2</v>
          </cell>
          <cell r="H823">
            <v>15</v>
          </cell>
          <cell r="I823">
            <v>30</v>
          </cell>
          <cell r="J823" t="str">
            <v/>
          </cell>
          <cell r="K823" t="str">
            <v/>
          </cell>
          <cell r="L823" t="str">
            <v>TH</v>
          </cell>
          <cell r="M823" t="str">
            <v/>
          </cell>
          <cell r="N823" t="str">
            <v>Tin học công trình</v>
          </cell>
          <cell r="O823" t="str">
            <v>CÔNG TRÌNH</v>
          </cell>
          <cell r="P823" t="str">
            <v>CTUD</v>
          </cell>
          <cell r="Q823" t="str">
            <v>KCT</v>
          </cell>
          <cell r="R823" t="str">
            <v>KCT-CTUD</v>
          </cell>
          <cell r="U823" t="str">
            <v/>
          </cell>
          <cell r="V823" t="str">
            <v/>
          </cell>
          <cell r="W823" t="str">
            <v/>
          </cell>
          <cell r="X823" t="str">
            <v/>
          </cell>
          <cell r="Y823" t="str">
            <v/>
          </cell>
          <cell r="Z823" t="str">
            <v>o</v>
          </cell>
          <cell r="AA823" t="str">
            <v/>
          </cell>
          <cell r="AB823" t="str">
            <v/>
          </cell>
          <cell r="AC823" t="str">
            <v/>
          </cell>
          <cell r="AD823" t="str">
            <v/>
          </cell>
          <cell r="AE823" t="str">
            <v/>
          </cell>
          <cell r="AG823" t="str">
            <v/>
          </cell>
          <cell r="AH823" t="str">
            <v/>
          </cell>
          <cell r="AJ823" t="str">
            <v/>
          </cell>
          <cell r="AK823" t="str">
            <v/>
          </cell>
          <cell r="AL823" t="str">
            <v/>
          </cell>
          <cell r="AM823" t="str">
            <v/>
          </cell>
          <cell r="AN823" t="str">
            <v/>
          </cell>
          <cell r="AO823" t="str">
            <v/>
          </cell>
          <cell r="AP823" t="str">
            <v/>
          </cell>
          <cell r="AQ823" t="str">
            <v/>
          </cell>
          <cell r="AR823" t="str">
            <v/>
          </cell>
          <cell r="AS823" t="str">
            <v/>
          </cell>
          <cell r="AT823" t="str">
            <v/>
          </cell>
          <cell r="AU823" t="str">
            <v>o</v>
          </cell>
          <cell r="AV823" t="str">
            <v/>
          </cell>
          <cell r="AW823" t="str">
            <v/>
          </cell>
          <cell r="AX823" t="str">
            <v/>
          </cell>
          <cell r="AY823" t="str">
            <v/>
          </cell>
          <cell r="AZ823" t="str">
            <v/>
          </cell>
          <cell r="BA823" t="str">
            <v/>
          </cell>
          <cell r="BB823" t="str">
            <v/>
          </cell>
          <cell r="BC823" t="str">
            <v/>
          </cell>
          <cell r="BD823" t="str">
            <v/>
          </cell>
          <cell r="BE823" t="str">
            <v/>
          </cell>
          <cell r="BF823" t="str">
            <v/>
          </cell>
          <cell r="BG823" t="str">
            <v/>
          </cell>
          <cell r="BH823" t="str">
            <v/>
          </cell>
        </row>
        <row r="824">
          <cell r="A824">
            <v>489</v>
          </cell>
          <cell r="B824">
            <v>4</v>
          </cell>
          <cell r="C824" t="str">
            <v>MH3DD60</v>
          </cell>
          <cell r="D824" t="str">
            <v>MH3DD60-CC</v>
          </cell>
          <cell r="E824">
            <v>567</v>
          </cell>
          <cell r="F824" t="str">
            <v>Tin học ứng dụng</v>
          </cell>
          <cell r="G824">
            <v>2</v>
          </cell>
          <cell r="H824">
            <v>15</v>
          </cell>
          <cell r="I824">
            <v>30</v>
          </cell>
          <cell r="J824" t="str">
            <v/>
          </cell>
          <cell r="K824" t="str">
            <v/>
          </cell>
          <cell r="L824" t="str">
            <v>TH</v>
          </cell>
          <cell r="M824" t="str">
            <v/>
          </cell>
          <cell r="N824" t="str">
            <v>Tin học công trình</v>
          </cell>
          <cell r="O824" t="str">
            <v>CÔNG TRÌNH</v>
          </cell>
          <cell r="P824" t="str">
            <v>CTUD</v>
          </cell>
          <cell r="Q824" t="str">
            <v>KCT</v>
          </cell>
          <cell r="R824" t="str">
            <v>KCT-CTUD</v>
          </cell>
          <cell r="U824" t="str">
            <v/>
          </cell>
          <cell r="V824" t="str">
            <v/>
          </cell>
          <cell r="W824" t="str">
            <v/>
          </cell>
          <cell r="X824" t="str">
            <v/>
          </cell>
          <cell r="Y824" t="str">
            <v/>
          </cell>
          <cell r="Z824" t="str">
            <v>o</v>
          </cell>
          <cell r="AA824" t="str">
            <v/>
          </cell>
          <cell r="AB824" t="str">
            <v/>
          </cell>
          <cell r="AC824" t="str">
            <v/>
          </cell>
          <cell r="AD824" t="str">
            <v/>
          </cell>
          <cell r="AE824" t="str">
            <v/>
          </cell>
          <cell r="AG824" t="str">
            <v/>
          </cell>
          <cell r="AH824" t="str">
            <v/>
          </cell>
          <cell r="AJ824" t="str">
            <v/>
          </cell>
          <cell r="AK824" t="str">
            <v/>
          </cell>
          <cell r="AL824" t="str">
            <v/>
          </cell>
          <cell r="AM824" t="str">
            <v/>
          </cell>
          <cell r="AN824" t="str">
            <v/>
          </cell>
          <cell r="AO824" t="str">
            <v/>
          </cell>
          <cell r="AP824" t="str">
            <v/>
          </cell>
          <cell r="AQ824" t="str">
            <v/>
          </cell>
          <cell r="AR824" t="str">
            <v/>
          </cell>
          <cell r="AS824" t="str">
            <v/>
          </cell>
          <cell r="AT824" t="str">
            <v/>
          </cell>
          <cell r="AU824" t="str">
            <v>o</v>
          </cell>
          <cell r="AV824" t="str">
            <v/>
          </cell>
          <cell r="AW824" t="str">
            <v/>
          </cell>
          <cell r="AX824" t="str">
            <v/>
          </cell>
          <cell r="AY824" t="str">
            <v/>
          </cell>
          <cell r="AZ824" t="str">
            <v/>
          </cell>
          <cell r="BA824" t="str">
            <v/>
          </cell>
          <cell r="BB824" t="str">
            <v/>
          </cell>
          <cell r="BC824" t="str">
            <v/>
          </cell>
          <cell r="BD824" t="str">
            <v/>
          </cell>
          <cell r="BE824" t="str">
            <v/>
          </cell>
          <cell r="BF824" t="str">
            <v/>
          </cell>
          <cell r="BG824" t="str">
            <v/>
          </cell>
          <cell r="BH824" t="str">
            <v/>
          </cell>
        </row>
        <row r="825">
          <cell r="A825">
            <v>489</v>
          </cell>
          <cell r="B825">
            <v>5</v>
          </cell>
          <cell r="C825" t="str">
            <v>MH3DD60</v>
          </cell>
          <cell r="D825" t="str">
            <v>MH3DD60-CL</v>
          </cell>
          <cell r="E825">
            <v>567</v>
          </cell>
          <cell r="F825" t="str">
            <v>Tin học ứng dụng</v>
          </cell>
          <cell r="G825">
            <v>2</v>
          </cell>
          <cell r="H825">
            <v>15</v>
          </cell>
          <cell r="I825">
            <v>30</v>
          </cell>
          <cell r="J825" t="str">
            <v/>
          </cell>
          <cell r="K825" t="str">
            <v/>
          </cell>
          <cell r="L825" t="str">
            <v>TH</v>
          </cell>
          <cell r="M825" t="str">
            <v/>
          </cell>
          <cell r="N825" t="str">
            <v>Tin học công trình</v>
          </cell>
          <cell r="O825" t="str">
            <v>CÔNG TRÌNH</v>
          </cell>
          <cell r="P825" t="str">
            <v>CTUD</v>
          </cell>
          <cell r="Q825" t="str">
            <v>KCT</v>
          </cell>
          <cell r="R825" t="str">
            <v>KCT-CTUD</v>
          </cell>
          <cell r="U825" t="str">
            <v/>
          </cell>
          <cell r="V825" t="str">
            <v/>
          </cell>
          <cell r="W825" t="str">
            <v/>
          </cell>
          <cell r="X825" t="str">
            <v/>
          </cell>
          <cell r="Y825" t="str">
            <v/>
          </cell>
          <cell r="Z825" t="str">
            <v>o</v>
          </cell>
          <cell r="AA825" t="str">
            <v/>
          </cell>
          <cell r="AB825" t="str">
            <v/>
          </cell>
          <cell r="AC825" t="str">
            <v/>
          </cell>
          <cell r="AD825" t="str">
            <v/>
          </cell>
          <cell r="AE825" t="str">
            <v/>
          </cell>
          <cell r="AG825" t="str">
            <v/>
          </cell>
          <cell r="AH825" t="str">
            <v/>
          </cell>
          <cell r="AJ825" t="str">
            <v/>
          </cell>
          <cell r="AK825" t="str">
            <v/>
          </cell>
          <cell r="AL825" t="str">
            <v/>
          </cell>
          <cell r="AM825" t="str">
            <v/>
          </cell>
          <cell r="AN825" t="str">
            <v/>
          </cell>
          <cell r="AO825" t="str">
            <v/>
          </cell>
          <cell r="AP825" t="str">
            <v/>
          </cell>
          <cell r="AQ825" t="str">
            <v/>
          </cell>
          <cell r="AR825" t="str">
            <v/>
          </cell>
          <cell r="AS825" t="str">
            <v/>
          </cell>
          <cell r="AT825" t="str">
            <v/>
          </cell>
          <cell r="AU825" t="str">
            <v>o</v>
          </cell>
          <cell r="AV825" t="str">
            <v/>
          </cell>
          <cell r="AW825" t="str">
            <v/>
          </cell>
          <cell r="AX825" t="str">
            <v/>
          </cell>
          <cell r="AY825" t="str">
            <v/>
          </cell>
          <cell r="AZ825" t="str">
            <v/>
          </cell>
          <cell r="BA825" t="str">
            <v/>
          </cell>
          <cell r="BB825" t="str">
            <v/>
          </cell>
          <cell r="BC825" t="str">
            <v/>
          </cell>
          <cell r="BD825" t="str">
            <v/>
          </cell>
          <cell r="BE825" t="str">
            <v/>
          </cell>
          <cell r="BF825" t="str">
            <v/>
          </cell>
          <cell r="BG825" t="str">
            <v/>
          </cell>
          <cell r="BH825" t="str">
            <v/>
          </cell>
        </row>
        <row r="826">
          <cell r="A826">
            <v>490</v>
          </cell>
          <cell r="B826">
            <v>1</v>
          </cell>
          <cell r="C826" t="str">
            <v>DC3DD53</v>
          </cell>
          <cell r="D826" t="str">
            <v>DC3DD53-DC</v>
          </cell>
          <cell r="E826">
            <v>301</v>
          </cell>
          <cell r="F826" t="str">
            <v>Tổ chức thi công công trình xây dựng</v>
          </cell>
          <cell r="G826">
            <v>3</v>
          </cell>
          <cell r="H826">
            <v>45</v>
          </cell>
          <cell r="I826" t="str">
            <v/>
          </cell>
          <cell r="J826" t="str">
            <v/>
          </cell>
          <cell r="K826" t="str">
            <v/>
          </cell>
          <cell r="L826" t="str">
            <v>Viết</v>
          </cell>
          <cell r="M826">
            <v>90</v>
          </cell>
          <cell r="N826" t="str">
            <v>Xây dựng DD&amp;CN</v>
          </cell>
          <cell r="O826" t="str">
            <v>CÔNG TRÌNH</v>
          </cell>
          <cell r="P826" t="str">
            <v>CTDD</v>
          </cell>
          <cell r="Q826" t="str">
            <v>KCT</v>
          </cell>
          <cell r="R826" t="str">
            <v>KCT-CTDD</v>
          </cell>
          <cell r="U826" t="str">
            <v/>
          </cell>
          <cell r="V826" t="str">
            <v/>
          </cell>
          <cell r="W826" t="str">
            <v/>
          </cell>
          <cell r="X826" t="str">
            <v/>
          </cell>
          <cell r="Y826" t="str">
            <v/>
          </cell>
          <cell r="Z826" t="str">
            <v>x</v>
          </cell>
          <cell r="AA826" t="str">
            <v/>
          </cell>
          <cell r="AB826" t="str">
            <v/>
          </cell>
          <cell r="AC826" t="str">
            <v/>
          </cell>
          <cell r="AD826" t="str">
            <v/>
          </cell>
          <cell r="AE826" t="str">
            <v/>
          </cell>
          <cell r="AG826" t="str">
            <v/>
          </cell>
          <cell r="AH826" t="str">
            <v/>
          </cell>
          <cell r="AJ826" t="str">
            <v/>
          </cell>
          <cell r="AK826" t="str">
            <v/>
          </cell>
          <cell r="AL826" t="str">
            <v/>
          </cell>
          <cell r="AM826" t="str">
            <v/>
          </cell>
          <cell r="AN826" t="str">
            <v/>
          </cell>
          <cell r="AO826" t="str">
            <v/>
          </cell>
          <cell r="AP826" t="str">
            <v/>
          </cell>
          <cell r="AQ826" t="str">
            <v/>
          </cell>
          <cell r="AR826" t="str">
            <v/>
          </cell>
          <cell r="AS826" t="str">
            <v/>
          </cell>
          <cell r="AT826" t="str">
            <v/>
          </cell>
          <cell r="AU826" t="str">
            <v/>
          </cell>
          <cell r="AV826" t="str">
            <v/>
          </cell>
          <cell r="AW826" t="str">
            <v/>
          </cell>
          <cell r="AX826" t="str">
            <v/>
          </cell>
          <cell r="AY826" t="str">
            <v/>
          </cell>
          <cell r="AZ826" t="str">
            <v/>
          </cell>
          <cell r="BA826" t="str">
            <v/>
          </cell>
          <cell r="BB826" t="str">
            <v/>
          </cell>
          <cell r="BC826" t="str">
            <v/>
          </cell>
          <cell r="BD826" t="str">
            <v/>
          </cell>
          <cell r="BE826" t="str">
            <v/>
          </cell>
          <cell r="BF826" t="str">
            <v/>
          </cell>
          <cell r="BG826" t="str">
            <v/>
          </cell>
          <cell r="BH826" t="str">
            <v/>
          </cell>
        </row>
        <row r="827">
          <cell r="A827">
            <v>491</v>
          </cell>
          <cell r="B827">
            <v>2</v>
          </cell>
          <cell r="C827" t="str">
            <v>DL3DD53</v>
          </cell>
          <cell r="D827" t="str">
            <v>DL3DD53-DL</v>
          </cell>
          <cell r="E827">
            <v>303</v>
          </cell>
          <cell r="F827" t="str">
            <v>Tổ chức thi công công trình xây dựng</v>
          </cell>
          <cell r="G827">
            <v>2</v>
          </cell>
          <cell r="H827">
            <v>30</v>
          </cell>
          <cell r="I827" t="str">
            <v/>
          </cell>
          <cell r="J827" t="str">
            <v/>
          </cell>
          <cell r="K827" t="str">
            <v/>
          </cell>
          <cell r="L827" t="str">
            <v>Viết</v>
          </cell>
          <cell r="M827">
            <v>90</v>
          </cell>
          <cell r="N827" t="str">
            <v>Xây dựng DD&amp;CN</v>
          </cell>
          <cell r="O827" t="str">
            <v>CÔNG TRÌNH</v>
          </cell>
          <cell r="P827" t="str">
            <v>CTDD</v>
          </cell>
          <cell r="Q827" t="str">
            <v>KCT</v>
          </cell>
          <cell r="R827" t="str">
            <v>KCT-CTDD</v>
          </cell>
          <cell r="U827" t="str">
            <v/>
          </cell>
          <cell r="V827" t="str">
            <v/>
          </cell>
          <cell r="W827" t="str">
            <v/>
          </cell>
          <cell r="X827" t="str">
            <v/>
          </cell>
          <cell r="Y827" t="str">
            <v/>
          </cell>
          <cell r="Z827" t="str">
            <v/>
          </cell>
          <cell r="AA827" t="str">
            <v/>
          </cell>
          <cell r="AB827" t="str">
            <v/>
          </cell>
          <cell r="AC827" t="str">
            <v/>
          </cell>
          <cell r="AD827" t="str">
            <v/>
          </cell>
          <cell r="AE827" t="str">
            <v/>
          </cell>
          <cell r="AG827" t="str">
            <v/>
          </cell>
          <cell r="AH827" t="str">
            <v/>
          </cell>
          <cell r="AJ827" t="str">
            <v/>
          </cell>
          <cell r="AK827" t="str">
            <v/>
          </cell>
          <cell r="AL827" t="str">
            <v/>
          </cell>
          <cell r="AM827" t="str">
            <v/>
          </cell>
          <cell r="AN827" t="str">
            <v/>
          </cell>
          <cell r="AO827" t="str">
            <v/>
          </cell>
          <cell r="AP827" t="str">
            <v/>
          </cell>
          <cell r="AQ827" t="str">
            <v/>
          </cell>
          <cell r="AR827" t="str">
            <v/>
          </cell>
          <cell r="AS827" t="str">
            <v/>
          </cell>
          <cell r="AT827" t="str">
            <v/>
          </cell>
          <cell r="AU827" t="str">
            <v/>
          </cell>
          <cell r="AV827" t="str">
            <v/>
          </cell>
          <cell r="AW827" t="str">
            <v/>
          </cell>
          <cell r="AX827" t="str">
            <v/>
          </cell>
          <cell r="AY827" t="str">
            <v/>
          </cell>
          <cell r="AZ827" t="str">
            <v/>
          </cell>
          <cell r="BA827" t="str">
            <v/>
          </cell>
          <cell r="BB827" t="str">
            <v/>
          </cell>
          <cell r="BC827" t="str">
            <v/>
          </cell>
          <cell r="BD827" t="str">
            <v/>
          </cell>
          <cell r="BE827" t="str">
            <v/>
          </cell>
          <cell r="BF827" t="str">
            <v/>
          </cell>
          <cell r="BG827" t="str">
            <v/>
          </cell>
          <cell r="BH827" t="str">
            <v/>
          </cell>
        </row>
        <row r="828">
          <cell r="A828">
            <v>492</v>
          </cell>
          <cell r="B828">
            <v>4</v>
          </cell>
          <cell r="C828" t="str">
            <v>MH3DD53</v>
          </cell>
          <cell r="D828" t="str">
            <v>MH3DD53-CC</v>
          </cell>
          <cell r="E828">
            <v>305</v>
          </cell>
          <cell r="F828" t="str">
            <v>Tổ chức thi công công trình xây dựng</v>
          </cell>
          <cell r="G828">
            <v>3</v>
          </cell>
          <cell r="H828">
            <v>45</v>
          </cell>
          <cell r="I828" t="str">
            <v/>
          </cell>
          <cell r="J828" t="str">
            <v/>
          </cell>
          <cell r="K828" t="str">
            <v/>
          </cell>
          <cell r="L828" t="str">
            <v>Viết</v>
          </cell>
          <cell r="M828">
            <v>90</v>
          </cell>
          <cell r="N828" t="str">
            <v>Xây dựng DD&amp;CN</v>
          </cell>
          <cell r="O828" t="str">
            <v>CÔNG TRÌNH</v>
          </cell>
          <cell r="P828" t="str">
            <v>CTDD</v>
          </cell>
          <cell r="Q828" t="str">
            <v>KCT</v>
          </cell>
          <cell r="R828" t="str">
            <v>KCT-CTDD</v>
          </cell>
          <cell r="U828" t="str">
            <v/>
          </cell>
          <cell r="V828" t="str">
            <v/>
          </cell>
          <cell r="W828" t="str">
            <v/>
          </cell>
          <cell r="X828" t="str">
            <v/>
          </cell>
          <cell r="Y828" t="str">
            <v/>
          </cell>
          <cell r="Z828" t="str">
            <v/>
          </cell>
          <cell r="AA828" t="str">
            <v/>
          </cell>
          <cell r="AB828" t="str">
            <v/>
          </cell>
          <cell r="AC828" t="str">
            <v/>
          </cell>
          <cell r="AD828" t="str">
            <v/>
          </cell>
          <cell r="AE828" t="str">
            <v/>
          </cell>
          <cell r="AG828" t="str">
            <v/>
          </cell>
          <cell r="AH828" t="str">
            <v/>
          </cell>
          <cell r="AJ828" t="str">
            <v/>
          </cell>
          <cell r="AK828" t="str">
            <v/>
          </cell>
          <cell r="AL828" t="str">
            <v/>
          </cell>
          <cell r="AM828" t="str">
            <v/>
          </cell>
          <cell r="AN828" t="str">
            <v/>
          </cell>
          <cell r="AO828" t="str">
            <v/>
          </cell>
          <cell r="AP828" t="str">
            <v/>
          </cell>
          <cell r="AQ828" t="str">
            <v/>
          </cell>
          <cell r="AR828" t="str">
            <v/>
          </cell>
          <cell r="AS828" t="str">
            <v/>
          </cell>
          <cell r="AT828" t="str">
            <v/>
          </cell>
          <cell r="AU828" t="str">
            <v>x</v>
          </cell>
          <cell r="AV828" t="str">
            <v/>
          </cell>
          <cell r="AW828" t="str">
            <v/>
          </cell>
          <cell r="AX828" t="str">
            <v/>
          </cell>
          <cell r="AY828" t="str">
            <v/>
          </cell>
          <cell r="AZ828" t="str">
            <v/>
          </cell>
          <cell r="BA828" t="str">
            <v/>
          </cell>
          <cell r="BB828" t="str">
            <v/>
          </cell>
          <cell r="BC828" t="str">
            <v/>
          </cell>
          <cell r="BD828" t="str">
            <v/>
          </cell>
          <cell r="BE828" t="str">
            <v/>
          </cell>
          <cell r="BF828" t="str">
            <v/>
          </cell>
          <cell r="BG828" t="str">
            <v/>
          </cell>
          <cell r="BH828" t="str">
            <v/>
          </cell>
        </row>
        <row r="829">
          <cell r="A829">
            <v>493</v>
          </cell>
          <cell r="B829">
            <v>1</v>
          </cell>
          <cell r="C829" t="str">
            <v>DC3DD61</v>
          </cell>
          <cell r="D829" t="str">
            <v>DC3DD61-DC</v>
          </cell>
          <cell r="E829">
            <v>306</v>
          </cell>
          <cell r="F829" t="str">
            <v>Thí nghiệm và kiểm định chất lượng công trình</v>
          </cell>
          <cell r="G829">
            <v>2</v>
          </cell>
          <cell r="H829">
            <v>30</v>
          </cell>
          <cell r="I829" t="str">
            <v/>
          </cell>
          <cell r="J829" t="str">
            <v/>
          </cell>
          <cell r="K829" t="str">
            <v/>
          </cell>
          <cell r="L829" t="str">
            <v>Viết</v>
          </cell>
          <cell r="M829" t="str">
            <v/>
          </cell>
          <cell r="N829" t="str">
            <v>Xây dựng DD&amp;CN</v>
          </cell>
          <cell r="O829" t="str">
            <v>CÔNG TRÌNH</v>
          </cell>
          <cell r="P829" t="str">
            <v>CTDD</v>
          </cell>
          <cell r="Q829" t="str">
            <v>KCT</v>
          </cell>
          <cell r="R829" t="str">
            <v>KCT-CTDD</v>
          </cell>
          <cell r="U829" t="str">
            <v/>
          </cell>
          <cell r="V829" t="str">
            <v/>
          </cell>
          <cell r="W829" t="str">
            <v/>
          </cell>
          <cell r="X829" t="str">
            <v/>
          </cell>
          <cell r="Y829" t="str">
            <v/>
          </cell>
          <cell r="Z829" t="str">
            <v>x</v>
          </cell>
          <cell r="AA829" t="str">
            <v/>
          </cell>
          <cell r="AB829" t="str">
            <v/>
          </cell>
          <cell r="AC829" t="str">
            <v/>
          </cell>
          <cell r="AD829" t="str">
            <v/>
          </cell>
          <cell r="AE829" t="str">
            <v/>
          </cell>
          <cell r="AG829" t="str">
            <v/>
          </cell>
          <cell r="AH829" t="str">
            <v/>
          </cell>
          <cell r="AJ829" t="str">
            <v/>
          </cell>
          <cell r="AK829" t="str">
            <v/>
          </cell>
          <cell r="AL829" t="str">
            <v/>
          </cell>
          <cell r="AM829" t="str">
            <v/>
          </cell>
          <cell r="AN829" t="str">
            <v/>
          </cell>
          <cell r="AO829" t="str">
            <v/>
          </cell>
          <cell r="AP829" t="str">
            <v/>
          </cell>
          <cell r="AQ829" t="str">
            <v/>
          </cell>
          <cell r="AR829" t="str">
            <v/>
          </cell>
          <cell r="AS829" t="str">
            <v/>
          </cell>
          <cell r="AT829" t="str">
            <v/>
          </cell>
          <cell r="AU829" t="str">
            <v>x</v>
          </cell>
          <cell r="AV829" t="str">
            <v/>
          </cell>
          <cell r="AW829" t="str">
            <v/>
          </cell>
          <cell r="AX829" t="str">
            <v/>
          </cell>
          <cell r="AY829" t="str">
            <v/>
          </cell>
          <cell r="AZ829" t="str">
            <v/>
          </cell>
          <cell r="BA829" t="str">
            <v/>
          </cell>
          <cell r="BB829" t="str">
            <v/>
          </cell>
          <cell r="BC829" t="str">
            <v/>
          </cell>
          <cell r="BD829" t="str">
            <v/>
          </cell>
          <cell r="BE829" t="str">
            <v/>
          </cell>
          <cell r="BF829" t="str">
            <v/>
          </cell>
          <cell r="BG829" t="str">
            <v/>
          </cell>
          <cell r="BH829" t="str">
            <v/>
          </cell>
        </row>
        <row r="830">
          <cell r="A830">
            <v>493</v>
          </cell>
          <cell r="B830">
            <v>2</v>
          </cell>
          <cell r="C830" t="str">
            <v>DL3DD61</v>
          </cell>
          <cell r="D830" t="str">
            <v>DL3DD61-DL</v>
          </cell>
          <cell r="E830">
            <v>306</v>
          </cell>
          <cell r="F830" t="str">
            <v>Thí nghiệm và kiểm định chất lượng công trình</v>
          </cell>
          <cell r="G830">
            <v>2</v>
          </cell>
          <cell r="H830">
            <v>30</v>
          </cell>
          <cell r="I830" t="str">
            <v/>
          </cell>
          <cell r="J830" t="str">
            <v/>
          </cell>
          <cell r="K830" t="str">
            <v/>
          </cell>
          <cell r="L830" t="str">
            <v>TH</v>
          </cell>
          <cell r="M830" t="str">
            <v/>
          </cell>
          <cell r="N830" t="str">
            <v>Xây dựng DD&amp;CN</v>
          </cell>
          <cell r="O830" t="str">
            <v>CÔNG TRÌNH</v>
          </cell>
          <cell r="P830" t="str">
            <v>CTDD</v>
          </cell>
          <cell r="Q830" t="str">
            <v>KCT</v>
          </cell>
          <cell r="R830" t="str">
            <v>KCT-CTDD</v>
          </cell>
          <cell r="U830" t="str">
            <v/>
          </cell>
          <cell r="V830" t="str">
            <v/>
          </cell>
          <cell r="W830" t="str">
            <v/>
          </cell>
          <cell r="X830" t="str">
            <v/>
          </cell>
          <cell r="Y830" t="str">
            <v/>
          </cell>
          <cell r="Z830" t="str">
            <v>x</v>
          </cell>
          <cell r="AA830" t="str">
            <v/>
          </cell>
          <cell r="AB830" t="str">
            <v/>
          </cell>
          <cell r="AC830" t="str">
            <v/>
          </cell>
          <cell r="AD830" t="str">
            <v/>
          </cell>
          <cell r="AE830" t="str">
            <v/>
          </cell>
          <cell r="AG830" t="str">
            <v/>
          </cell>
          <cell r="AH830" t="str">
            <v/>
          </cell>
          <cell r="AJ830" t="str">
            <v/>
          </cell>
          <cell r="AK830" t="str">
            <v/>
          </cell>
          <cell r="AL830" t="str">
            <v/>
          </cell>
          <cell r="AM830" t="str">
            <v/>
          </cell>
          <cell r="AN830" t="str">
            <v/>
          </cell>
          <cell r="AO830" t="str">
            <v/>
          </cell>
          <cell r="AP830" t="str">
            <v/>
          </cell>
          <cell r="AQ830" t="str">
            <v/>
          </cell>
          <cell r="AR830" t="str">
            <v/>
          </cell>
          <cell r="AS830" t="str">
            <v/>
          </cell>
          <cell r="AT830" t="str">
            <v/>
          </cell>
          <cell r="AU830" t="str">
            <v>x</v>
          </cell>
          <cell r="AV830" t="str">
            <v/>
          </cell>
          <cell r="AW830" t="str">
            <v/>
          </cell>
          <cell r="AX830" t="str">
            <v/>
          </cell>
          <cell r="AY830" t="str">
            <v/>
          </cell>
          <cell r="AZ830" t="str">
            <v/>
          </cell>
          <cell r="BA830" t="str">
            <v/>
          </cell>
          <cell r="BB830" t="str">
            <v/>
          </cell>
          <cell r="BC830" t="str">
            <v/>
          </cell>
          <cell r="BD830" t="str">
            <v/>
          </cell>
          <cell r="BE830" t="str">
            <v/>
          </cell>
          <cell r="BF830" t="str">
            <v/>
          </cell>
          <cell r="BG830" t="str">
            <v/>
          </cell>
          <cell r="BH830" t="str">
            <v/>
          </cell>
        </row>
        <row r="831">
          <cell r="A831">
            <v>493</v>
          </cell>
          <cell r="B831">
            <v>4</v>
          </cell>
          <cell r="C831" t="str">
            <v>MH3DD61</v>
          </cell>
          <cell r="D831" t="str">
            <v>MH3DD61-CC</v>
          </cell>
          <cell r="E831">
            <v>306</v>
          </cell>
          <cell r="F831" t="str">
            <v>Thí nghiệm và kiểm định chất lượng công trình</v>
          </cell>
          <cell r="G831">
            <v>2</v>
          </cell>
          <cell r="H831">
            <v>30</v>
          </cell>
          <cell r="I831" t="str">
            <v/>
          </cell>
          <cell r="J831" t="str">
            <v/>
          </cell>
          <cell r="K831" t="str">
            <v/>
          </cell>
          <cell r="L831" t="str">
            <v>Viết</v>
          </cell>
          <cell r="M831" t="str">
            <v/>
          </cell>
          <cell r="N831" t="str">
            <v>Xây dựng DD&amp;CN</v>
          </cell>
          <cell r="O831" t="str">
            <v>CÔNG TRÌNH</v>
          </cell>
          <cell r="P831" t="str">
            <v>CTDD</v>
          </cell>
          <cell r="Q831" t="str">
            <v>KCT</v>
          </cell>
          <cell r="R831" t="str">
            <v>KCT-CTDD</v>
          </cell>
          <cell r="U831" t="str">
            <v/>
          </cell>
          <cell r="V831" t="str">
            <v/>
          </cell>
          <cell r="W831" t="str">
            <v/>
          </cell>
          <cell r="X831" t="str">
            <v/>
          </cell>
          <cell r="Y831" t="str">
            <v/>
          </cell>
          <cell r="Z831" t="str">
            <v>x</v>
          </cell>
          <cell r="AA831" t="str">
            <v/>
          </cell>
          <cell r="AB831" t="str">
            <v/>
          </cell>
          <cell r="AC831" t="str">
            <v/>
          </cell>
          <cell r="AD831" t="str">
            <v/>
          </cell>
          <cell r="AE831" t="str">
            <v/>
          </cell>
          <cell r="AG831" t="str">
            <v/>
          </cell>
          <cell r="AH831" t="str">
            <v/>
          </cell>
          <cell r="AJ831" t="str">
            <v/>
          </cell>
          <cell r="AK831" t="str">
            <v/>
          </cell>
          <cell r="AL831" t="str">
            <v/>
          </cell>
          <cell r="AM831" t="str">
            <v/>
          </cell>
          <cell r="AN831" t="str">
            <v/>
          </cell>
          <cell r="AO831" t="str">
            <v/>
          </cell>
          <cell r="AP831" t="str">
            <v/>
          </cell>
          <cell r="AQ831" t="str">
            <v/>
          </cell>
          <cell r="AR831" t="str">
            <v/>
          </cell>
          <cell r="AS831" t="str">
            <v/>
          </cell>
          <cell r="AT831" t="str">
            <v/>
          </cell>
          <cell r="AU831" t="str">
            <v>x</v>
          </cell>
          <cell r="AV831" t="str">
            <v/>
          </cell>
          <cell r="AW831" t="str">
            <v/>
          </cell>
          <cell r="AX831" t="str">
            <v/>
          </cell>
          <cell r="AY831" t="str">
            <v/>
          </cell>
          <cell r="AZ831" t="str">
            <v/>
          </cell>
          <cell r="BA831" t="str">
            <v/>
          </cell>
          <cell r="BB831" t="str">
            <v/>
          </cell>
          <cell r="BC831" t="str">
            <v/>
          </cell>
          <cell r="BD831" t="str">
            <v/>
          </cell>
          <cell r="BE831" t="str">
            <v/>
          </cell>
          <cell r="BF831" t="str">
            <v/>
          </cell>
          <cell r="BG831" t="str">
            <v/>
          </cell>
          <cell r="BH831" t="str">
            <v/>
          </cell>
        </row>
        <row r="832">
          <cell r="A832">
            <v>494</v>
          </cell>
          <cell r="B832">
            <v>4</v>
          </cell>
          <cell r="C832" t="str">
            <v>MH4DD70</v>
          </cell>
          <cell r="D832" t="str">
            <v>MH4DD70-CC</v>
          </cell>
          <cell r="E832">
            <v>689</v>
          </cell>
          <cell r="F832" t="str">
            <v>Thực tập nghề nghiệp và Thực tập tốt nghiệp</v>
          </cell>
          <cell r="G832">
            <v>6</v>
          </cell>
          <cell r="H832" t="str">
            <v/>
          </cell>
          <cell r="I832" t="str">
            <v/>
          </cell>
          <cell r="J832">
            <v>270</v>
          </cell>
          <cell r="K832" t="str">
            <v/>
          </cell>
          <cell r="L832" t="str">
            <v>TH</v>
          </cell>
          <cell r="M832" t="str">
            <v/>
          </cell>
          <cell r="N832" t="str">
            <v>Xây dựng DD&amp;CN</v>
          </cell>
          <cell r="O832" t="str">
            <v>CÔNG TRÌNH</v>
          </cell>
          <cell r="P832" t="str">
            <v>CTDD</v>
          </cell>
          <cell r="Q832" t="str">
            <v>KCT</v>
          </cell>
          <cell r="R832" t="str">
            <v>KCT-CTDD</v>
          </cell>
          <cell r="U832" t="str">
            <v/>
          </cell>
          <cell r="V832" t="str">
            <v/>
          </cell>
          <cell r="W832" t="str">
            <v/>
          </cell>
          <cell r="X832" t="str">
            <v/>
          </cell>
          <cell r="Y832" t="str">
            <v/>
          </cell>
          <cell r="Z832" t="str">
            <v/>
          </cell>
          <cell r="AA832" t="str">
            <v/>
          </cell>
          <cell r="AB832" t="str">
            <v/>
          </cell>
          <cell r="AC832" t="str">
            <v/>
          </cell>
          <cell r="AD832" t="str">
            <v/>
          </cell>
          <cell r="AE832" t="str">
            <v/>
          </cell>
          <cell r="AG832" t="str">
            <v/>
          </cell>
          <cell r="AH832" t="str">
            <v/>
          </cell>
          <cell r="AJ832" t="str">
            <v/>
          </cell>
          <cell r="AK832" t="str">
            <v/>
          </cell>
          <cell r="AL832" t="str">
            <v/>
          </cell>
          <cell r="AM832" t="str">
            <v/>
          </cell>
          <cell r="AN832" t="str">
            <v/>
          </cell>
          <cell r="AO832" t="str">
            <v/>
          </cell>
          <cell r="AP832" t="str">
            <v/>
          </cell>
          <cell r="AQ832" t="str">
            <v/>
          </cell>
          <cell r="AR832" t="str">
            <v/>
          </cell>
          <cell r="AS832" t="str">
            <v/>
          </cell>
          <cell r="AT832" t="str">
            <v/>
          </cell>
          <cell r="AU832" t="str">
            <v>x</v>
          </cell>
          <cell r="AV832" t="str">
            <v/>
          </cell>
          <cell r="AW832" t="str">
            <v/>
          </cell>
          <cell r="AX832" t="str">
            <v/>
          </cell>
          <cell r="AY832" t="str">
            <v/>
          </cell>
          <cell r="AZ832" t="str">
            <v/>
          </cell>
          <cell r="BA832" t="str">
            <v/>
          </cell>
          <cell r="BB832" t="str">
            <v/>
          </cell>
          <cell r="BC832" t="str">
            <v/>
          </cell>
          <cell r="BD832" t="str">
            <v/>
          </cell>
          <cell r="BE832" t="str">
            <v/>
          </cell>
          <cell r="BF832" t="str">
            <v/>
          </cell>
          <cell r="BG832" t="str">
            <v/>
          </cell>
          <cell r="BH832" t="str">
            <v/>
          </cell>
        </row>
        <row r="833">
          <cell r="A833">
            <v>495</v>
          </cell>
          <cell r="B833">
            <v>1</v>
          </cell>
          <cell r="C833" t="str">
            <v>DC4DD23</v>
          </cell>
          <cell r="D833" t="str">
            <v>DC4DD23-DC</v>
          </cell>
          <cell r="E833">
            <v>684</v>
          </cell>
          <cell r="F833" t="str">
            <v>Thực tập nghề nghiệp xây dựng công trình</v>
          </cell>
          <cell r="G833">
            <v>4</v>
          </cell>
          <cell r="H833" t="str">
            <v/>
          </cell>
          <cell r="I833" t="str">
            <v/>
          </cell>
          <cell r="J833">
            <v>180</v>
          </cell>
          <cell r="K833" t="str">
            <v/>
          </cell>
          <cell r="L833" t="str">
            <v>TH</v>
          </cell>
          <cell r="M833" t="str">
            <v/>
          </cell>
          <cell r="N833" t="str">
            <v>Xây dựng DD&amp;CN</v>
          </cell>
          <cell r="O833" t="str">
            <v>CÔNG TRÌNH</v>
          </cell>
          <cell r="P833" t="str">
            <v>CTDD</v>
          </cell>
          <cell r="Q833" t="str">
            <v>KCT</v>
          </cell>
          <cell r="R833" t="str">
            <v>KCT-CTDD</v>
          </cell>
          <cell r="U833" t="str">
            <v/>
          </cell>
          <cell r="V833" t="str">
            <v/>
          </cell>
          <cell r="W833" t="str">
            <v/>
          </cell>
          <cell r="X833" t="str">
            <v/>
          </cell>
          <cell r="Y833" t="str">
            <v/>
          </cell>
          <cell r="Z833" t="str">
            <v>x</v>
          </cell>
          <cell r="AA833" t="str">
            <v/>
          </cell>
          <cell r="AB833" t="str">
            <v/>
          </cell>
          <cell r="AC833" t="str">
            <v/>
          </cell>
          <cell r="AD833" t="str">
            <v/>
          </cell>
          <cell r="AE833" t="str">
            <v/>
          </cell>
          <cell r="AG833" t="str">
            <v/>
          </cell>
          <cell r="AH833" t="str">
            <v/>
          </cell>
          <cell r="AJ833" t="str">
            <v/>
          </cell>
          <cell r="AK833" t="str">
            <v/>
          </cell>
          <cell r="AL833" t="str">
            <v/>
          </cell>
          <cell r="AM833" t="str">
            <v/>
          </cell>
          <cell r="AN833" t="str">
            <v/>
          </cell>
          <cell r="AO833" t="str">
            <v/>
          </cell>
          <cell r="AP833" t="str">
            <v/>
          </cell>
          <cell r="AQ833" t="str">
            <v/>
          </cell>
          <cell r="AR833" t="str">
            <v/>
          </cell>
          <cell r="AS833" t="str">
            <v/>
          </cell>
          <cell r="AT833" t="str">
            <v/>
          </cell>
          <cell r="AU833" t="str">
            <v/>
          </cell>
          <cell r="AV833" t="str">
            <v/>
          </cell>
          <cell r="AW833" t="str">
            <v/>
          </cell>
          <cell r="AX833" t="str">
            <v/>
          </cell>
          <cell r="AY833" t="str">
            <v/>
          </cell>
          <cell r="AZ833" t="str">
            <v/>
          </cell>
          <cell r="BA833" t="str">
            <v/>
          </cell>
          <cell r="BB833" t="str">
            <v/>
          </cell>
          <cell r="BC833" t="str">
            <v/>
          </cell>
          <cell r="BD833" t="str">
            <v/>
          </cell>
          <cell r="BE833" t="str">
            <v/>
          </cell>
          <cell r="BF833" t="str">
            <v/>
          </cell>
          <cell r="BG833" t="str">
            <v/>
          </cell>
          <cell r="BH833" t="str">
            <v/>
          </cell>
        </row>
        <row r="834">
          <cell r="A834">
            <v>496</v>
          </cell>
          <cell r="B834">
            <v>1</v>
          </cell>
          <cell r="C834" t="str">
            <v>DC4DD70</v>
          </cell>
          <cell r="D834" t="str">
            <v>DC4DD70-DC</v>
          </cell>
          <cell r="E834">
            <v>695</v>
          </cell>
          <cell r="F834" t="str">
            <v>Thực tập tốt nghiệp</v>
          </cell>
          <cell r="G834">
            <v>4</v>
          </cell>
          <cell r="H834" t="str">
            <v/>
          </cell>
          <cell r="I834" t="str">
            <v/>
          </cell>
          <cell r="J834">
            <v>180</v>
          </cell>
          <cell r="K834" t="str">
            <v/>
          </cell>
          <cell r="L834" t="str">
            <v>VĐ</v>
          </cell>
          <cell r="M834" t="str">
            <v/>
          </cell>
          <cell r="N834" t="str">
            <v>Xây dựng DD&amp;CN</v>
          </cell>
          <cell r="O834" t="str">
            <v>CÔNG TRÌNH</v>
          </cell>
          <cell r="P834" t="str">
            <v>CTDD</v>
          </cell>
          <cell r="Q834" t="str">
            <v>KCT</v>
          </cell>
          <cell r="R834" t="str">
            <v>KCT-CTDD</v>
          </cell>
          <cell r="U834" t="str">
            <v/>
          </cell>
          <cell r="V834" t="str">
            <v/>
          </cell>
          <cell r="W834" t="str">
            <v/>
          </cell>
          <cell r="X834" t="str">
            <v/>
          </cell>
          <cell r="Y834" t="str">
            <v/>
          </cell>
          <cell r="Z834" t="str">
            <v>x</v>
          </cell>
          <cell r="AA834" t="str">
            <v/>
          </cell>
          <cell r="AB834" t="str">
            <v/>
          </cell>
          <cell r="AC834" t="str">
            <v/>
          </cell>
          <cell r="AD834" t="str">
            <v/>
          </cell>
          <cell r="AE834" t="str">
            <v/>
          </cell>
          <cell r="AG834" t="str">
            <v/>
          </cell>
          <cell r="AH834" t="str">
            <v/>
          </cell>
          <cell r="AJ834" t="str">
            <v/>
          </cell>
          <cell r="AK834" t="str">
            <v/>
          </cell>
          <cell r="AL834" t="str">
            <v/>
          </cell>
          <cell r="AM834" t="str">
            <v/>
          </cell>
          <cell r="AN834" t="str">
            <v/>
          </cell>
          <cell r="AO834" t="str">
            <v/>
          </cell>
          <cell r="AP834" t="str">
            <v/>
          </cell>
          <cell r="AQ834" t="str">
            <v/>
          </cell>
          <cell r="AR834" t="str">
            <v/>
          </cell>
          <cell r="AS834" t="str">
            <v/>
          </cell>
          <cell r="AT834" t="str">
            <v/>
          </cell>
          <cell r="AU834" t="str">
            <v/>
          </cell>
          <cell r="AV834" t="str">
            <v/>
          </cell>
          <cell r="AW834" t="str">
            <v/>
          </cell>
          <cell r="AX834" t="str">
            <v/>
          </cell>
          <cell r="AY834" t="str">
            <v/>
          </cell>
          <cell r="AZ834" t="str">
            <v/>
          </cell>
          <cell r="BA834" t="str">
            <v/>
          </cell>
          <cell r="BB834" t="str">
            <v/>
          </cell>
          <cell r="BC834" t="str">
            <v/>
          </cell>
          <cell r="BD834" t="str">
            <v/>
          </cell>
          <cell r="BE834" t="str">
            <v/>
          </cell>
          <cell r="BF834" t="str">
            <v/>
          </cell>
          <cell r="BG834" t="str">
            <v/>
          </cell>
          <cell r="BH834" t="str">
            <v/>
          </cell>
        </row>
        <row r="835">
          <cell r="A835">
            <v>496</v>
          </cell>
          <cell r="B835">
            <v>2</v>
          </cell>
          <cell r="C835" t="str">
            <v>DC4DD70</v>
          </cell>
          <cell r="D835" t="str">
            <v>DC4DD70-DL</v>
          </cell>
          <cell r="E835">
            <v>695</v>
          </cell>
          <cell r="F835" t="str">
            <v>Thực tập tốt nghiệp</v>
          </cell>
          <cell r="G835">
            <v>4</v>
          </cell>
          <cell r="H835" t="str">
            <v/>
          </cell>
          <cell r="I835" t="str">
            <v/>
          </cell>
          <cell r="J835">
            <v>180</v>
          </cell>
          <cell r="K835" t="str">
            <v/>
          </cell>
          <cell r="L835" t="str">
            <v>VĐ</v>
          </cell>
          <cell r="M835" t="str">
            <v/>
          </cell>
          <cell r="N835" t="str">
            <v>Xây dựng DD&amp;CN</v>
          </cell>
          <cell r="O835" t="str">
            <v>CÔNG TRÌNH</v>
          </cell>
          <cell r="P835" t="str">
            <v>CTDD</v>
          </cell>
          <cell r="Q835" t="str">
            <v>KCT</v>
          </cell>
          <cell r="R835" t="str">
            <v>KCT-CTDD</v>
          </cell>
          <cell r="U835" t="str">
            <v/>
          </cell>
          <cell r="V835" t="str">
            <v/>
          </cell>
          <cell r="W835" t="str">
            <v/>
          </cell>
          <cell r="X835" t="str">
            <v/>
          </cell>
          <cell r="Y835" t="str">
            <v/>
          </cell>
          <cell r="Z835" t="str">
            <v>x</v>
          </cell>
          <cell r="AA835" t="str">
            <v/>
          </cell>
          <cell r="AB835" t="str">
            <v/>
          </cell>
          <cell r="AC835" t="str">
            <v/>
          </cell>
          <cell r="AD835" t="str">
            <v/>
          </cell>
          <cell r="AE835" t="str">
            <v/>
          </cell>
          <cell r="AG835" t="str">
            <v/>
          </cell>
          <cell r="AH835" t="str">
            <v/>
          </cell>
          <cell r="AJ835" t="str">
            <v/>
          </cell>
          <cell r="AK835" t="str">
            <v/>
          </cell>
          <cell r="AL835" t="str">
            <v/>
          </cell>
          <cell r="AM835" t="str">
            <v/>
          </cell>
          <cell r="AN835" t="str">
            <v/>
          </cell>
          <cell r="AO835" t="str">
            <v/>
          </cell>
          <cell r="AP835" t="str">
            <v/>
          </cell>
          <cell r="AQ835" t="str">
            <v/>
          </cell>
          <cell r="AR835" t="str">
            <v/>
          </cell>
          <cell r="AS835" t="str">
            <v/>
          </cell>
          <cell r="AT835" t="str">
            <v/>
          </cell>
          <cell r="AU835" t="str">
            <v/>
          </cell>
          <cell r="AV835" t="str">
            <v/>
          </cell>
          <cell r="AW835" t="str">
            <v/>
          </cell>
          <cell r="AX835" t="str">
            <v/>
          </cell>
          <cell r="AY835" t="str">
            <v/>
          </cell>
          <cell r="AZ835" t="str">
            <v/>
          </cell>
          <cell r="BA835" t="str">
            <v/>
          </cell>
          <cell r="BB835" t="str">
            <v/>
          </cell>
          <cell r="BC835" t="str">
            <v/>
          </cell>
          <cell r="BD835" t="str">
            <v/>
          </cell>
          <cell r="BE835" t="str">
            <v/>
          </cell>
          <cell r="BF835" t="str">
            <v/>
          </cell>
          <cell r="BG835" t="str">
            <v/>
          </cell>
          <cell r="BH835" t="str">
            <v/>
          </cell>
        </row>
        <row r="836">
          <cell r="A836">
            <v>497</v>
          </cell>
          <cell r="B836">
            <v>1</v>
          </cell>
          <cell r="C836" t="str">
            <v>DC4DD22</v>
          </cell>
          <cell r="D836" t="str">
            <v>DC4DD22-DC</v>
          </cell>
          <cell r="E836">
            <v>646</v>
          </cell>
          <cell r="F836" t="str">
            <v>Thực tập Thí nghiệm và kiểm định công trình</v>
          </cell>
          <cell r="G836">
            <v>2</v>
          </cell>
          <cell r="H836" t="str">
            <v/>
          </cell>
          <cell r="I836" t="str">
            <v/>
          </cell>
          <cell r="J836">
            <v>90</v>
          </cell>
          <cell r="K836" t="str">
            <v/>
          </cell>
          <cell r="L836" t="str">
            <v>TH</v>
          </cell>
          <cell r="M836" t="str">
            <v/>
          </cell>
          <cell r="N836" t="str">
            <v>Xây dựng DD&amp;CN</v>
          </cell>
          <cell r="O836" t="str">
            <v>CÔNG TRÌNH</v>
          </cell>
          <cell r="P836" t="str">
            <v>CTDD</v>
          </cell>
          <cell r="Q836" t="str">
            <v>KCT</v>
          </cell>
          <cell r="R836" t="str">
            <v>KCT-CTDD</v>
          </cell>
          <cell r="U836" t="str">
            <v/>
          </cell>
          <cell r="V836" t="str">
            <v/>
          </cell>
          <cell r="W836" t="str">
            <v/>
          </cell>
          <cell r="X836" t="str">
            <v/>
          </cell>
          <cell r="Y836" t="str">
            <v/>
          </cell>
          <cell r="Z836" t="str">
            <v>x</v>
          </cell>
          <cell r="AA836" t="str">
            <v/>
          </cell>
          <cell r="AB836" t="str">
            <v/>
          </cell>
          <cell r="AC836" t="str">
            <v/>
          </cell>
          <cell r="AD836" t="str">
            <v/>
          </cell>
          <cell r="AE836" t="str">
            <v/>
          </cell>
          <cell r="AG836" t="str">
            <v/>
          </cell>
          <cell r="AH836" t="str">
            <v/>
          </cell>
          <cell r="AJ836" t="str">
            <v/>
          </cell>
          <cell r="AK836" t="str">
            <v/>
          </cell>
          <cell r="AL836" t="str">
            <v/>
          </cell>
          <cell r="AM836" t="str">
            <v/>
          </cell>
          <cell r="AN836" t="str">
            <v/>
          </cell>
          <cell r="AO836" t="str">
            <v/>
          </cell>
          <cell r="AP836" t="str">
            <v/>
          </cell>
          <cell r="AQ836" t="str">
            <v/>
          </cell>
          <cell r="AR836" t="str">
            <v/>
          </cell>
          <cell r="AS836" t="str">
            <v/>
          </cell>
          <cell r="AT836" t="str">
            <v/>
          </cell>
          <cell r="AU836" t="str">
            <v>x</v>
          </cell>
          <cell r="AV836" t="str">
            <v/>
          </cell>
          <cell r="AW836" t="str">
            <v/>
          </cell>
          <cell r="AX836" t="str">
            <v/>
          </cell>
          <cell r="AY836" t="str">
            <v/>
          </cell>
          <cell r="AZ836" t="str">
            <v/>
          </cell>
          <cell r="BA836" t="str">
            <v/>
          </cell>
          <cell r="BB836" t="str">
            <v/>
          </cell>
          <cell r="BC836" t="str">
            <v/>
          </cell>
          <cell r="BD836" t="str">
            <v/>
          </cell>
          <cell r="BE836" t="str">
            <v/>
          </cell>
          <cell r="BF836" t="str">
            <v/>
          </cell>
          <cell r="BG836" t="str">
            <v/>
          </cell>
          <cell r="BH836" t="str">
            <v/>
          </cell>
        </row>
        <row r="837">
          <cell r="A837">
            <v>497</v>
          </cell>
          <cell r="B837">
            <v>2</v>
          </cell>
          <cell r="C837" t="str">
            <v>DL4DD22</v>
          </cell>
          <cell r="D837" t="str">
            <v>DL4DD22-DL</v>
          </cell>
          <cell r="E837">
            <v>646</v>
          </cell>
          <cell r="F837" t="str">
            <v>Thực tập Thí nghiệm và kiểm định công trình</v>
          </cell>
          <cell r="G837">
            <v>2</v>
          </cell>
          <cell r="H837" t="str">
            <v/>
          </cell>
          <cell r="I837" t="str">
            <v/>
          </cell>
          <cell r="J837">
            <v>90</v>
          </cell>
          <cell r="K837" t="str">
            <v/>
          </cell>
          <cell r="L837" t="str">
            <v>TH</v>
          </cell>
          <cell r="M837" t="str">
            <v/>
          </cell>
          <cell r="N837" t="str">
            <v>Xây dựng DD&amp;CN</v>
          </cell>
          <cell r="O837" t="str">
            <v>CÔNG TRÌNH</v>
          </cell>
          <cell r="P837" t="str">
            <v>CTDD</v>
          </cell>
          <cell r="Q837" t="str">
            <v>KCT</v>
          </cell>
          <cell r="R837" t="str">
            <v>KCT-CTDD</v>
          </cell>
          <cell r="U837" t="str">
            <v/>
          </cell>
          <cell r="V837" t="str">
            <v/>
          </cell>
          <cell r="W837" t="str">
            <v/>
          </cell>
          <cell r="X837" t="str">
            <v/>
          </cell>
          <cell r="Y837" t="str">
            <v/>
          </cell>
          <cell r="Z837" t="str">
            <v>x</v>
          </cell>
          <cell r="AA837" t="str">
            <v/>
          </cell>
          <cell r="AB837" t="str">
            <v/>
          </cell>
          <cell r="AC837" t="str">
            <v/>
          </cell>
          <cell r="AD837" t="str">
            <v/>
          </cell>
          <cell r="AE837" t="str">
            <v/>
          </cell>
          <cell r="AG837" t="str">
            <v/>
          </cell>
          <cell r="AH837" t="str">
            <v/>
          </cell>
          <cell r="AJ837" t="str">
            <v/>
          </cell>
          <cell r="AK837" t="str">
            <v/>
          </cell>
          <cell r="AL837" t="str">
            <v/>
          </cell>
          <cell r="AM837" t="str">
            <v/>
          </cell>
          <cell r="AN837" t="str">
            <v/>
          </cell>
          <cell r="AO837" t="str">
            <v/>
          </cell>
          <cell r="AP837" t="str">
            <v/>
          </cell>
          <cell r="AQ837" t="str">
            <v/>
          </cell>
          <cell r="AR837" t="str">
            <v/>
          </cell>
          <cell r="AS837" t="str">
            <v/>
          </cell>
          <cell r="AT837" t="str">
            <v/>
          </cell>
          <cell r="AU837" t="str">
            <v>x</v>
          </cell>
          <cell r="AV837" t="str">
            <v/>
          </cell>
          <cell r="AW837" t="str">
            <v/>
          </cell>
          <cell r="AX837" t="str">
            <v/>
          </cell>
          <cell r="AY837" t="str">
            <v/>
          </cell>
          <cell r="AZ837" t="str">
            <v/>
          </cell>
          <cell r="BA837" t="str">
            <v/>
          </cell>
          <cell r="BB837" t="str">
            <v/>
          </cell>
          <cell r="BC837" t="str">
            <v/>
          </cell>
          <cell r="BD837" t="str">
            <v/>
          </cell>
          <cell r="BE837" t="str">
            <v/>
          </cell>
          <cell r="BF837" t="str">
            <v/>
          </cell>
          <cell r="BG837" t="str">
            <v/>
          </cell>
          <cell r="BH837" t="str">
            <v/>
          </cell>
        </row>
        <row r="838">
          <cell r="A838">
            <v>497</v>
          </cell>
          <cell r="B838">
            <v>4</v>
          </cell>
          <cell r="C838" t="str">
            <v>MH4DD22</v>
          </cell>
          <cell r="D838" t="str">
            <v>MH4DD22-CC</v>
          </cell>
          <cell r="E838">
            <v>646</v>
          </cell>
          <cell r="F838" t="str">
            <v>Thực tập Thí nghiệm và kiểm định công trình</v>
          </cell>
          <cell r="G838">
            <v>2</v>
          </cell>
          <cell r="H838" t="str">
            <v/>
          </cell>
          <cell r="I838" t="str">
            <v/>
          </cell>
          <cell r="J838">
            <v>90</v>
          </cell>
          <cell r="K838" t="str">
            <v/>
          </cell>
          <cell r="L838" t="str">
            <v>TH</v>
          </cell>
          <cell r="M838" t="str">
            <v/>
          </cell>
          <cell r="N838" t="str">
            <v>Xây dựng DD&amp;CN</v>
          </cell>
          <cell r="O838" t="str">
            <v>CÔNG TRÌNH</v>
          </cell>
          <cell r="P838" t="str">
            <v>CTDD</v>
          </cell>
          <cell r="Q838" t="str">
            <v>KCT</v>
          </cell>
          <cell r="R838" t="str">
            <v>KCT-CTDD</v>
          </cell>
          <cell r="U838" t="str">
            <v/>
          </cell>
          <cell r="V838" t="str">
            <v/>
          </cell>
          <cell r="W838" t="str">
            <v/>
          </cell>
          <cell r="X838" t="str">
            <v/>
          </cell>
          <cell r="Y838" t="str">
            <v/>
          </cell>
          <cell r="Z838" t="str">
            <v>x</v>
          </cell>
          <cell r="AA838" t="str">
            <v/>
          </cell>
          <cell r="AB838" t="str">
            <v/>
          </cell>
          <cell r="AC838" t="str">
            <v/>
          </cell>
          <cell r="AD838" t="str">
            <v/>
          </cell>
          <cell r="AE838" t="str">
            <v/>
          </cell>
          <cell r="AG838" t="str">
            <v/>
          </cell>
          <cell r="AH838" t="str">
            <v/>
          </cell>
          <cell r="AJ838" t="str">
            <v/>
          </cell>
          <cell r="AK838" t="str">
            <v/>
          </cell>
          <cell r="AL838" t="str">
            <v/>
          </cell>
          <cell r="AM838" t="str">
            <v/>
          </cell>
          <cell r="AN838" t="str">
            <v/>
          </cell>
          <cell r="AO838" t="str">
            <v/>
          </cell>
          <cell r="AP838" t="str">
            <v/>
          </cell>
          <cell r="AQ838" t="str">
            <v/>
          </cell>
          <cell r="AR838" t="str">
            <v/>
          </cell>
          <cell r="AS838" t="str">
            <v/>
          </cell>
          <cell r="AT838" t="str">
            <v/>
          </cell>
          <cell r="AU838" t="str">
            <v>x</v>
          </cell>
          <cell r="AV838" t="str">
            <v/>
          </cell>
          <cell r="AW838" t="str">
            <v/>
          </cell>
          <cell r="AX838" t="str">
            <v/>
          </cell>
          <cell r="AY838" t="str">
            <v/>
          </cell>
          <cell r="AZ838" t="str">
            <v/>
          </cell>
          <cell r="BA838" t="str">
            <v/>
          </cell>
          <cell r="BB838" t="str">
            <v/>
          </cell>
          <cell r="BC838" t="str">
            <v/>
          </cell>
          <cell r="BD838" t="str">
            <v/>
          </cell>
          <cell r="BE838" t="str">
            <v/>
          </cell>
          <cell r="BF838" t="str">
            <v/>
          </cell>
          <cell r="BG838" t="str">
            <v/>
          </cell>
          <cell r="BH838" t="str">
            <v/>
          </cell>
        </row>
        <row r="839">
          <cell r="A839">
            <v>498</v>
          </cell>
          <cell r="B839">
            <v>1</v>
          </cell>
          <cell r="C839" t="str">
            <v>DC3DD71</v>
          </cell>
          <cell r="D839" t="str">
            <v>DC3DD71-DC</v>
          </cell>
          <cell r="E839">
            <v>573</v>
          </cell>
          <cell r="F839" t="str">
            <v>Vật lý kiến trúc</v>
          </cell>
          <cell r="G839">
            <v>2</v>
          </cell>
          <cell r="H839">
            <v>30</v>
          </cell>
          <cell r="I839" t="str">
            <v/>
          </cell>
          <cell r="J839" t="str">
            <v/>
          </cell>
          <cell r="K839" t="str">
            <v/>
          </cell>
          <cell r="L839" t="str">
            <v>Viết</v>
          </cell>
          <cell r="M839">
            <v>60</v>
          </cell>
          <cell r="N839" t="str">
            <v>Xây dựng DD&amp;CN</v>
          </cell>
          <cell r="O839" t="str">
            <v>CÔNG TRÌNH</v>
          </cell>
          <cell r="P839" t="str">
            <v>CTDD</v>
          </cell>
          <cell r="Q839" t="str">
            <v>KCT</v>
          </cell>
          <cell r="R839" t="str">
            <v>KCT-CTDD</v>
          </cell>
          <cell r="U839" t="str">
            <v/>
          </cell>
          <cell r="V839" t="str">
            <v/>
          </cell>
          <cell r="W839" t="str">
            <v/>
          </cell>
          <cell r="X839" t="str">
            <v/>
          </cell>
          <cell r="Y839" t="str">
            <v/>
          </cell>
          <cell r="Z839" t="str">
            <v>o</v>
          </cell>
          <cell r="AA839" t="str">
            <v/>
          </cell>
          <cell r="AB839" t="str">
            <v/>
          </cell>
          <cell r="AC839" t="str">
            <v/>
          </cell>
          <cell r="AD839" t="str">
            <v/>
          </cell>
          <cell r="AE839" t="str">
            <v/>
          </cell>
          <cell r="AG839" t="str">
            <v/>
          </cell>
          <cell r="AH839" t="str">
            <v/>
          </cell>
          <cell r="AJ839" t="str">
            <v/>
          </cell>
          <cell r="AK839" t="str">
            <v/>
          </cell>
          <cell r="AL839" t="str">
            <v/>
          </cell>
          <cell r="AM839" t="str">
            <v/>
          </cell>
          <cell r="AN839" t="str">
            <v/>
          </cell>
          <cell r="AO839" t="str">
            <v/>
          </cell>
          <cell r="AP839" t="str">
            <v/>
          </cell>
          <cell r="AQ839" t="str">
            <v/>
          </cell>
          <cell r="AR839" t="str">
            <v/>
          </cell>
          <cell r="AS839" t="str">
            <v/>
          </cell>
          <cell r="AT839" t="str">
            <v/>
          </cell>
          <cell r="AU839" t="str">
            <v>o</v>
          </cell>
          <cell r="AV839" t="str">
            <v/>
          </cell>
          <cell r="AW839" t="str">
            <v/>
          </cell>
          <cell r="AX839" t="str">
            <v/>
          </cell>
          <cell r="AY839" t="str">
            <v/>
          </cell>
          <cell r="AZ839" t="str">
            <v/>
          </cell>
          <cell r="BA839" t="str">
            <v/>
          </cell>
          <cell r="BB839" t="str">
            <v/>
          </cell>
          <cell r="BC839" t="str">
            <v/>
          </cell>
          <cell r="BD839" t="str">
            <v/>
          </cell>
          <cell r="BE839" t="str">
            <v/>
          </cell>
          <cell r="BF839" t="str">
            <v/>
          </cell>
          <cell r="BG839" t="str">
            <v/>
          </cell>
          <cell r="BH839" t="str">
            <v/>
          </cell>
        </row>
        <row r="840">
          <cell r="A840">
            <v>498</v>
          </cell>
          <cell r="B840">
            <v>2</v>
          </cell>
          <cell r="C840" t="str">
            <v>DC3DD71</v>
          </cell>
          <cell r="D840" t="str">
            <v>DC3DD71-DL</v>
          </cell>
          <cell r="E840">
            <v>573</v>
          </cell>
          <cell r="F840" t="str">
            <v>Vật lý kiến trúc</v>
          </cell>
          <cell r="G840">
            <v>2</v>
          </cell>
          <cell r="H840">
            <v>30</v>
          </cell>
          <cell r="I840" t="str">
            <v/>
          </cell>
          <cell r="J840" t="str">
            <v/>
          </cell>
          <cell r="K840" t="str">
            <v/>
          </cell>
          <cell r="L840" t="str">
            <v>Viết</v>
          </cell>
          <cell r="M840">
            <v>60</v>
          </cell>
          <cell r="N840" t="str">
            <v>Xây dựng DD&amp;CN</v>
          </cell>
          <cell r="O840" t="str">
            <v>CÔNG TRÌNH</v>
          </cell>
          <cell r="P840" t="str">
            <v>CTDD</v>
          </cell>
          <cell r="Q840" t="str">
            <v>KCT</v>
          </cell>
          <cell r="R840" t="str">
            <v>KCT-CTDD</v>
          </cell>
          <cell r="U840" t="str">
            <v/>
          </cell>
          <cell r="V840" t="str">
            <v/>
          </cell>
          <cell r="W840" t="str">
            <v/>
          </cell>
          <cell r="X840" t="str">
            <v/>
          </cell>
          <cell r="Y840" t="str">
            <v/>
          </cell>
          <cell r="Z840" t="str">
            <v>o</v>
          </cell>
          <cell r="AA840" t="str">
            <v/>
          </cell>
          <cell r="AB840" t="str">
            <v/>
          </cell>
          <cell r="AC840" t="str">
            <v/>
          </cell>
          <cell r="AD840" t="str">
            <v/>
          </cell>
          <cell r="AE840" t="str">
            <v/>
          </cell>
          <cell r="AG840" t="str">
            <v/>
          </cell>
          <cell r="AH840" t="str">
            <v/>
          </cell>
          <cell r="AJ840" t="str">
            <v/>
          </cell>
          <cell r="AK840" t="str">
            <v/>
          </cell>
          <cell r="AL840" t="str">
            <v/>
          </cell>
          <cell r="AM840" t="str">
            <v/>
          </cell>
          <cell r="AN840" t="str">
            <v/>
          </cell>
          <cell r="AO840" t="str">
            <v/>
          </cell>
          <cell r="AP840" t="str">
            <v/>
          </cell>
          <cell r="AQ840" t="str">
            <v/>
          </cell>
          <cell r="AR840" t="str">
            <v/>
          </cell>
          <cell r="AS840" t="str">
            <v/>
          </cell>
          <cell r="AT840" t="str">
            <v/>
          </cell>
          <cell r="AU840" t="str">
            <v>o</v>
          </cell>
          <cell r="AV840" t="str">
            <v/>
          </cell>
          <cell r="AW840" t="str">
            <v/>
          </cell>
          <cell r="AX840" t="str">
            <v/>
          </cell>
          <cell r="AY840" t="str">
            <v/>
          </cell>
          <cell r="AZ840" t="str">
            <v/>
          </cell>
          <cell r="BA840" t="str">
            <v/>
          </cell>
          <cell r="BB840" t="str">
            <v/>
          </cell>
          <cell r="BC840" t="str">
            <v/>
          </cell>
          <cell r="BD840" t="str">
            <v/>
          </cell>
          <cell r="BE840" t="str">
            <v/>
          </cell>
          <cell r="BF840" t="str">
            <v/>
          </cell>
          <cell r="BG840" t="str">
            <v/>
          </cell>
          <cell r="BH840" t="str">
            <v/>
          </cell>
        </row>
        <row r="841">
          <cell r="A841">
            <v>498</v>
          </cell>
          <cell r="B841">
            <v>4</v>
          </cell>
          <cell r="C841" t="str">
            <v>MH3DD71</v>
          </cell>
          <cell r="D841" t="str">
            <v>MH3DD71-CC</v>
          </cell>
          <cell r="E841">
            <v>573</v>
          </cell>
          <cell r="F841" t="str">
            <v>Vật lý kiến trúc</v>
          </cell>
          <cell r="G841">
            <v>2</v>
          </cell>
          <cell r="H841">
            <v>30</v>
          </cell>
          <cell r="I841" t="str">
            <v/>
          </cell>
          <cell r="J841" t="str">
            <v/>
          </cell>
          <cell r="K841" t="str">
            <v/>
          </cell>
          <cell r="L841" t="str">
            <v>Viết</v>
          </cell>
          <cell r="M841">
            <v>60</v>
          </cell>
          <cell r="N841" t="str">
            <v>Xây dựng DD&amp;CN</v>
          </cell>
          <cell r="O841" t="str">
            <v>CÔNG TRÌNH</v>
          </cell>
          <cell r="P841" t="str">
            <v>CTDD</v>
          </cell>
          <cell r="Q841" t="str">
            <v>KCT</v>
          </cell>
          <cell r="R841" t="str">
            <v>KCT-CTDD</v>
          </cell>
          <cell r="U841" t="str">
            <v/>
          </cell>
          <cell r="V841" t="str">
            <v/>
          </cell>
          <cell r="W841" t="str">
            <v/>
          </cell>
          <cell r="X841" t="str">
            <v/>
          </cell>
          <cell r="Y841" t="str">
            <v/>
          </cell>
          <cell r="Z841" t="str">
            <v>o</v>
          </cell>
          <cell r="AA841" t="str">
            <v/>
          </cell>
          <cell r="AB841" t="str">
            <v/>
          </cell>
          <cell r="AC841" t="str">
            <v/>
          </cell>
          <cell r="AD841" t="str">
            <v/>
          </cell>
          <cell r="AE841" t="str">
            <v/>
          </cell>
          <cell r="AG841" t="str">
            <v/>
          </cell>
          <cell r="AH841" t="str">
            <v/>
          </cell>
          <cell r="AJ841" t="str">
            <v/>
          </cell>
          <cell r="AK841" t="str">
            <v/>
          </cell>
          <cell r="AL841" t="str">
            <v/>
          </cell>
          <cell r="AM841" t="str">
            <v/>
          </cell>
          <cell r="AN841" t="str">
            <v/>
          </cell>
          <cell r="AO841" t="str">
            <v/>
          </cell>
          <cell r="AP841" t="str">
            <v/>
          </cell>
          <cell r="AQ841" t="str">
            <v/>
          </cell>
          <cell r="AR841" t="str">
            <v/>
          </cell>
          <cell r="AS841" t="str">
            <v/>
          </cell>
          <cell r="AT841" t="str">
            <v/>
          </cell>
          <cell r="AU841" t="str">
            <v>o</v>
          </cell>
          <cell r="AV841" t="str">
            <v/>
          </cell>
          <cell r="AW841" t="str">
            <v/>
          </cell>
          <cell r="AX841" t="str">
            <v/>
          </cell>
          <cell r="AY841" t="str">
            <v/>
          </cell>
          <cell r="AZ841" t="str">
            <v/>
          </cell>
          <cell r="BA841" t="str">
            <v/>
          </cell>
          <cell r="BB841" t="str">
            <v/>
          </cell>
          <cell r="BC841" t="str">
            <v/>
          </cell>
          <cell r="BD841" t="str">
            <v/>
          </cell>
          <cell r="BE841" t="str">
            <v/>
          </cell>
          <cell r="BF841" t="str">
            <v/>
          </cell>
          <cell r="BG841" t="str">
            <v/>
          </cell>
          <cell r="BH841" t="str">
            <v/>
          </cell>
        </row>
        <row r="842">
          <cell r="A842">
            <v>499</v>
          </cell>
          <cell r="B842">
            <v>1</v>
          </cell>
          <cell r="C842" t="str">
            <v>DC2CT32</v>
          </cell>
          <cell r="D842" t="str">
            <v>DC2CT32-DC</v>
          </cell>
          <cell r="E842">
            <v>81</v>
          </cell>
          <cell r="F842" t="str">
            <v xml:space="preserve">Cơ học đất </v>
          </cell>
          <cell r="G842">
            <v>3</v>
          </cell>
          <cell r="H842">
            <v>45</v>
          </cell>
          <cell r="I842" t="str">
            <v/>
          </cell>
          <cell r="J842" t="str">
            <v/>
          </cell>
          <cell r="K842" t="str">
            <v/>
          </cell>
          <cell r="L842" t="str">
            <v>VĐ</v>
          </cell>
          <cell r="M842">
            <v>90</v>
          </cell>
          <cell r="N842" t="str">
            <v>Địa kỹ thuật</v>
          </cell>
          <cell r="O842" t="str">
            <v>CÔNG TRÌNH</v>
          </cell>
          <cell r="P842" t="str">
            <v>CTDK</v>
          </cell>
          <cell r="Q842" t="str">
            <v>KCT</v>
          </cell>
          <cell r="R842" t="str">
            <v>KCT-CTDK</v>
          </cell>
          <cell r="U842" t="str">
            <v>x</v>
          </cell>
          <cell r="V842" t="str">
            <v>x</v>
          </cell>
          <cell r="W842" t="str">
            <v>x</v>
          </cell>
          <cell r="X842" t="str">
            <v>x</v>
          </cell>
          <cell r="Y842" t="str">
            <v>x</v>
          </cell>
          <cell r="Z842" t="str">
            <v>x</v>
          </cell>
          <cell r="AA842" t="str">
            <v>x</v>
          </cell>
          <cell r="AB842" t="str">
            <v/>
          </cell>
          <cell r="AC842" t="str">
            <v/>
          </cell>
          <cell r="AD842" t="str">
            <v/>
          </cell>
          <cell r="AE842" t="str">
            <v/>
          </cell>
          <cell r="AG842" t="str">
            <v/>
          </cell>
          <cell r="AH842" t="str">
            <v/>
          </cell>
          <cell r="AJ842" t="str">
            <v/>
          </cell>
          <cell r="AK842" t="str">
            <v/>
          </cell>
          <cell r="AL842" t="str">
            <v/>
          </cell>
          <cell r="AM842" t="str">
            <v/>
          </cell>
          <cell r="AN842" t="str">
            <v/>
          </cell>
          <cell r="AO842" t="str">
            <v/>
          </cell>
          <cell r="AP842" t="str">
            <v/>
          </cell>
          <cell r="AQ842" t="str">
            <v>x</v>
          </cell>
          <cell r="AR842" t="str">
            <v>x</v>
          </cell>
          <cell r="AS842" t="str">
            <v>x</v>
          </cell>
          <cell r="AT842" t="str">
            <v/>
          </cell>
          <cell r="AU842" t="str">
            <v>x</v>
          </cell>
          <cell r="AV842" t="str">
            <v/>
          </cell>
          <cell r="AW842" t="str">
            <v/>
          </cell>
          <cell r="AX842" t="str">
            <v/>
          </cell>
          <cell r="AY842" t="str">
            <v/>
          </cell>
          <cell r="AZ842" t="str">
            <v/>
          </cell>
          <cell r="BA842" t="str">
            <v/>
          </cell>
          <cell r="BB842" t="str">
            <v/>
          </cell>
          <cell r="BC842" t="str">
            <v/>
          </cell>
          <cell r="BD842" t="str">
            <v/>
          </cell>
          <cell r="BE842" t="str">
            <v/>
          </cell>
          <cell r="BF842" t="str">
            <v/>
          </cell>
          <cell r="BG842" t="str">
            <v/>
          </cell>
          <cell r="BH842" t="str">
            <v/>
          </cell>
        </row>
        <row r="843">
          <cell r="A843">
            <v>499</v>
          </cell>
          <cell r="B843">
            <v>4</v>
          </cell>
          <cell r="C843" t="str">
            <v>MH2CT32</v>
          </cell>
          <cell r="D843" t="str">
            <v>MH2CT32-CC</v>
          </cell>
          <cell r="E843">
            <v>81</v>
          </cell>
          <cell r="F843" t="str">
            <v xml:space="preserve">Cơ học đất </v>
          </cell>
          <cell r="G843">
            <v>3</v>
          </cell>
          <cell r="H843">
            <v>45</v>
          </cell>
          <cell r="I843" t="str">
            <v/>
          </cell>
          <cell r="J843" t="str">
            <v/>
          </cell>
          <cell r="K843" t="str">
            <v/>
          </cell>
          <cell r="L843" t="str">
            <v>Viết</v>
          </cell>
          <cell r="M843">
            <v>90</v>
          </cell>
          <cell r="N843" t="str">
            <v>Địa kỹ thuật</v>
          </cell>
          <cell r="O843" t="str">
            <v>CÔNG TRÌNH</v>
          </cell>
          <cell r="P843" t="str">
            <v>CTDK</v>
          </cell>
          <cell r="Q843" t="str">
            <v>KCT</v>
          </cell>
          <cell r="R843" t="str">
            <v>KCT-CTDK</v>
          </cell>
          <cell r="U843" t="str">
            <v>x</v>
          </cell>
          <cell r="V843" t="str">
            <v>x</v>
          </cell>
          <cell r="W843" t="str">
            <v>x</v>
          </cell>
          <cell r="X843" t="str">
            <v>x</v>
          </cell>
          <cell r="Y843" t="str">
            <v>x</v>
          </cell>
          <cell r="Z843" t="str">
            <v>x</v>
          </cell>
          <cell r="AA843" t="str">
            <v>x</v>
          </cell>
          <cell r="AB843" t="str">
            <v/>
          </cell>
          <cell r="AC843" t="str">
            <v/>
          </cell>
          <cell r="AD843" t="str">
            <v/>
          </cell>
          <cell r="AE843" t="str">
            <v/>
          </cell>
          <cell r="AG843" t="str">
            <v/>
          </cell>
          <cell r="AH843" t="str">
            <v/>
          </cell>
          <cell r="AJ843" t="str">
            <v/>
          </cell>
          <cell r="AK843" t="str">
            <v/>
          </cell>
          <cell r="AL843" t="str">
            <v/>
          </cell>
          <cell r="AM843" t="str">
            <v/>
          </cell>
          <cell r="AN843" t="str">
            <v/>
          </cell>
          <cell r="AO843" t="str">
            <v/>
          </cell>
          <cell r="AP843" t="str">
            <v/>
          </cell>
          <cell r="AQ843" t="str">
            <v>x</v>
          </cell>
          <cell r="AR843" t="str">
            <v>x</v>
          </cell>
          <cell r="AS843" t="str">
            <v>x</v>
          </cell>
          <cell r="AT843" t="str">
            <v/>
          </cell>
          <cell r="AU843" t="str">
            <v>x</v>
          </cell>
          <cell r="AV843" t="str">
            <v/>
          </cell>
          <cell r="AW843" t="str">
            <v/>
          </cell>
          <cell r="AX843" t="str">
            <v/>
          </cell>
          <cell r="AY843" t="str">
            <v/>
          </cell>
          <cell r="AZ843" t="str">
            <v/>
          </cell>
          <cell r="BA843" t="str">
            <v/>
          </cell>
          <cell r="BB843" t="str">
            <v/>
          </cell>
          <cell r="BC843" t="str">
            <v/>
          </cell>
          <cell r="BD843" t="str">
            <v/>
          </cell>
          <cell r="BE843" t="str">
            <v/>
          </cell>
          <cell r="BF843" t="str">
            <v/>
          </cell>
          <cell r="BG843" t="str">
            <v/>
          </cell>
          <cell r="BH843" t="str">
            <v/>
          </cell>
        </row>
        <row r="844">
          <cell r="A844">
            <v>500</v>
          </cell>
          <cell r="B844">
            <v>3</v>
          </cell>
          <cell r="C844" t="str">
            <v>DT2CT32</v>
          </cell>
          <cell r="D844" t="str">
            <v>DT2CT32-DV</v>
          </cell>
          <cell r="E844">
            <v>82</v>
          </cell>
          <cell r="F844" t="str">
            <v xml:space="preserve">Cơ học đất </v>
          </cell>
          <cell r="G844">
            <v>2</v>
          </cell>
          <cell r="H844">
            <v>30</v>
          </cell>
          <cell r="I844" t="str">
            <v/>
          </cell>
          <cell r="J844" t="str">
            <v/>
          </cell>
          <cell r="K844" t="str">
            <v/>
          </cell>
          <cell r="L844" t="str">
            <v>Viết</v>
          </cell>
          <cell r="M844">
            <v>90</v>
          </cell>
          <cell r="N844" t="str">
            <v>Địa kỹ thuật</v>
          </cell>
          <cell r="O844" t="str">
            <v>CÔNG TRÌNH</v>
          </cell>
          <cell r="P844" t="str">
            <v>CTDK</v>
          </cell>
          <cell r="Q844" t="str">
            <v>KCT</v>
          </cell>
          <cell r="R844" t="str">
            <v>KCT-CTDK</v>
          </cell>
          <cell r="U844" t="str">
            <v/>
          </cell>
          <cell r="V844" t="str">
            <v/>
          </cell>
          <cell r="W844" t="str">
            <v/>
          </cell>
          <cell r="X844" t="str">
            <v/>
          </cell>
          <cell r="Y844" t="str">
            <v/>
          </cell>
          <cell r="Z844" t="str">
            <v/>
          </cell>
          <cell r="AA844" t="str">
            <v/>
          </cell>
          <cell r="AB844" t="str">
            <v/>
          </cell>
          <cell r="AC844" t="str">
            <v/>
          </cell>
          <cell r="AD844" t="str">
            <v/>
          </cell>
          <cell r="AE844" t="str">
            <v/>
          </cell>
          <cell r="AG844" t="str">
            <v/>
          </cell>
          <cell r="AH844" t="str">
            <v/>
          </cell>
          <cell r="AJ844" t="str">
            <v/>
          </cell>
          <cell r="AK844" t="str">
            <v/>
          </cell>
          <cell r="AL844" t="str">
            <v/>
          </cell>
          <cell r="AM844" t="str">
            <v/>
          </cell>
          <cell r="AN844" t="str">
            <v/>
          </cell>
          <cell r="AO844" t="str">
            <v/>
          </cell>
          <cell r="AP844" t="str">
            <v/>
          </cell>
          <cell r="AQ844" t="str">
            <v/>
          </cell>
          <cell r="AR844" t="str">
            <v/>
          </cell>
          <cell r="AS844" t="str">
            <v/>
          </cell>
          <cell r="AT844" t="str">
            <v/>
          </cell>
          <cell r="AU844" t="str">
            <v/>
          </cell>
          <cell r="AV844" t="str">
            <v/>
          </cell>
          <cell r="AW844" t="str">
            <v/>
          </cell>
          <cell r="AX844" t="str">
            <v/>
          </cell>
          <cell r="AY844" t="str">
            <v/>
          </cell>
          <cell r="AZ844" t="str">
            <v/>
          </cell>
          <cell r="BA844" t="str">
            <v/>
          </cell>
          <cell r="BB844" t="str">
            <v/>
          </cell>
          <cell r="BC844" t="str">
            <v/>
          </cell>
          <cell r="BD844" t="str">
            <v/>
          </cell>
          <cell r="BE844" t="str">
            <v/>
          </cell>
          <cell r="BF844" t="str">
            <v/>
          </cell>
          <cell r="BG844" t="str">
            <v/>
          </cell>
          <cell r="BH844" t="str">
            <v/>
          </cell>
        </row>
        <row r="845">
          <cell r="A845">
            <v>500</v>
          </cell>
          <cell r="B845">
            <v>5</v>
          </cell>
          <cell r="C845" t="str">
            <v>CL2CT32</v>
          </cell>
          <cell r="D845" t="str">
            <v>CL2CT32-CL</v>
          </cell>
          <cell r="E845">
            <v>82</v>
          </cell>
          <cell r="F845" t="str">
            <v xml:space="preserve">Cơ học đất </v>
          </cell>
          <cell r="G845">
            <v>2</v>
          </cell>
          <cell r="H845">
            <v>30</v>
          </cell>
          <cell r="I845" t="str">
            <v/>
          </cell>
          <cell r="J845" t="str">
            <v/>
          </cell>
          <cell r="K845" t="str">
            <v/>
          </cell>
          <cell r="L845" t="str">
            <v>Viết</v>
          </cell>
          <cell r="M845">
            <v>90</v>
          </cell>
          <cell r="N845" t="str">
            <v>Địa kỹ thuật</v>
          </cell>
          <cell r="O845" t="str">
            <v>CÔNG TRÌNH</v>
          </cell>
          <cell r="P845" t="str">
            <v>CTDK</v>
          </cell>
          <cell r="Q845" t="str">
            <v>KCT</v>
          </cell>
          <cell r="R845" t="str">
            <v>KCT-CTDK</v>
          </cell>
          <cell r="U845" t="str">
            <v/>
          </cell>
          <cell r="V845" t="str">
            <v/>
          </cell>
          <cell r="W845" t="str">
            <v/>
          </cell>
          <cell r="X845" t="str">
            <v/>
          </cell>
          <cell r="Y845" t="str">
            <v/>
          </cell>
          <cell r="Z845" t="str">
            <v/>
          </cell>
          <cell r="AA845" t="str">
            <v/>
          </cell>
          <cell r="AB845" t="str">
            <v/>
          </cell>
          <cell r="AC845" t="str">
            <v/>
          </cell>
          <cell r="AD845" t="str">
            <v/>
          </cell>
          <cell r="AE845" t="str">
            <v/>
          </cell>
          <cell r="AG845" t="str">
            <v/>
          </cell>
          <cell r="AH845" t="str">
            <v/>
          </cell>
          <cell r="AJ845" t="str">
            <v/>
          </cell>
          <cell r="AK845" t="str">
            <v/>
          </cell>
          <cell r="AL845" t="str">
            <v/>
          </cell>
          <cell r="AM845" t="str">
            <v/>
          </cell>
          <cell r="AN845" t="str">
            <v/>
          </cell>
          <cell r="AO845" t="str">
            <v/>
          </cell>
          <cell r="AP845" t="str">
            <v/>
          </cell>
          <cell r="AQ845" t="str">
            <v/>
          </cell>
          <cell r="AR845" t="str">
            <v/>
          </cell>
          <cell r="AS845" t="str">
            <v/>
          </cell>
          <cell r="AT845" t="str">
            <v/>
          </cell>
          <cell r="AU845" t="str">
            <v/>
          </cell>
          <cell r="AV845" t="str">
            <v/>
          </cell>
          <cell r="AW845" t="str">
            <v/>
          </cell>
          <cell r="AX845" t="str">
            <v/>
          </cell>
          <cell r="AY845" t="str">
            <v/>
          </cell>
          <cell r="AZ845" t="str">
            <v/>
          </cell>
          <cell r="BA845" t="str">
            <v/>
          </cell>
          <cell r="BB845" t="str">
            <v/>
          </cell>
          <cell r="BC845" t="str">
            <v/>
          </cell>
          <cell r="BD845" t="str">
            <v/>
          </cell>
          <cell r="BE845" t="str">
            <v/>
          </cell>
          <cell r="BF845" t="str">
            <v/>
          </cell>
          <cell r="BG845" t="str">
            <v/>
          </cell>
          <cell r="BH845" t="str">
            <v/>
          </cell>
        </row>
        <row r="846">
          <cell r="A846">
            <v>501</v>
          </cell>
          <cell r="B846">
            <v>1</v>
          </cell>
          <cell r="C846" t="str">
            <v>DC2CT31</v>
          </cell>
          <cell r="D846" t="str">
            <v>DC2CT31-DC</v>
          </cell>
          <cell r="E846">
            <v>80</v>
          </cell>
          <cell r="F846" t="str">
            <v>Địa chất công trình</v>
          </cell>
          <cell r="G846">
            <v>2</v>
          </cell>
          <cell r="H846">
            <v>30</v>
          </cell>
          <cell r="I846" t="str">
            <v/>
          </cell>
          <cell r="J846" t="str">
            <v/>
          </cell>
          <cell r="K846" t="str">
            <v/>
          </cell>
          <cell r="L846" t="str">
            <v>VĐ</v>
          </cell>
          <cell r="M846">
            <v>90</v>
          </cell>
          <cell r="N846" t="str">
            <v>Địa kỹ thuật</v>
          </cell>
          <cell r="O846" t="str">
            <v>CÔNG TRÌNH</v>
          </cell>
          <cell r="P846" t="str">
            <v>CTDK</v>
          </cell>
          <cell r="Q846" t="str">
            <v>KCT</v>
          </cell>
          <cell r="R846" t="str">
            <v>KCT-CTDK</v>
          </cell>
          <cell r="U846" t="str">
            <v>x</v>
          </cell>
          <cell r="V846" t="str">
            <v>x</v>
          </cell>
          <cell r="W846" t="str">
            <v>x</v>
          </cell>
          <cell r="X846" t="str">
            <v>x</v>
          </cell>
          <cell r="Y846" t="str">
            <v>x</v>
          </cell>
          <cell r="Z846" t="str">
            <v>x</v>
          </cell>
          <cell r="AA846" t="str">
            <v>x</v>
          </cell>
          <cell r="AB846" t="str">
            <v/>
          </cell>
          <cell r="AC846" t="str">
            <v/>
          </cell>
          <cell r="AD846" t="str">
            <v/>
          </cell>
          <cell r="AE846" t="str">
            <v/>
          </cell>
          <cell r="AG846" t="str">
            <v/>
          </cell>
          <cell r="AH846" t="str">
            <v/>
          </cell>
          <cell r="AJ846" t="str">
            <v/>
          </cell>
          <cell r="AK846" t="str">
            <v/>
          </cell>
          <cell r="AL846" t="str">
            <v/>
          </cell>
          <cell r="AM846" t="str">
            <v/>
          </cell>
          <cell r="AN846" t="str">
            <v/>
          </cell>
          <cell r="AO846" t="str">
            <v/>
          </cell>
          <cell r="AP846" t="str">
            <v/>
          </cell>
          <cell r="AQ846" t="str">
            <v>x</v>
          </cell>
          <cell r="AR846" t="str">
            <v>x</v>
          </cell>
          <cell r="AS846" t="str">
            <v>x</v>
          </cell>
          <cell r="AT846" t="str">
            <v/>
          </cell>
          <cell r="AU846" t="str">
            <v>x</v>
          </cell>
          <cell r="AV846" t="str">
            <v/>
          </cell>
          <cell r="AW846" t="str">
            <v/>
          </cell>
          <cell r="AX846" t="str">
            <v/>
          </cell>
          <cell r="AY846" t="str">
            <v/>
          </cell>
          <cell r="AZ846" t="str">
            <v/>
          </cell>
          <cell r="BA846" t="str">
            <v/>
          </cell>
          <cell r="BB846" t="str">
            <v/>
          </cell>
          <cell r="BC846" t="str">
            <v/>
          </cell>
          <cell r="BD846" t="str">
            <v/>
          </cell>
          <cell r="BE846" t="str">
            <v/>
          </cell>
          <cell r="BF846" t="str">
            <v/>
          </cell>
          <cell r="BG846" t="str">
            <v/>
          </cell>
          <cell r="BH846" t="str">
            <v/>
          </cell>
        </row>
        <row r="847">
          <cell r="A847">
            <v>501</v>
          </cell>
          <cell r="B847">
            <v>4</v>
          </cell>
          <cell r="C847" t="str">
            <v>MH2CT31</v>
          </cell>
          <cell r="D847" t="str">
            <v>MH2CT31-CC</v>
          </cell>
          <cell r="E847">
            <v>80</v>
          </cell>
          <cell r="F847" t="str">
            <v>Địa chất công trình</v>
          </cell>
          <cell r="G847">
            <v>2</v>
          </cell>
          <cell r="H847">
            <v>30</v>
          </cell>
          <cell r="I847" t="str">
            <v/>
          </cell>
          <cell r="J847" t="str">
            <v/>
          </cell>
          <cell r="K847" t="str">
            <v/>
          </cell>
          <cell r="L847" t="str">
            <v>Viết</v>
          </cell>
          <cell r="M847">
            <v>90</v>
          </cell>
          <cell r="N847" t="str">
            <v>Địa kỹ thuật</v>
          </cell>
          <cell r="O847" t="str">
            <v>CÔNG TRÌNH</v>
          </cell>
          <cell r="P847" t="str">
            <v>CTDK</v>
          </cell>
          <cell r="Q847" t="str">
            <v>KCT</v>
          </cell>
          <cell r="R847" t="str">
            <v>KCT-CTDK</v>
          </cell>
          <cell r="U847" t="str">
            <v>x</v>
          </cell>
          <cell r="V847" t="str">
            <v>x</v>
          </cell>
          <cell r="W847" t="str">
            <v>x</v>
          </cell>
          <cell r="X847" t="str">
            <v>x</v>
          </cell>
          <cell r="Y847" t="str">
            <v>x</v>
          </cell>
          <cell r="Z847" t="str">
            <v>x</v>
          </cell>
          <cell r="AA847" t="str">
            <v>x</v>
          </cell>
          <cell r="AB847" t="str">
            <v/>
          </cell>
          <cell r="AC847" t="str">
            <v/>
          </cell>
          <cell r="AD847" t="str">
            <v/>
          </cell>
          <cell r="AE847" t="str">
            <v/>
          </cell>
          <cell r="AG847" t="str">
            <v/>
          </cell>
          <cell r="AH847" t="str">
            <v/>
          </cell>
          <cell r="AJ847" t="str">
            <v/>
          </cell>
          <cell r="AK847" t="str">
            <v/>
          </cell>
          <cell r="AL847" t="str">
            <v/>
          </cell>
          <cell r="AM847" t="str">
            <v/>
          </cell>
          <cell r="AN847" t="str">
            <v/>
          </cell>
          <cell r="AO847" t="str">
            <v/>
          </cell>
          <cell r="AP847" t="str">
            <v/>
          </cell>
          <cell r="AQ847" t="str">
            <v>x</v>
          </cell>
          <cell r="AR847" t="str">
            <v>x</v>
          </cell>
          <cell r="AS847" t="str">
            <v>x</v>
          </cell>
          <cell r="AT847" t="str">
            <v/>
          </cell>
          <cell r="AU847" t="str">
            <v>x</v>
          </cell>
          <cell r="AV847" t="str">
            <v/>
          </cell>
          <cell r="AW847" t="str">
            <v/>
          </cell>
          <cell r="AX847" t="str">
            <v/>
          </cell>
          <cell r="AY847" t="str">
            <v/>
          </cell>
          <cell r="AZ847" t="str">
            <v/>
          </cell>
          <cell r="BA847" t="str">
            <v/>
          </cell>
          <cell r="BB847" t="str">
            <v/>
          </cell>
          <cell r="BC847" t="str">
            <v/>
          </cell>
          <cell r="BD847" t="str">
            <v/>
          </cell>
          <cell r="BE847" t="str">
            <v/>
          </cell>
          <cell r="BF847" t="str">
            <v/>
          </cell>
          <cell r="BG847" t="str">
            <v/>
          </cell>
          <cell r="BH847" t="str">
            <v/>
          </cell>
        </row>
        <row r="848">
          <cell r="A848">
            <v>502</v>
          </cell>
          <cell r="B848">
            <v>1</v>
          </cell>
          <cell r="C848" t="str">
            <v>DC2KX31</v>
          </cell>
          <cell r="D848" t="str">
            <v>DC2KX31-DC</v>
          </cell>
          <cell r="E848">
            <v>157</v>
          </cell>
          <cell r="F848" t="str">
            <v>Địa kỹ thuật</v>
          </cell>
          <cell r="G848">
            <v>3</v>
          </cell>
          <cell r="H848">
            <v>45</v>
          </cell>
          <cell r="I848" t="str">
            <v/>
          </cell>
          <cell r="J848" t="str">
            <v/>
          </cell>
          <cell r="K848" t="str">
            <v/>
          </cell>
          <cell r="L848" t="str">
            <v>Viết</v>
          </cell>
          <cell r="M848">
            <v>90</v>
          </cell>
          <cell r="N848" t="str">
            <v>Địa kỹ thuật</v>
          </cell>
          <cell r="O848" t="str">
            <v>CÔNG TRÌNH</v>
          </cell>
          <cell r="P848" t="str">
            <v>CTDK</v>
          </cell>
          <cell r="Q848" t="str">
            <v>KCT</v>
          </cell>
          <cell r="R848" t="str">
            <v>KCT-CTDK</v>
          </cell>
          <cell r="U848" t="str">
            <v/>
          </cell>
          <cell r="V848" t="str">
            <v/>
          </cell>
          <cell r="W848" t="str">
            <v/>
          </cell>
          <cell r="X848" t="str">
            <v/>
          </cell>
          <cell r="Y848" t="str">
            <v/>
          </cell>
          <cell r="Z848" t="str">
            <v/>
          </cell>
          <cell r="AA848" t="str">
            <v/>
          </cell>
          <cell r="AB848" t="str">
            <v/>
          </cell>
          <cell r="AC848" t="str">
            <v/>
          </cell>
          <cell r="AD848" t="str">
            <v/>
          </cell>
          <cell r="AE848" t="str">
            <v/>
          </cell>
          <cell r="AG848" t="str">
            <v/>
          </cell>
          <cell r="AH848" t="str">
            <v/>
          </cell>
          <cell r="AJ848" t="str">
            <v/>
          </cell>
          <cell r="AK848" t="str">
            <v/>
          </cell>
          <cell r="AL848" t="str">
            <v>x</v>
          </cell>
          <cell r="AM848" t="str">
            <v/>
          </cell>
          <cell r="AN848" t="str">
            <v/>
          </cell>
          <cell r="AO848" t="str">
            <v/>
          </cell>
          <cell r="AP848" t="str">
            <v/>
          </cell>
          <cell r="AQ848" t="str">
            <v/>
          </cell>
          <cell r="AR848" t="str">
            <v/>
          </cell>
          <cell r="AS848" t="str">
            <v/>
          </cell>
          <cell r="AT848" t="str">
            <v/>
          </cell>
          <cell r="AU848" t="str">
            <v/>
          </cell>
          <cell r="AV848" t="str">
            <v/>
          </cell>
          <cell r="AW848" t="str">
            <v/>
          </cell>
          <cell r="AX848" t="str">
            <v/>
          </cell>
          <cell r="AY848" t="str">
            <v/>
          </cell>
          <cell r="AZ848" t="str">
            <v/>
          </cell>
          <cell r="BA848" t="str">
            <v/>
          </cell>
          <cell r="BB848" t="str">
            <v/>
          </cell>
          <cell r="BC848" t="str">
            <v/>
          </cell>
          <cell r="BD848" t="str">
            <v/>
          </cell>
          <cell r="BE848" t="str">
            <v/>
          </cell>
          <cell r="BF848" t="str">
            <v/>
          </cell>
          <cell r="BG848" t="str">
            <v/>
          </cell>
          <cell r="BH848" t="str">
            <v/>
          </cell>
        </row>
        <row r="849">
          <cell r="A849">
            <v>502</v>
          </cell>
          <cell r="B849">
            <v>2</v>
          </cell>
          <cell r="C849" t="str">
            <v>DC2KX31</v>
          </cell>
          <cell r="D849" t="str">
            <v>DC2KX31-DL</v>
          </cell>
          <cell r="E849">
            <v>157</v>
          </cell>
          <cell r="F849" t="str">
            <v>Địa kỹ thuật</v>
          </cell>
          <cell r="G849">
            <v>3</v>
          </cell>
          <cell r="H849">
            <v>45</v>
          </cell>
          <cell r="I849" t="str">
            <v/>
          </cell>
          <cell r="J849" t="str">
            <v/>
          </cell>
          <cell r="K849" t="str">
            <v/>
          </cell>
          <cell r="L849" t="str">
            <v>Viết</v>
          </cell>
          <cell r="M849">
            <v>90</v>
          </cell>
          <cell r="N849" t="str">
            <v>Địa kỹ thuật</v>
          </cell>
          <cell r="O849" t="str">
            <v>CÔNG TRÌNH</v>
          </cell>
          <cell r="P849" t="str">
            <v>CTDK</v>
          </cell>
          <cell r="Q849" t="str">
            <v>KCT</v>
          </cell>
          <cell r="R849" t="str">
            <v>KCT-CTDK</v>
          </cell>
          <cell r="U849" t="str">
            <v/>
          </cell>
          <cell r="V849" t="str">
            <v/>
          </cell>
          <cell r="W849" t="str">
            <v/>
          </cell>
          <cell r="X849" t="str">
            <v/>
          </cell>
          <cell r="Y849" t="str">
            <v/>
          </cell>
          <cell r="Z849" t="str">
            <v/>
          </cell>
          <cell r="AA849" t="str">
            <v/>
          </cell>
          <cell r="AB849" t="str">
            <v/>
          </cell>
          <cell r="AC849" t="str">
            <v/>
          </cell>
          <cell r="AD849" t="str">
            <v/>
          </cell>
          <cell r="AE849" t="str">
            <v/>
          </cell>
          <cell r="AG849" t="str">
            <v/>
          </cell>
          <cell r="AH849" t="str">
            <v/>
          </cell>
          <cell r="AJ849" t="str">
            <v/>
          </cell>
          <cell r="AK849" t="str">
            <v/>
          </cell>
          <cell r="AL849" t="str">
            <v>x</v>
          </cell>
          <cell r="AM849" t="str">
            <v/>
          </cell>
          <cell r="AN849" t="str">
            <v/>
          </cell>
          <cell r="AO849" t="str">
            <v/>
          </cell>
          <cell r="AP849" t="str">
            <v/>
          </cell>
          <cell r="AQ849" t="str">
            <v/>
          </cell>
          <cell r="AR849" t="str">
            <v/>
          </cell>
          <cell r="AS849" t="str">
            <v/>
          </cell>
          <cell r="AT849" t="str">
            <v/>
          </cell>
          <cell r="AU849" t="str">
            <v/>
          </cell>
          <cell r="AV849" t="str">
            <v/>
          </cell>
          <cell r="AW849" t="str">
            <v/>
          </cell>
          <cell r="AX849" t="str">
            <v/>
          </cell>
          <cell r="AY849" t="str">
            <v/>
          </cell>
          <cell r="AZ849" t="str">
            <v/>
          </cell>
          <cell r="BA849" t="str">
            <v/>
          </cell>
          <cell r="BB849" t="str">
            <v/>
          </cell>
          <cell r="BC849" t="str">
            <v/>
          </cell>
          <cell r="BD849" t="str">
            <v/>
          </cell>
          <cell r="BE849" t="str">
            <v/>
          </cell>
          <cell r="BF849" t="str">
            <v/>
          </cell>
          <cell r="BG849" t="str">
            <v/>
          </cell>
          <cell r="BH849" t="str">
            <v/>
          </cell>
        </row>
        <row r="850">
          <cell r="A850">
            <v>503</v>
          </cell>
          <cell r="B850">
            <v>1</v>
          </cell>
          <cell r="C850" t="str">
            <v>DC2GT34</v>
          </cell>
          <cell r="D850" t="str">
            <v>DC2GT34-DC</v>
          </cell>
          <cell r="E850">
            <v>747</v>
          </cell>
          <cell r="F850" t="str">
            <v>Đồ án Nền và móng</v>
          </cell>
          <cell r="G850">
            <v>1</v>
          </cell>
          <cell r="H850" t="str">
            <v/>
          </cell>
          <cell r="I850" t="str">
            <v/>
          </cell>
          <cell r="J850">
            <v>45</v>
          </cell>
          <cell r="K850" t="str">
            <v/>
          </cell>
          <cell r="L850" t="str">
            <v>VĐ</v>
          </cell>
          <cell r="M850" t="str">
            <v/>
          </cell>
          <cell r="N850" t="str">
            <v>Địa kỹ thuật</v>
          </cell>
          <cell r="O850" t="str">
            <v>CÔNG TRÌNH</v>
          </cell>
          <cell r="P850" t="str">
            <v>CTDK</v>
          </cell>
          <cell r="Q850" t="str">
            <v>KCT</v>
          </cell>
          <cell r="R850" t="str">
            <v>KCT-CTDK</v>
          </cell>
          <cell r="U850" t="str">
            <v>x</v>
          </cell>
          <cell r="V850" t="str">
            <v>x</v>
          </cell>
          <cell r="W850" t="str">
            <v>x</v>
          </cell>
          <cell r="X850" t="str">
            <v>x</v>
          </cell>
          <cell r="Y850" t="str">
            <v>x</v>
          </cell>
          <cell r="Z850" t="str">
            <v/>
          </cell>
          <cell r="AA850" t="str">
            <v>x</v>
          </cell>
          <cell r="AB850" t="str">
            <v/>
          </cell>
          <cell r="AC850" t="str">
            <v/>
          </cell>
          <cell r="AD850" t="str">
            <v/>
          </cell>
          <cell r="AE850" t="str">
            <v/>
          </cell>
          <cell r="AG850" t="str">
            <v/>
          </cell>
          <cell r="AH850" t="str">
            <v/>
          </cell>
          <cell r="AJ850" t="str">
            <v/>
          </cell>
          <cell r="AK850" t="str">
            <v/>
          </cell>
          <cell r="AL850" t="str">
            <v/>
          </cell>
          <cell r="AM850" t="str">
            <v/>
          </cell>
          <cell r="AN850" t="str">
            <v/>
          </cell>
          <cell r="AO850" t="str">
            <v/>
          </cell>
          <cell r="AP850" t="str">
            <v/>
          </cell>
          <cell r="AQ850" t="str">
            <v>x</v>
          </cell>
          <cell r="AR850" t="str">
            <v>x</v>
          </cell>
          <cell r="AS850" t="str">
            <v>x</v>
          </cell>
          <cell r="AT850" t="str">
            <v/>
          </cell>
          <cell r="AU850" t="str">
            <v/>
          </cell>
          <cell r="AV850" t="str">
            <v/>
          </cell>
          <cell r="AW850" t="str">
            <v/>
          </cell>
          <cell r="AX850" t="str">
            <v/>
          </cell>
          <cell r="AY850" t="str">
            <v/>
          </cell>
          <cell r="AZ850" t="str">
            <v/>
          </cell>
          <cell r="BA850" t="str">
            <v/>
          </cell>
          <cell r="BB850" t="str">
            <v/>
          </cell>
          <cell r="BC850" t="str">
            <v/>
          </cell>
          <cell r="BD850" t="str">
            <v/>
          </cell>
          <cell r="BE850" t="str">
            <v/>
          </cell>
          <cell r="BF850" t="str">
            <v/>
          </cell>
          <cell r="BG850" t="str">
            <v/>
          </cell>
          <cell r="BH850" t="str">
            <v/>
          </cell>
        </row>
        <row r="851">
          <cell r="A851">
            <v>503</v>
          </cell>
          <cell r="B851">
            <v>2</v>
          </cell>
          <cell r="C851" t="str">
            <v>DC2GT34</v>
          </cell>
          <cell r="D851" t="str">
            <v>DC2GT34-DL</v>
          </cell>
          <cell r="E851">
            <v>747</v>
          </cell>
          <cell r="F851" t="str">
            <v>Đồ án Nền và móng</v>
          </cell>
          <cell r="G851">
            <v>1</v>
          </cell>
          <cell r="H851" t="str">
            <v/>
          </cell>
          <cell r="I851" t="str">
            <v/>
          </cell>
          <cell r="J851">
            <v>45</v>
          </cell>
          <cell r="K851" t="str">
            <v/>
          </cell>
          <cell r="L851" t="str">
            <v>VĐ</v>
          </cell>
          <cell r="M851" t="str">
            <v/>
          </cell>
          <cell r="N851" t="str">
            <v>Địa kỹ thuật</v>
          </cell>
          <cell r="O851" t="str">
            <v>CÔNG TRÌNH</v>
          </cell>
          <cell r="P851" t="str">
            <v>CTDK</v>
          </cell>
          <cell r="Q851" t="str">
            <v>KCT</v>
          </cell>
          <cell r="R851" t="str">
            <v>KCT-CTDK</v>
          </cell>
          <cell r="U851" t="str">
            <v>x</v>
          </cell>
          <cell r="V851" t="str">
            <v>x</v>
          </cell>
          <cell r="W851" t="str">
            <v>x</v>
          </cell>
          <cell r="X851" t="str">
            <v>x</v>
          </cell>
          <cell r="Y851" t="str">
            <v>x</v>
          </cell>
          <cell r="Z851" t="str">
            <v/>
          </cell>
          <cell r="AA851" t="str">
            <v>x</v>
          </cell>
          <cell r="AB851" t="str">
            <v/>
          </cell>
          <cell r="AC851" t="str">
            <v/>
          </cell>
          <cell r="AD851" t="str">
            <v/>
          </cell>
          <cell r="AE851" t="str">
            <v/>
          </cell>
          <cell r="AG851" t="str">
            <v/>
          </cell>
          <cell r="AH851" t="str">
            <v/>
          </cell>
          <cell r="AJ851" t="str">
            <v/>
          </cell>
          <cell r="AK851" t="str">
            <v/>
          </cell>
          <cell r="AL851" t="str">
            <v/>
          </cell>
          <cell r="AM851" t="str">
            <v/>
          </cell>
          <cell r="AN851" t="str">
            <v/>
          </cell>
          <cell r="AO851" t="str">
            <v/>
          </cell>
          <cell r="AP851" t="str">
            <v/>
          </cell>
          <cell r="AQ851" t="str">
            <v>x</v>
          </cell>
          <cell r="AR851" t="str">
            <v>x</v>
          </cell>
          <cell r="AS851" t="str">
            <v>x</v>
          </cell>
          <cell r="AT851" t="str">
            <v/>
          </cell>
          <cell r="AU851" t="str">
            <v/>
          </cell>
          <cell r="AV851" t="str">
            <v/>
          </cell>
          <cell r="AW851" t="str">
            <v/>
          </cell>
          <cell r="AX851" t="str">
            <v/>
          </cell>
          <cell r="AY851" t="str">
            <v/>
          </cell>
          <cell r="AZ851" t="str">
            <v/>
          </cell>
          <cell r="BA851" t="str">
            <v/>
          </cell>
          <cell r="BB851" t="str">
            <v/>
          </cell>
          <cell r="BC851" t="str">
            <v/>
          </cell>
          <cell r="BD851" t="str">
            <v/>
          </cell>
          <cell r="BE851" t="str">
            <v/>
          </cell>
          <cell r="BF851" t="str">
            <v/>
          </cell>
          <cell r="BG851" t="str">
            <v/>
          </cell>
          <cell r="BH851" t="str">
            <v/>
          </cell>
        </row>
        <row r="852">
          <cell r="A852">
            <v>503</v>
          </cell>
          <cell r="B852">
            <v>3</v>
          </cell>
          <cell r="C852" t="str">
            <v>DC2GT34</v>
          </cell>
          <cell r="D852" t="str">
            <v>DC2GT34-DV</v>
          </cell>
          <cell r="E852">
            <v>747</v>
          </cell>
          <cell r="F852" t="str">
            <v>Đồ án Nền và móng</v>
          </cell>
          <cell r="G852">
            <v>1</v>
          </cell>
          <cell r="H852" t="str">
            <v/>
          </cell>
          <cell r="I852" t="str">
            <v/>
          </cell>
          <cell r="J852">
            <v>45</v>
          </cell>
          <cell r="K852" t="str">
            <v/>
          </cell>
          <cell r="L852" t="str">
            <v>VĐ</v>
          </cell>
          <cell r="M852" t="str">
            <v/>
          </cell>
          <cell r="N852" t="str">
            <v>Địa kỹ thuật</v>
          </cell>
          <cell r="O852" t="str">
            <v>CÔNG TRÌNH</v>
          </cell>
          <cell r="P852" t="str">
            <v>CTDK</v>
          </cell>
          <cell r="Q852" t="str">
            <v>KCT</v>
          </cell>
          <cell r="R852" t="str">
            <v>KCT-CTDK</v>
          </cell>
          <cell r="U852" t="str">
            <v>x</v>
          </cell>
          <cell r="V852" t="str">
            <v>x</v>
          </cell>
          <cell r="W852" t="str">
            <v>x</v>
          </cell>
          <cell r="X852" t="str">
            <v>x</v>
          </cell>
          <cell r="Y852" t="str">
            <v>x</v>
          </cell>
          <cell r="Z852" t="str">
            <v/>
          </cell>
          <cell r="AA852" t="str">
            <v>x</v>
          </cell>
          <cell r="AB852" t="str">
            <v/>
          </cell>
          <cell r="AC852" t="str">
            <v/>
          </cell>
          <cell r="AD852" t="str">
            <v/>
          </cell>
          <cell r="AE852" t="str">
            <v/>
          </cell>
          <cell r="AG852" t="str">
            <v/>
          </cell>
          <cell r="AH852" t="str">
            <v/>
          </cell>
          <cell r="AJ852" t="str">
            <v/>
          </cell>
          <cell r="AK852" t="str">
            <v/>
          </cell>
          <cell r="AL852" t="str">
            <v/>
          </cell>
          <cell r="AM852" t="str">
            <v/>
          </cell>
          <cell r="AN852" t="str">
            <v/>
          </cell>
          <cell r="AO852" t="str">
            <v/>
          </cell>
          <cell r="AP852" t="str">
            <v/>
          </cell>
          <cell r="AQ852" t="str">
            <v>x</v>
          </cell>
          <cell r="AR852" t="str">
            <v>x</v>
          </cell>
          <cell r="AS852" t="str">
            <v>x</v>
          </cell>
          <cell r="AT852" t="str">
            <v/>
          </cell>
          <cell r="AU852" t="str">
            <v/>
          </cell>
          <cell r="AV852" t="str">
            <v/>
          </cell>
          <cell r="AW852" t="str">
            <v/>
          </cell>
          <cell r="AX852" t="str">
            <v/>
          </cell>
          <cell r="AY852" t="str">
            <v/>
          </cell>
          <cell r="AZ852" t="str">
            <v/>
          </cell>
          <cell r="BA852" t="str">
            <v/>
          </cell>
          <cell r="BB852" t="str">
            <v/>
          </cell>
          <cell r="BC852" t="str">
            <v/>
          </cell>
          <cell r="BD852" t="str">
            <v/>
          </cell>
          <cell r="BE852" t="str">
            <v/>
          </cell>
          <cell r="BF852" t="str">
            <v/>
          </cell>
          <cell r="BG852" t="str">
            <v/>
          </cell>
          <cell r="BH852" t="str">
            <v/>
          </cell>
        </row>
        <row r="853">
          <cell r="A853">
            <v>503</v>
          </cell>
          <cell r="B853">
            <v>4</v>
          </cell>
          <cell r="C853" t="str">
            <v>CC2GT34</v>
          </cell>
          <cell r="D853" t="str">
            <v>CC2GT34-CC</v>
          </cell>
          <cell r="E853">
            <v>747</v>
          </cell>
          <cell r="F853" t="str">
            <v>Đồ án Nền và móng</v>
          </cell>
          <cell r="G853">
            <v>1</v>
          </cell>
          <cell r="H853" t="str">
            <v/>
          </cell>
          <cell r="I853" t="str">
            <v/>
          </cell>
          <cell r="J853">
            <v>45</v>
          </cell>
          <cell r="K853" t="str">
            <v/>
          </cell>
          <cell r="L853" t="str">
            <v>VĐ</v>
          </cell>
          <cell r="M853" t="str">
            <v/>
          </cell>
          <cell r="N853" t="str">
            <v>Địa kỹ thuật</v>
          </cell>
          <cell r="O853" t="str">
            <v>CÔNG TRÌNH</v>
          </cell>
          <cell r="P853" t="str">
            <v>CTDK</v>
          </cell>
          <cell r="Q853" t="str">
            <v>KCT</v>
          </cell>
          <cell r="R853" t="str">
            <v>KCT-CTDK</v>
          </cell>
          <cell r="U853" t="str">
            <v>x</v>
          </cell>
          <cell r="V853" t="str">
            <v>x</v>
          </cell>
          <cell r="W853" t="str">
            <v>x</v>
          </cell>
          <cell r="X853" t="str">
            <v>x</v>
          </cell>
          <cell r="Y853" t="str">
            <v>x</v>
          </cell>
          <cell r="Z853" t="str">
            <v/>
          </cell>
          <cell r="AA853" t="str">
            <v>x</v>
          </cell>
          <cell r="AB853" t="str">
            <v/>
          </cell>
          <cell r="AC853" t="str">
            <v/>
          </cell>
          <cell r="AD853" t="str">
            <v/>
          </cell>
          <cell r="AE853" t="str">
            <v/>
          </cell>
          <cell r="AG853" t="str">
            <v/>
          </cell>
          <cell r="AH853" t="str">
            <v/>
          </cell>
          <cell r="AJ853" t="str">
            <v/>
          </cell>
          <cell r="AK853" t="str">
            <v/>
          </cell>
          <cell r="AL853" t="str">
            <v/>
          </cell>
          <cell r="AM853" t="str">
            <v/>
          </cell>
          <cell r="AN853" t="str">
            <v/>
          </cell>
          <cell r="AO853" t="str">
            <v/>
          </cell>
          <cell r="AP853" t="str">
            <v/>
          </cell>
          <cell r="AQ853" t="str">
            <v>x</v>
          </cell>
          <cell r="AR853" t="str">
            <v>x</v>
          </cell>
          <cell r="AS853" t="str">
            <v>x</v>
          </cell>
          <cell r="AT853" t="str">
            <v/>
          </cell>
          <cell r="AU853" t="str">
            <v/>
          </cell>
          <cell r="AV853" t="str">
            <v/>
          </cell>
          <cell r="AW853" t="str">
            <v/>
          </cell>
          <cell r="AX853" t="str">
            <v/>
          </cell>
          <cell r="AY853" t="str">
            <v/>
          </cell>
          <cell r="AZ853" t="str">
            <v/>
          </cell>
          <cell r="BA853" t="str">
            <v/>
          </cell>
          <cell r="BB853" t="str">
            <v/>
          </cell>
          <cell r="BC853" t="str">
            <v/>
          </cell>
          <cell r="BD853" t="str">
            <v/>
          </cell>
          <cell r="BE853" t="str">
            <v/>
          </cell>
          <cell r="BF853" t="str">
            <v/>
          </cell>
          <cell r="BG853" t="str">
            <v/>
          </cell>
          <cell r="BH853" t="str">
            <v/>
          </cell>
        </row>
        <row r="854">
          <cell r="A854">
            <v>503</v>
          </cell>
          <cell r="B854">
            <v>5</v>
          </cell>
          <cell r="C854" t="str">
            <v>CC2GT34</v>
          </cell>
          <cell r="D854" t="str">
            <v>CC2GT34-CL</v>
          </cell>
          <cell r="E854">
            <v>747</v>
          </cell>
          <cell r="F854" t="str">
            <v>Đồ án Nền và móng</v>
          </cell>
          <cell r="G854">
            <v>1</v>
          </cell>
          <cell r="H854" t="str">
            <v/>
          </cell>
          <cell r="I854" t="str">
            <v/>
          </cell>
          <cell r="J854">
            <v>45</v>
          </cell>
          <cell r="K854" t="str">
            <v/>
          </cell>
          <cell r="L854" t="str">
            <v>VĐ</v>
          </cell>
          <cell r="M854" t="str">
            <v/>
          </cell>
          <cell r="N854" t="str">
            <v>Địa kỹ thuật</v>
          </cell>
          <cell r="O854" t="str">
            <v>CÔNG TRÌNH</v>
          </cell>
          <cell r="P854" t="str">
            <v>CTDK</v>
          </cell>
          <cell r="Q854" t="str">
            <v>KCT</v>
          </cell>
          <cell r="R854" t="str">
            <v>KCT-CTDK</v>
          </cell>
          <cell r="U854" t="str">
            <v>x</v>
          </cell>
          <cell r="V854" t="str">
            <v>x</v>
          </cell>
          <cell r="W854" t="str">
            <v>x</v>
          </cell>
          <cell r="X854" t="str">
            <v>x</v>
          </cell>
          <cell r="Y854" t="str">
            <v>x</v>
          </cell>
          <cell r="Z854" t="str">
            <v/>
          </cell>
          <cell r="AA854" t="str">
            <v>x</v>
          </cell>
          <cell r="AB854" t="str">
            <v/>
          </cell>
          <cell r="AC854" t="str">
            <v/>
          </cell>
          <cell r="AD854" t="str">
            <v/>
          </cell>
          <cell r="AE854" t="str">
            <v/>
          </cell>
          <cell r="AG854" t="str">
            <v/>
          </cell>
          <cell r="AH854" t="str">
            <v/>
          </cell>
          <cell r="AJ854" t="str">
            <v/>
          </cell>
          <cell r="AK854" t="str">
            <v/>
          </cell>
          <cell r="AL854" t="str">
            <v/>
          </cell>
          <cell r="AM854" t="str">
            <v/>
          </cell>
          <cell r="AN854" t="str">
            <v/>
          </cell>
          <cell r="AO854" t="str">
            <v/>
          </cell>
          <cell r="AP854" t="str">
            <v/>
          </cell>
          <cell r="AQ854" t="str">
            <v>x</v>
          </cell>
          <cell r="AR854" t="str">
            <v>x</v>
          </cell>
          <cell r="AS854" t="str">
            <v>x</v>
          </cell>
          <cell r="AT854" t="str">
            <v/>
          </cell>
          <cell r="AU854" t="str">
            <v/>
          </cell>
          <cell r="AV854" t="str">
            <v/>
          </cell>
          <cell r="AW854" t="str">
            <v/>
          </cell>
          <cell r="AX854" t="str">
            <v/>
          </cell>
          <cell r="AY854" t="str">
            <v/>
          </cell>
          <cell r="AZ854" t="str">
            <v/>
          </cell>
          <cell r="BA854" t="str">
            <v/>
          </cell>
          <cell r="BB854" t="str">
            <v/>
          </cell>
          <cell r="BC854" t="str">
            <v/>
          </cell>
          <cell r="BD854" t="str">
            <v/>
          </cell>
          <cell r="BE854" t="str">
            <v/>
          </cell>
          <cell r="BF854" t="str">
            <v/>
          </cell>
          <cell r="BG854" t="str">
            <v/>
          </cell>
          <cell r="BH854" t="str">
            <v/>
          </cell>
        </row>
        <row r="855">
          <cell r="A855">
            <v>504</v>
          </cell>
          <cell r="B855">
            <v>1</v>
          </cell>
          <cell r="C855" t="str">
            <v>DC2DD34</v>
          </cell>
          <cell r="D855" t="str">
            <v>DC2DD34-DC</v>
          </cell>
          <cell r="E855">
            <v>786</v>
          </cell>
          <cell r="F855" t="str">
            <v>Đồ án Nền và móng</v>
          </cell>
          <cell r="G855">
            <v>1</v>
          </cell>
          <cell r="H855" t="str">
            <v/>
          </cell>
          <cell r="I855" t="str">
            <v/>
          </cell>
          <cell r="J855">
            <v>45</v>
          </cell>
          <cell r="K855" t="str">
            <v/>
          </cell>
          <cell r="L855" t="str">
            <v>VĐ</v>
          </cell>
          <cell r="M855" t="str">
            <v/>
          </cell>
          <cell r="N855" t="str">
            <v>Địa kỹ thuật</v>
          </cell>
          <cell r="O855" t="str">
            <v>CÔNG TRÌNH</v>
          </cell>
          <cell r="P855" t="str">
            <v>CTDK</v>
          </cell>
          <cell r="Q855" t="str">
            <v>KCT</v>
          </cell>
          <cell r="R855" t="str">
            <v>KCT-CTDK</v>
          </cell>
          <cell r="U855" t="str">
            <v/>
          </cell>
          <cell r="V855" t="str">
            <v/>
          </cell>
          <cell r="W855" t="str">
            <v/>
          </cell>
          <cell r="X855" t="str">
            <v/>
          </cell>
          <cell r="Y855" t="str">
            <v/>
          </cell>
          <cell r="Z855" t="str">
            <v>x</v>
          </cell>
          <cell r="AA855" t="str">
            <v/>
          </cell>
          <cell r="AB855" t="str">
            <v/>
          </cell>
          <cell r="AC855" t="str">
            <v/>
          </cell>
          <cell r="AD855" t="str">
            <v/>
          </cell>
          <cell r="AE855" t="str">
            <v/>
          </cell>
          <cell r="AG855" t="str">
            <v/>
          </cell>
          <cell r="AH855" t="str">
            <v/>
          </cell>
          <cell r="AJ855" t="str">
            <v/>
          </cell>
          <cell r="AK855" t="str">
            <v/>
          </cell>
          <cell r="AL855" t="str">
            <v/>
          </cell>
          <cell r="AM855" t="str">
            <v/>
          </cell>
          <cell r="AN855" t="str">
            <v/>
          </cell>
          <cell r="AO855" t="str">
            <v/>
          </cell>
          <cell r="AP855" t="str">
            <v/>
          </cell>
          <cell r="AQ855" t="str">
            <v/>
          </cell>
          <cell r="AR855" t="str">
            <v/>
          </cell>
          <cell r="AS855" t="str">
            <v/>
          </cell>
          <cell r="AT855" t="str">
            <v/>
          </cell>
          <cell r="AU855" t="str">
            <v>x</v>
          </cell>
          <cell r="AV855" t="str">
            <v/>
          </cell>
          <cell r="AW855" t="str">
            <v/>
          </cell>
          <cell r="AX855" t="str">
            <v/>
          </cell>
          <cell r="AY855" t="str">
            <v/>
          </cell>
          <cell r="AZ855" t="str">
            <v/>
          </cell>
          <cell r="BA855" t="str">
            <v/>
          </cell>
          <cell r="BB855" t="str">
            <v/>
          </cell>
          <cell r="BC855" t="str">
            <v/>
          </cell>
          <cell r="BD855" t="str">
            <v/>
          </cell>
          <cell r="BE855" t="str">
            <v/>
          </cell>
          <cell r="BF855" t="str">
            <v/>
          </cell>
          <cell r="BG855" t="str">
            <v/>
          </cell>
          <cell r="BH855" t="str">
            <v/>
          </cell>
        </row>
        <row r="856">
          <cell r="A856">
            <v>504</v>
          </cell>
          <cell r="B856">
            <v>2</v>
          </cell>
          <cell r="C856" t="str">
            <v>DC2DD34</v>
          </cell>
          <cell r="D856" t="str">
            <v>DC2DD34-DL</v>
          </cell>
          <cell r="E856">
            <v>786</v>
          </cell>
          <cell r="F856" t="str">
            <v>Đồ án Nền và móng</v>
          </cell>
          <cell r="G856">
            <v>1</v>
          </cell>
          <cell r="H856" t="str">
            <v/>
          </cell>
          <cell r="I856" t="str">
            <v/>
          </cell>
          <cell r="J856">
            <v>45</v>
          </cell>
          <cell r="K856" t="str">
            <v/>
          </cell>
          <cell r="L856" t="str">
            <v>VĐ</v>
          </cell>
          <cell r="M856" t="str">
            <v/>
          </cell>
          <cell r="N856" t="str">
            <v>Địa kỹ thuật</v>
          </cell>
          <cell r="O856" t="str">
            <v>CÔNG TRÌNH</v>
          </cell>
          <cell r="P856" t="str">
            <v>CTDK</v>
          </cell>
          <cell r="Q856" t="str">
            <v>KCT</v>
          </cell>
          <cell r="R856" t="str">
            <v>KCT-CTDK</v>
          </cell>
          <cell r="U856" t="str">
            <v/>
          </cell>
          <cell r="V856" t="str">
            <v/>
          </cell>
          <cell r="W856" t="str">
            <v/>
          </cell>
          <cell r="X856" t="str">
            <v/>
          </cell>
          <cell r="Y856" t="str">
            <v/>
          </cell>
          <cell r="Z856" t="str">
            <v>x</v>
          </cell>
          <cell r="AA856" t="str">
            <v/>
          </cell>
          <cell r="AB856" t="str">
            <v/>
          </cell>
          <cell r="AC856" t="str">
            <v/>
          </cell>
          <cell r="AD856" t="str">
            <v/>
          </cell>
          <cell r="AE856" t="str">
            <v/>
          </cell>
          <cell r="AG856" t="str">
            <v/>
          </cell>
          <cell r="AH856" t="str">
            <v/>
          </cell>
          <cell r="AJ856" t="str">
            <v/>
          </cell>
          <cell r="AK856" t="str">
            <v/>
          </cell>
          <cell r="AL856" t="str">
            <v/>
          </cell>
          <cell r="AM856" t="str">
            <v/>
          </cell>
          <cell r="AN856" t="str">
            <v/>
          </cell>
          <cell r="AO856" t="str">
            <v/>
          </cell>
          <cell r="AP856" t="str">
            <v/>
          </cell>
          <cell r="AQ856" t="str">
            <v/>
          </cell>
          <cell r="AR856" t="str">
            <v/>
          </cell>
          <cell r="AS856" t="str">
            <v/>
          </cell>
          <cell r="AT856" t="str">
            <v/>
          </cell>
          <cell r="AU856" t="str">
            <v>x</v>
          </cell>
          <cell r="AV856" t="str">
            <v/>
          </cell>
          <cell r="AW856" t="str">
            <v/>
          </cell>
          <cell r="AX856" t="str">
            <v/>
          </cell>
          <cell r="AY856" t="str">
            <v/>
          </cell>
          <cell r="AZ856" t="str">
            <v/>
          </cell>
          <cell r="BA856" t="str">
            <v/>
          </cell>
          <cell r="BB856" t="str">
            <v/>
          </cell>
          <cell r="BC856" t="str">
            <v/>
          </cell>
          <cell r="BD856" t="str">
            <v/>
          </cell>
          <cell r="BE856" t="str">
            <v/>
          </cell>
          <cell r="BF856" t="str">
            <v/>
          </cell>
          <cell r="BG856" t="str">
            <v/>
          </cell>
          <cell r="BH856" t="str">
            <v/>
          </cell>
        </row>
        <row r="857">
          <cell r="A857">
            <v>504</v>
          </cell>
          <cell r="B857">
            <v>4</v>
          </cell>
          <cell r="C857" t="str">
            <v>MH2DD34</v>
          </cell>
          <cell r="D857" t="str">
            <v>MH2DD34-CC</v>
          </cell>
          <cell r="E857">
            <v>786</v>
          </cell>
          <cell r="F857" t="str">
            <v>Đồ án Nền và móng</v>
          </cell>
          <cell r="G857">
            <v>1</v>
          </cell>
          <cell r="H857" t="str">
            <v/>
          </cell>
          <cell r="I857" t="str">
            <v/>
          </cell>
          <cell r="J857">
            <v>45</v>
          </cell>
          <cell r="K857" t="str">
            <v/>
          </cell>
          <cell r="L857" t="str">
            <v>VĐ</v>
          </cell>
          <cell r="M857" t="str">
            <v/>
          </cell>
          <cell r="N857" t="str">
            <v>Địa kỹ thuật</v>
          </cell>
          <cell r="O857" t="str">
            <v>CÔNG TRÌNH</v>
          </cell>
          <cell r="P857" t="str">
            <v>CTDK</v>
          </cell>
          <cell r="Q857" t="str">
            <v>KCT</v>
          </cell>
          <cell r="R857" t="str">
            <v>KCT-CTDK</v>
          </cell>
          <cell r="U857" t="str">
            <v/>
          </cell>
          <cell r="V857" t="str">
            <v/>
          </cell>
          <cell r="W857" t="str">
            <v/>
          </cell>
          <cell r="X857" t="str">
            <v/>
          </cell>
          <cell r="Y857" t="str">
            <v/>
          </cell>
          <cell r="Z857" t="str">
            <v>x</v>
          </cell>
          <cell r="AA857" t="str">
            <v/>
          </cell>
          <cell r="AB857" t="str">
            <v/>
          </cell>
          <cell r="AC857" t="str">
            <v/>
          </cell>
          <cell r="AD857" t="str">
            <v/>
          </cell>
          <cell r="AE857" t="str">
            <v/>
          </cell>
          <cell r="AG857" t="str">
            <v/>
          </cell>
          <cell r="AH857" t="str">
            <v/>
          </cell>
          <cell r="AJ857" t="str">
            <v/>
          </cell>
          <cell r="AK857" t="str">
            <v/>
          </cell>
          <cell r="AL857" t="str">
            <v/>
          </cell>
          <cell r="AM857" t="str">
            <v/>
          </cell>
          <cell r="AN857" t="str">
            <v/>
          </cell>
          <cell r="AO857" t="str">
            <v/>
          </cell>
          <cell r="AP857" t="str">
            <v/>
          </cell>
          <cell r="AQ857" t="str">
            <v/>
          </cell>
          <cell r="AR857" t="str">
            <v/>
          </cell>
          <cell r="AS857" t="str">
            <v/>
          </cell>
          <cell r="AT857" t="str">
            <v/>
          </cell>
          <cell r="AU857" t="str">
            <v>x</v>
          </cell>
          <cell r="AV857" t="str">
            <v/>
          </cell>
          <cell r="AW857" t="str">
            <v/>
          </cell>
          <cell r="AX857" t="str">
            <v/>
          </cell>
          <cell r="AY857" t="str">
            <v/>
          </cell>
          <cell r="AZ857" t="str">
            <v/>
          </cell>
          <cell r="BA857" t="str">
            <v/>
          </cell>
          <cell r="BB857" t="str">
            <v/>
          </cell>
          <cell r="BC857" t="str">
            <v/>
          </cell>
          <cell r="BD857" t="str">
            <v/>
          </cell>
          <cell r="BE857" t="str">
            <v/>
          </cell>
          <cell r="BF857" t="str">
            <v/>
          </cell>
          <cell r="BG857" t="str">
            <v/>
          </cell>
          <cell r="BH857" t="str">
            <v/>
          </cell>
        </row>
        <row r="858">
          <cell r="A858">
            <v>505</v>
          </cell>
          <cell r="B858">
            <v>1</v>
          </cell>
          <cell r="C858" t="str">
            <v>DC2GT33</v>
          </cell>
          <cell r="D858" t="str">
            <v>DC2GT33-DC</v>
          </cell>
          <cell r="E858">
            <v>94</v>
          </cell>
          <cell r="F858" t="str">
            <v>Nền và móng</v>
          </cell>
          <cell r="G858">
            <v>3</v>
          </cell>
          <cell r="H858">
            <v>45</v>
          </cell>
          <cell r="I858" t="str">
            <v/>
          </cell>
          <cell r="J858" t="str">
            <v/>
          </cell>
          <cell r="K858" t="str">
            <v/>
          </cell>
          <cell r="L858" t="str">
            <v>VĐ</v>
          </cell>
          <cell r="M858">
            <v>90</v>
          </cell>
          <cell r="N858" t="str">
            <v>Địa kỹ thuật</v>
          </cell>
          <cell r="O858" t="str">
            <v>CÔNG TRÌNH</v>
          </cell>
          <cell r="P858" t="str">
            <v>CTDK</v>
          </cell>
          <cell r="Q858" t="str">
            <v>KCT</v>
          </cell>
          <cell r="R858" t="str">
            <v>KCT-CTDK</v>
          </cell>
          <cell r="U858" t="str">
            <v>x</v>
          </cell>
          <cell r="V858" t="str">
            <v>x</v>
          </cell>
          <cell r="W858" t="str">
            <v>x</v>
          </cell>
          <cell r="X858" t="str">
            <v>x</v>
          </cell>
          <cell r="Y858" t="str">
            <v>x</v>
          </cell>
          <cell r="Z858" t="str">
            <v/>
          </cell>
          <cell r="AA858" t="str">
            <v>x</v>
          </cell>
          <cell r="AB858" t="str">
            <v/>
          </cell>
          <cell r="AC858" t="str">
            <v/>
          </cell>
          <cell r="AD858" t="str">
            <v/>
          </cell>
          <cell r="AE858" t="str">
            <v/>
          </cell>
          <cell r="AG858" t="str">
            <v/>
          </cell>
          <cell r="AH858" t="str">
            <v/>
          </cell>
          <cell r="AJ858" t="str">
            <v/>
          </cell>
          <cell r="AK858" t="str">
            <v/>
          </cell>
          <cell r="AL858" t="str">
            <v/>
          </cell>
          <cell r="AM858" t="str">
            <v/>
          </cell>
          <cell r="AN858" t="str">
            <v/>
          </cell>
          <cell r="AO858" t="str">
            <v/>
          </cell>
          <cell r="AP858" t="str">
            <v/>
          </cell>
          <cell r="AQ858" t="str">
            <v/>
          </cell>
          <cell r="AR858" t="str">
            <v/>
          </cell>
          <cell r="AS858" t="str">
            <v/>
          </cell>
          <cell r="AT858" t="str">
            <v/>
          </cell>
          <cell r="AU858" t="str">
            <v/>
          </cell>
          <cell r="AV858" t="str">
            <v/>
          </cell>
          <cell r="AW858" t="str">
            <v/>
          </cell>
          <cell r="AX858" t="str">
            <v/>
          </cell>
          <cell r="AY858" t="str">
            <v/>
          </cell>
          <cell r="AZ858" t="str">
            <v/>
          </cell>
          <cell r="BA858" t="str">
            <v/>
          </cell>
          <cell r="BB858" t="str">
            <v/>
          </cell>
          <cell r="BC858" t="str">
            <v/>
          </cell>
          <cell r="BD858" t="str">
            <v/>
          </cell>
          <cell r="BE858" t="str">
            <v/>
          </cell>
          <cell r="BF858" t="str">
            <v/>
          </cell>
          <cell r="BG858" t="str">
            <v/>
          </cell>
          <cell r="BH858" t="str">
            <v/>
          </cell>
        </row>
        <row r="859">
          <cell r="A859">
            <v>506</v>
          </cell>
          <cell r="B859">
            <v>1</v>
          </cell>
          <cell r="C859" t="str">
            <v>DC2DD33</v>
          </cell>
          <cell r="D859" t="str">
            <v>DC2DD33-DC</v>
          </cell>
          <cell r="E859">
            <v>95</v>
          </cell>
          <cell r="F859" t="str">
            <v>Nền và móng</v>
          </cell>
          <cell r="G859">
            <v>3</v>
          </cell>
          <cell r="H859">
            <v>45</v>
          </cell>
          <cell r="I859" t="str">
            <v/>
          </cell>
          <cell r="J859" t="str">
            <v/>
          </cell>
          <cell r="K859" t="str">
            <v/>
          </cell>
          <cell r="L859" t="str">
            <v>VĐ</v>
          </cell>
          <cell r="M859">
            <v>90</v>
          </cell>
          <cell r="N859" t="str">
            <v>Xây dựng DD&amp;CN</v>
          </cell>
          <cell r="O859" t="str">
            <v>CÔNG TRÌNH</v>
          </cell>
          <cell r="P859" t="str">
            <v>CTDD</v>
          </cell>
          <cell r="Q859" t="str">
            <v>KCT</v>
          </cell>
          <cell r="R859" t="str">
            <v>KCT-CTDD</v>
          </cell>
          <cell r="U859" t="str">
            <v/>
          </cell>
          <cell r="V859" t="str">
            <v/>
          </cell>
          <cell r="W859" t="str">
            <v/>
          </cell>
          <cell r="X859" t="str">
            <v/>
          </cell>
          <cell r="Y859" t="str">
            <v/>
          </cell>
          <cell r="Z859" t="str">
            <v>x</v>
          </cell>
          <cell r="AA859" t="str">
            <v/>
          </cell>
          <cell r="AB859" t="str">
            <v/>
          </cell>
          <cell r="AC859" t="str">
            <v/>
          </cell>
          <cell r="AD859" t="str">
            <v/>
          </cell>
          <cell r="AE859" t="str">
            <v/>
          </cell>
          <cell r="AG859" t="str">
            <v/>
          </cell>
          <cell r="AH859" t="str">
            <v/>
          </cell>
          <cell r="AJ859" t="str">
            <v/>
          </cell>
          <cell r="AK859" t="str">
            <v/>
          </cell>
          <cell r="AL859" t="str">
            <v/>
          </cell>
          <cell r="AM859" t="str">
            <v/>
          </cell>
          <cell r="AN859" t="str">
            <v/>
          </cell>
          <cell r="AO859" t="str">
            <v/>
          </cell>
          <cell r="AP859" t="str">
            <v/>
          </cell>
          <cell r="AQ859" t="str">
            <v/>
          </cell>
          <cell r="AR859" t="str">
            <v/>
          </cell>
          <cell r="AS859" t="str">
            <v/>
          </cell>
          <cell r="AT859" t="str">
            <v/>
          </cell>
          <cell r="AU859" t="str">
            <v/>
          </cell>
          <cell r="AV859" t="str">
            <v/>
          </cell>
          <cell r="AW859" t="str">
            <v/>
          </cell>
          <cell r="AX859" t="str">
            <v/>
          </cell>
          <cell r="AY859" t="str">
            <v/>
          </cell>
          <cell r="AZ859" t="str">
            <v/>
          </cell>
          <cell r="BA859" t="str">
            <v/>
          </cell>
          <cell r="BB859" t="str">
            <v/>
          </cell>
          <cell r="BC859" t="str">
            <v/>
          </cell>
          <cell r="BD859" t="str">
            <v/>
          </cell>
          <cell r="BE859" t="str">
            <v/>
          </cell>
          <cell r="BF859" t="str">
            <v/>
          </cell>
          <cell r="BG859" t="str">
            <v/>
          </cell>
          <cell r="BH859" t="str">
            <v/>
          </cell>
        </row>
        <row r="860">
          <cell r="A860">
            <v>507</v>
          </cell>
          <cell r="B860">
            <v>2</v>
          </cell>
          <cell r="C860" t="str">
            <v>DL2GT33</v>
          </cell>
          <cell r="D860" t="str">
            <v>DL2GT33-DL</v>
          </cell>
          <cell r="E860">
            <v>96</v>
          </cell>
          <cell r="F860" t="str">
            <v>Nền và móng</v>
          </cell>
          <cell r="G860">
            <v>2</v>
          </cell>
          <cell r="H860">
            <v>30</v>
          </cell>
          <cell r="I860" t="str">
            <v/>
          </cell>
          <cell r="J860" t="str">
            <v/>
          </cell>
          <cell r="K860" t="str">
            <v/>
          </cell>
          <cell r="L860" t="str">
            <v>Viết</v>
          </cell>
          <cell r="M860">
            <v>90</v>
          </cell>
          <cell r="N860" t="str">
            <v>Địa kỹ thuật</v>
          </cell>
          <cell r="O860" t="str">
            <v>CÔNG TRÌNH</v>
          </cell>
          <cell r="P860" t="str">
            <v>CTDK</v>
          </cell>
          <cell r="Q860" t="str">
            <v>KCT</v>
          </cell>
          <cell r="R860" t="str">
            <v>KCT-CTDK</v>
          </cell>
          <cell r="U860" t="str">
            <v/>
          </cell>
          <cell r="V860" t="str">
            <v/>
          </cell>
          <cell r="W860" t="str">
            <v/>
          </cell>
          <cell r="X860" t="str">
            <v/>
          </cell>
          <cell r="Y860" t="str">
            <v/>
          </cell>
          <cell r="Z860" t="str">
            <v/>
          </cell>
          <cell r="AA860" t="str">
            <v/>
          </cell>
          <cell r="AB860" t="str">
            <v/>
          </cell>
          <cell r="AC860" t="str">
            <v/>
          </cell>
          <cell r="AD860" t="str">
            <v/>
          </cell>
          <cell r="AE860" t="str">
            <v/>
          </cell>
          <cell r="AG860" t="str">
            <v/>
          </cell>
          <cell r="AH860" t="str">
            <v/>
          </cell>
          <cell r="AJ860" t="str">
            <v/>
          </cell>
          <cell r="AK860" t="str">
            <v/>
          </cell>
          <cell r="AL860" t="str">
            <v/>
          </cell>
          <cell r="AM860" t="str">
            <v/>
          </cell>
          <cell r="AN860" t="str">
            <v/>
          </cell>
          <cell r="AO860" t="str">
            <v/>
          </cell>
          <cell r="AP860" t="str">
            <v/>
          </cell>
          <cell r="AQ860" t="str">
            <v/>
          </cell>
          <cell r="AR860" t="str">
            <v/>
          </cell>
          <cell r="AS860" t="str">
            <v/>
          </cell>
          <cell r="AT860" t="str">
            <v/>
          </cell>
          <cell r="AU860" t="str">
            <v/>
          </cell>
          <cell r="AV860" t="str">
            <v/>
          </cell>
          <cell r="AW860" t="str">
            <v/>
          </cell>
          <cell r="AX860" t="str">
            <v/>
          </cell>
          <cell r="AY860" t="str">
            <v/>
          </cell>
          <cell r="AZ860" t="str">
            <v/>
          </cell>
          <cell r="BA860" t="str">
            <v/>
          </cell>
          <cell r="BB860" t="str">
            <v/>
          </cell>
          <cell r="BC860" t="str">
            <v/>
          </cell>
          <cell r="BD860" t="str">
            <v/>
          </cell>
          <cell r="BE860" t="str">
            <v/>
          </cell>
          <cell r="BF860" t="str">
            <v/>
          </cell>
          <cell r="BG860" t="str">
            <v/>
          </cell>
          <cell r="BH860" t="str">
            <v/>
          </cell>
        </row>
        <row r="861">
          <cell r="A861">
            <v>507</v>
          </cell>
          <cell r="B861">
            <v>3</v>
          </cell>
          <cell r="C861" t="str">
            <v>DT2GT33</v>
          </cell>
          <cell r="D861" t="str">
            <v>DT2GT33-DV</v>
          </cell>
          <cell r="E861">
            <v>96</v>
          </cell>
          <cell r="F861" t="str">
            <v>Nền và móng</v>
          </cell>
          <cell r="G861">
            <v>2</v>
          </cell>
          <cell r="H861">
            <v>30</v>
          </cell>
          <cell r="I861" t="str">
            <v/>
          </cell>
          <cell r="J861" t="str">
            <v/>
          </cell>
          <cell r="K861" t="str">
            <v/>
          </cell>
          <cell r="L861" t="str">
            <v>Viết</v>
          </cell>
          <cell r="M861">
            <v>90</v>
          </cell>
          <cell r="N861" t="str">
            <v>Địa kỹ thuật</v>
          </cell>
          <cell r="O861" t="str">
            <v>CÔNG TRÌNH</v>
          </cell>
          <cell r="P861" t="str">
            <v>CTDK</v>
          </cell>
          <cell r="Q861" t="str">
            <v>KCT</v>
          </cell>
          <cell r="R861" t="str">
            <v>KCT-CTDK</v>
          </cell>
          <cell r="U861" t="str">
            <v/>
          </cell>
          <cell r="V861" t="str">
            <v/>
          </cell>
          <cell r="W861" t="str">
            <v/>
          </cell>
          <cell r="X861" t="str">
            <v/>
          </cell>
          <cell r="Y861" t="str">
            <v/>
          </cell>
          <cell r="Z861" t="str">
            <v/>
          </cell>
          <cell r="AA861" t="str">
            <v/>
          </cell>
          <cell r="AB861" t="str">
            <v/>
          </cell>
          <cell r="AC861" t="str">
            <v/>
          </cell>
          <cell r="AD861" t="str">
            <v/>
          </cell>
          <cell r="AE861" t="str">
            <v/>
          </cell>
          <cell r="AG861" t="str">
            <v/>
          </cell>
          <cell r="AH861" t="str">
            <v/>
          </cell>
          <cell r="AJ861" t="str">
            <v/>
          </cell>
          <cell r="AK861" t="str">
            <v/>
          </cell>
          <cell r="AL861" t="str">
            <v/>
          </cell>
          <cell r="AM861" t="str">
            <v/>
          </cell>
          <cell r="AN861" t="str">
            <v/>
          </cell>
          <cell r="AO861" t="str">
            <v/>
          </cell>
          <cell r="AP861" t="str">
            <v/>
          </cell>
          <cell r="AQ861" t="str">
            <v/>
          </cell>
          <cell r="AR861" t="str">
            <v/>
          </cell>
          <cell r="AS861" t="str">
            <v/>
          </cell>
          <cell r="AT861" t="str">
            <v/>
          </cell>
          <cell r="AU861" t="str">
            <v/>
          </cell>
          <cell r="AV861" t="str">
            <v/>
          </cell>
          <cell r="AW861" t="str">
            <v/>
          </cell>
          <cell r="AX861" t="str">
            <v/>
          </cell>
          <cell r="AY861" t="str">
            <v/>
          </cell>
          <cell r="AZ861" t="str">
            <v/>
          </cell>
          <cell r="BA861" t="str">
            <v/>
          </cell>
          <cell r="BB861" t="str">
            <v/>
          </cell>
          <cell r="BC861" t="str">
            <v/>
          </cell>
          <cell r="BD861" t="str">
            <v/>
          </cell>
          <cell r="BE861" t="str">
            <v/>
          </cell>
          <cell r="BF861" t="str">
            <v/>
          </cell>
          <cell r="BG861" t="str">
            <v/>
          </cell>
          <cell r="BH861" t="str">
            <v/>
          </cell>
        </row>
        <row r="862">
          <cell r="A862">
            <v>507</v>
          </cell>
          <cell r="B862">
            <v>5</v>
          </cell>
          <cell r="C862" t="str">
            <v>CL2GT33</v>
          </cell>
          <cell r="D862" t="str">
            <v>CL2GT33-CL</v>
          </cell>
          <cell r="E862">
            <v>96</v>
          </cell>
          <cell r="F862" t="str">
            <v>Nền và móng</v>
          </cell>
          <cell r="G862">
            <v>2</v>
          </cell>
          <cell r="H862">
            <v>30</v>
          </cell>
          <cell r="I862" t="str">
            <v/>
          </cell>
          <cell r="J862" t="str">
            <v/>
          </cell>
          <cell r="K862" t="str">
            <v/>
          </cell>
          <cell r="L862" t="str">
            <v>Viết</v>
          </cell>
          <cell r="M862">
            <v>90</v>
          </cell>
          <cell r="N862" t="str">
            <v>Địa kỹ thuật</v>
          </cell>
          <cell r="O862" t="str">
            <v>CÔNG TRÌNH</v>
          </cell>
          <cell r="P862" t="str">
            <v>CTDK</v>
          </cell>
          <cell r="Q862" t="str">
            <v>KCT</v>
          </cell>
          <cell r="R862" t="str">
            <v>KCT-CTDK</v>
          </cell>
          <cell r="U862" t="str">
            <v/>
          </cell>
          <cell r="V862" t="str">
            <v/>
          </cell>
          <cell r="W862" t="str">
            <v/>
          </cell>
          <cell r="X862" t="str">
            <v/>
          </cell>
          <cell r="Y862" t="str">
            <v/>
          </cell>
          <cell r="Z862" t="str">
            <v/>
          </cell>
          <cell r="AA862" t="str">
            <v/>
          </cell>
          <cell r="AB862" t="str">
            <v/>
          </cell>
          <cell r="AC862" t="str">
            <v/>
          </cell>
          <cell r="AD862" t="str">
            <v/>
          </cell>
          <cell r="AE862" t="str">
            <v/>
          </cell>
          <cell r="AG862" t="str">
            <v/>
          </cell>
          <cell r="AH862" t="str">
            <v/>
          </cell>
          <cell r="AJ862" t="str">
            <v/>
          </cell>
          <cell r="AK862" t="str">
            <v/>
          </cell>
          <cell r="AL862" t="str">
            <v/>
          </cell>
          <cell r="AM862" t="str">
            <v/>
          </cell>
          <cell r="AN862" t="str">
            <v/>
          </cell>
          <cell r="AO862" t="str">
            <v/>
          </cell>
          <cell r="AP862" t="str">
            <v/>
          </cell>
          <cell r="AQ862" t="str">
            <v/>
          </cell>
          <cell r="AR862" t="str">
            <v/>
          </cell>
          <cell r="AS862" t="str">
            <v/>
          </cell>
          <cell r="AT862" t="str">
            <v/>
          </cell>
          <cell r="AU862" t="str">
            <v/>
          </cell>
          <cell r="AV862" t="str">
            <v/>
          </cell>
          <cell r="AW862" t="str">
            <v/>
          </cell>
          <cell r="AX862" t="str">
            <v/>
          </cell>
          <cell r="AY862" t="str">
            <v/>
          </cell>
          <cell r="AZ862" t="str">
            <v/>
          </cell>
          <cell r="BA862" t="str">
            <v/>
          </cell>
          <cell r="BB862" t="str">
            <v/>
          </cell>
          <cell r="BC862" t="str">
            <v/>
          </cell>
          <cell r="BD862" t="str">
            <v/>
          </cell>
          <cell r="BE862" t="str">
            <v/>
          </cell>
          <cell r="BF862" t="str">
            <v/>
          </cell>
          <cell r="BG862" t="str">
            <v/>
          </cell>
          <cell r="BH862" t="str">
            <v/>
          </cell>
        </row>
        <row r="863">
          <cell r="A863">
            <v>508</v>
          </cell>
          <cell r="B863">
            <v>2</v>
          </cell>
          <cell r="C863" t="str">
            <v>DL2DD33</v>
          </cell>
          <cell r="D863" t="str">
            <v>DL2DD33-DL</v>
          </cell>
          <cell r="E863">
            <v>97</v>
          </cell>
          <cell r="F863" t="str">
            <v>Nền và móng</v>
          </cell>
          <cell r="G863">
            <v>2</v>
          </cell>
          <cell r="H863">
            <v>30</v>
          </cell>
          <cell r="I863" t="str">
            <v/>
          </cell>
          <cell r="J863" t="str">
            <v/>
          </cell>
          <cell r="K863" t="str">
            <v/>
          </cell>
          <cell r="L863" t="str">
            <v>Viết</v>
          </cell>
          <cell r="M863">
            <v>60</v>
          </cell>
          <cell r="N863" t="str">
            <v>Xây dựng DD&amp;CN</v>
          </cell>
          <cell r="O863" t="str">
            <v>CÔNG TRÌNH</v>
          </cell>
          <cell r="P863" t="str">
            <v>CTDD</v>
          </cell>
          <cell r="Q863" t="str">
            <v>KCT</v>
          </cell>
          <cell r="R863" t="str">
            <v>KCT-CTDD</v>
          </cell>
          <cell r="U863" t="str">
            <v/>
          </cell>
          <cell r="V863" t="str">
            <v/>
          </cell>
          <cell r="W863" t="str">
            <v/>
          </cell>
          <cell r="X863" t="str">
            <v/>
          </cell>
          <cell r="Y863" t="str">
            <v/>
          </cell>
          <cell r="Z863" t="str">
            <v/>
          </cell>
          <cell r="AA863" t="str">
            <v/>
          </cell>
          <cell r="AB863" t="str">
            <v/>
          </cell>
          <cell r="AC863" t="str">
            <v/>
          </cell>
          <cell r="AD863" t="str">
            <v/>
          </cell>
          <cell r="AE863" t="str">
            <v/>
          </cell>
          <cell r="AG863" t="str">
            <v/>
          </cell>
          <cell r="AH863" t="str">
            <v/>
          </cell>
          <cell r="AJ863" t="str">
            <v/>
          </cell>
          <cell r="AK863" t="str">
            <v/>
          </cell>
          <cell r="AL863" t="str">
            <v/>
          </cell>
          <cell r="AM863" t="str">
            <v/>
          </cell>
          <cell r="AN863" t="str">
            <v/>
          </cell>
          <cell r="AO863" t="str">
            <v/>
          </cell>
          <cell r="AP863" t="str">
            <v/>
          </cell>
          <cell r="AQ863" t="str">
            <v/>
          </cell>
          <cell r="AR863" t="str">
            <v/>
          </cell>
          <cell r="AS863" t="str">
            <v/>
          </cell>
          <cell r="AT863" t="str">
            <v/>
          </cell>
          <cell r="AU863" t="str">
            <v/>
          </cell>
          <cell r="AV863" t="str">
            <v/>
          </cell>
          <cell r="AW863" t="str">
            <v/>
          </cell>
          <cell r="AX863" t="str">
            <v/>
          </cell>
          <cell r="AY863" t="str">
            <v/>
          </cell>
          <cell r="AZ863" t="str">
            <v/>
          </cell>
          <cell r="BA863" t="str">
            <v/>
          </cell>
          <cell r="BB863" t="str">
            <v/>
          </cell>
          <cell r="BC863" t="str">
            <v/>
          </cell>
          <cell r="BD863" t="str">
            <v/>
          </cell>
          <cell r="BE863" t="str">
            <v/>
          </cell>
          <cell r="BF863" t="str">
            <v/>
          </cell>
          <cell r="BG863" t="str">
            <v/>
          </cell>
          <cell r="BH863" t="str">
            <v/>
          </cell>
        </row>
        <row r="864">
          <cell r="A864">
            <v>508</v>
          </cell>
          <cell r="B864">
            <v>5</v>
          </cell>
          <cell r="C864" t="str">
            <v>CL2DD33</v>
          </cell>
          <cell r="D864" t="str">
            <v>CL2DD33-CL</v>
          </cell>
          <cell r="E864">
            <v>97</v>
          </cell>
          <cell r="F864" t="str">
            <v>Nền và móng</v>
          </cell>
          <cell r="G864">
            <v>2</v>
          </cell>
          <cell r="H864">
            <v>30</v>
          </cell>
          <cell r="I864" t="str">
            <v/>
          </cell>
          <cell r="J864" t="str">
            <v/>
          </cell>
          <cell r="K864" t="str">
            <v/>
          </cell>
          <cell r="L864" t="str">
            <v>Viết</v>
          </cell>
          <cell r="M864">
            <v>60</v>
          </cell>
          <cell r="N864" t="str">
            <v>Xây dựng DD&amp;CN</v>
          </cell>
          <cell r="O864" t="str">
            <v>CÔNG TRÌNH</v>
          </cell>
          <cell r="P864" t="str">
            <v>CTDD</v>
          </cell>
          <cell r="Q864" t="str">
            <v>KCT</v>
          </cell>
          <cell r="R864" t="str">
            <v>KCT-CTDD</v>
          </cell>
          <cell r="U864" t="str">
            <v/>
          </cell>
          <cell r="V864" t="str">
            <v/>
          </cell>
          <cell r="W864" t="str">
            <v/>
          </cell>
          <cell r="X864" t="str">
            <v/>
          </cell>
          <cell r="Y864" t="str">
            <v/>
          </cell>
          <cell r="Z864" t="str">
            <v/>
          </cell>
          <cell r="AA864" t="str">
            <v/>
          </cell>
          <cell r="AB864" t="str">
            <v/>
          </cell>
          <cell r="AC864" t="str">
            <v/>
          </cell>
          <cell r="AD864" t="str">
            <v/>
          </cell>
          <cell r="AE864" t="str">
            <v/>
          </cell>
          <cell r="AG864" t="str">
            <v/>
          </cell>
          <cell r="AH864" t="str">
            <v/>
          </cell>
          <cell r="AJ864" t="str">
            <v/>
          </cell>
          <cell r="AK864" t="str">
            <v/>
          </cell>
          <cell r="AL864" t="str">
            <v/>
          </cell>
          <cell r="AM864" t="str">
            <v/>
          </cell>
          <cell r="AN864" t="str">
            <v/>
          </cell>
          <cell r="AO864" t="str">
            <v/>
          </cell>
          <cell r="AP864" t="str">
            <v/>
          </cell>
          <cell r="AQ864" t="str">
            <v/>
          </cell>
          <cell r="AR864" t="str">
            <v/>
          </cell>
          <cell r="AS864" t="str">
            <v/>
          </cell>
          <cell r="AT864" t="str">
            <v/>
          </cell>
          <cell r="AU864" t="str">
            <v/>
          </cell>
          <cell r="AV864" t="str">
            <v/>
          </cell>
          <cell r="AW864" t="str">
            <v/>
          </cell>
          <cell r="AX864" t="str">
            <v/>
          </cell>
          <cell r="AY864" t="str">
            <v/>
          </cell>
          <cell r="AZ864" t="str">
            <v/>
          </cell>
          <cell r="BA864" t="str">
            <v/>
          </cell>
          <cell r="BB864" t="str">
            <v/>
          </cell>
          <cell r="BC864" t="str">
            <v/>
          </cell>
          <cell r="BD864" t="str">
            <v/>
          </cell>
          <cell r="BE864" t="str">
            <v/>
          </cell>
          <cell r="BF864" t="str">
            <v/>
          </cell>
          <cell r="BG864" t="str">
            <v/>
          </cell>
          <cell r="BH864" t="str">
            <v/>
          </cell>
        </row>
        <row r="865">
          <cell r="A865">
            <v>509</v>
          </cell>
          <cell r="B865">
            <v>4</v>
          </cell>
          <cell r="C865" t="str">
            <v>CC2GT33</v>
          </cell>
          <cell r="D865" t="str">
            <v>CC2GT33-CC</v>
          </cell>
          <cell r="E865">
            <v>98</v>
          </cell>
          <cell r="F865" t="str">
            <v>Nền và móng</v>
          </cell>
          <cell r="G865">
            <v>2</v>
          </cell>
          <cell r="H865">
            <v>30</v>
          </cell>
          <cell r="I865" t="str">
            <v/>
          </cell>
          <cell r="J865" t="str">
            <v/>
          </cell>
          <cell r="K865" t="str">
            <v/>
          </cell>
          <cell r="L865" t="str">
            <v>VĐ</v>
          </cell>
          <cell r="M865">
            <v>90</v>
          </cell>
          <cell r="N865" t="str">
            <v>Địa kỹ thuật</v>
          </cell>
          <cell r="O865" t="str">
            <v>CÔNG TRÌNH</v>
          </cell>
          <cell r="P865" t="str">
            <v>CTDK</v>
          </cell>
          <cell r="Q865" t="str">
            <v>KCT</v>
          </cell>
          <cell r="R865" t="str">
            <v>KCT-CTDK</v>
          </cell>
          <cell r="U865" t="str">
            <v/>
          </cell>
          <cell r="V865" t="str">
            <v/>
          </cell>
          <cell r="W865" t="str">
            <v/>
          </cell>
          <cell r="X865" t="str">
            <v/>
          </cell>
          <cell r="Y865" t="str">
            <v/>
          </cell>
          <cell r="Z865" t="str">
            <v/>
          </cell>
          <cell r="AA865" t="str">
            <v/>
          </cell>
          <cell r="AB865" t="str">
            <v/>
          </cell>
          <cell r="AC865" t="str">
            <v/>
          </cell>
          <cell r="AD865" t="str">
            <v/>
          </cell>
          <cell r="AE865" t="str">
            <v/>
          </cell>
          <cell r="AG865" t="str">
            <v/>
          </cell>
          <cell r="AH865" t="str">
            <v/>
          </cell>
          <cell r="AJ865" t="str">
            <v/>
          </cell>
          <cell r="AK865" t="str">
            <v/>
          </cell>
          <cell r="AL865" t="str">
            <v/>
          </cell>
          <cell r="AM865" t="str">
            <v/>
          </cell>
          <cell r="AN865" t="str">
            <v/>
          </cell>
          <cell r="AO865" t="str">
            <v/>
          </cell>
          <cell r="AP865" t="str">
            <v/>
          </cell>
          <cell r="AQ865" t="str">
            <v>x</v>
          </cell>
          <cell r="AR865" t="str">
            <v>x</v>
          </cell>
          <cell r="AS865" t="str">
            <v>x</v>
          </cell>
          <cell r="AT865" t="str">
            <v/>
          </cell>
          <cell r="AU865" t="str">
            <v/>
          </cell>
          <cell r="AV865" t="str">
            <v/>
          </cell>
          <cell r="AW865" t="str">
            <v/>
          </cell>
          <cell r="AX865" t="str">
            <v/>
          </cell>
          <cell r="AY865" t="str">
            <v/>
          </cell>
          <cell r="AZ865" t="str">
            <v/>
          </cell>
          <cell r="BA865" t="str">
            <v/>
          </cell>
          <cell r="BB865" t="str">
            <v/>
          </cell>
          <cell r="BC865" t="str">
            <v/>
          </cell>
          <cell r="BD865" t="str">
            <v/>
          </cell>
          <cell r="BE865" t="str">
            <v/>
          </cell>
          <cell r="BF865" t="str">
            <v/>
          </cell>
          <cell r="BG865" t="str">
            <v/>
          </cell>
          <cell r="BH865" t="str">
            <v/>
          </cell>
        </row>
        <row r="866">
          <cell r="A866">
            <v>510</v>
          </cell>
          <cell r="B866">
            <v>4</v>
          </cell>
          <cell r="C866" t="str">
            <v>MH2DD33</v>
          </cell>
          <cell r="D866" t="str">
            <v>MH2DD33-CC</v>
          </cell>
          <cell r="E866">
            <v>99</v>
          </cell>
          <cell r="F866" t="str">
            <v>Nền và móng</v>
          </cell>
          <cell r="G866">
            <v>2</v>
          </cell>
          <cell r="H866">
            <v>30</v>
          </cell>
          <cell r="I866" t="str">
            <v/>
          </cell>
          <cell r="J866" t="str">
            <v/>
          </cell>
          <cell r="K866" t="str">
            <v/>
          </cell>
          <cell r="L866" t="str">
            <v>Viết</v>
          </cell>
          <cell r="M866">
            <v>90</v>
          </cell>
          <cell r="N866" t="str">
            <v>Xây dựng DD&amp;CN</v>
          </cell>
          <cell r="O866" t="str">
            <v>CÔNG TRÌNH</v>
          </cell>
          <cell r="P866" t="str">
            <v>CTDD</v>
          </cell>
          <cell r="Q866" t="str">
            <v>KCT</v>
          </cell>
          <cell r="R866" t="str">
            <v>KCT-CTDD</v>
          </cell>
          <cell r="U866" t="str">
            <v/>
          </cell>
          <cell r="V866" t="str">
            <v/>
          </cell>
          <cell r="W866" t="str">
            <v/>
          </cell>
          <cell r="X866" t="str">
            <v/>
          </cell>
          <cell r="Y866" t="str">
            <v/>
          </cell>
          <cell r="Z866" t="str">
            <v/>
          </cell>
          <cell r="AA866" t="str">
            <v/>
          </cell>
          <cell r="AB866" t="str">
            <v/>
          </cell>
          <cell r="AC866" t="str">
            <v/>
          </cell>
          <cell r="AD866" t="str">
            <v/>
          </cell>
          <cell r="AE866" t="str">
            <v/>
          </cell>
          <cell r="AG866" t="str">
            <v/>
          </cell>
          <cell r="AH866" t="str">
            <v/>
          </cell>
          <cell r="AJ866" t="str">
            <v/>
          </cell>
          <cell r="AK866" t="str">
            <v/>
          </cell>
          <cell r="AL866" t="str">
            <v/>
          </cell>
          <cell r="AM866" t="str">
            <v/>
          </cell>
          <cell r="AN866" t="str">
            <v/>
          </cell>
          <cell r="AO866" t="str">
            <v/>
          </cell>
          <cell r="AP866" t="str">
            <v/>
          </cell>
          <cell r="AQ866" t="str">
            <v/>
          </cell>
          <cell r="AR866" t="str">
            <v/>
          </cell>
          <cell r="AS866" t="str">
            <v/>
          </cell>
          <cell r="AT866" t="str">
            <v/>
          </cell>
          <cell r="AU866" t="str">
            <v>x</v>
          </cell>
          <cell r="AV866" t="str">
            <v/>
          </cell>
          <cell r="AW866" t="str">
            <v/>
          </cell>
          <cell r="AX866" t="str">
            <v/>
          </cell>
          <cell r="AY866" t="str">
            <v/>
          </cell>
          <cell r="AZ866" t="str">
            <v/>
          </cell>
          <cell r="BA866" t="str">
            <v/>
          </cell>
          <cell r="BB866" t="str">
            <v/>
          </cell>
          <cell r="BC866" t="str">
            <v/>
          </cell>
          <cell r="BD866" t="str">
            <v/>
          </cell>
          <cell r="BE866" t="str">
            <v/>
          </cell>
          <cell r="BF866" t="str">
            <v/>
          </cell>
          <cell r="BG866" t="str">
            <v/>
          </cell>
          <cell r="BH866" t="str">
            <v/>
          </cell>
        </row>
        <row r="867">
          <cell r="A867">
            <v>511</v>
          </cell>
          <cell r="B867">
            <v>1</v>
          </cell>
          <cell r="C867" t="str">
            <v>DC4KD32</v>
          </cell>
          <cell r="D867" t="str">
            <v>DC4KD32-DC</v>
          </cell>
          <cell r="E867">
            <v>961</v>
          </cell>
          <cell r="F867" t="str">
            <v>Thí nghiệm Bêtông nhựa</v>
          </cell>
          <cell r="G867">
            <v>2</v>
          </cell>
          <cell r="H867" t="str">
            <v/>
          </cell>
          <cell r="I867">
            <v>60</v>
          </cell>
          <cell r="J867" t="str">
            <v/>
          </cell>
          <cell r="K867" t="str">
            <v/>
          </cell>
          <cell r="L867" t="str">
            <v>TH</v>
          </cell>
          <cell r="M867" t="str">
            <v/>
          </cell>
          <cell r="N867" t="str">
            <v>Địa kỹ thuật</v>
          </cell>
          <cell r="O867" t="str">
            <v>CÔNG TRÌNH</v>
          </cell>
          <cell r="P867" t="str">
            <v>CTDK</v>
          </cell>
          <cell r="Q867" t="str">
            <v>KCT</v>
          </cell>
          <cell r="R867" t="str">
            <v>KCT-CTDK</v>
          </cell>
          <cell r="U867" t="str">
            <v/>
          </cell>
          <cell r="V867" t="str">
            <v/>
          </cell>
          <cell r="W867" t="str">
            <v/>
          </cell>
          <cell r="X867" t="str">
            <v/>
          </cell>
          <cell r="Y867" t="str">
            <v/>
          </cell>
          <cell r="Z867" t="str">
            <v/>
          </cell>
          <cell r="AA867" t="str">
            <v/>
          </cell>
          <cell r="AB867" t="str">
            <v/>
          </cell>
          <cell r="AC867" t="str">
            <v/>
          </cell>
          <cell r="AD867" t="str">
            <v/>
          </cell>
          <cell r="AE867" t="str">
            <v/>
          </cell>
          <cell r="AG867" t="str">
            <v/>
          </cell>
          <cell r="AH867" t="str">
            <v/>
          </cell>
          <cell r="AJ867" t="str">
            <v/>
          </cell>
          <cell r="AK867" t="str">
            <v/>
          </cell>
          <cell r="AL867" t="str">
            <v/>
          </cell>
          <cell r="AM867" t="str">
            <v/>
          </cell>
          <cell r="AN867" t="str">
            <v/>
          </cell>
          <cell r="AO867" t="str">
            <v/>
          </cell>
          <cell r="AP867" t="str">
            <v/>
          </cell>
          <cell r="AQ867" t="str">
            <v/>
          </cell>
          <cell r="AR867" t="str">
            <v/>
          </cell>
          <cell r="AS867" t="str">
            <v/>
          </cell>
          <cell r="AT867" t="str">
            <v/>
          </cell>
          <cell r="AU867" t="str">
            <v/>
          </cell>
          <cell r="AV867" t="str">
            <v/>
          </cell>
          <cell r="AW867" t="str">
            <v/>
          </cell>
          <cell r="AX867" t="str">
            <v/>
          </cell>
          <cell r="AY867" t="str">
            <v/>
          </cell>
          <cell r="AZ867" t="str">
            <v/>
          </cell>
          <cell r="BA867" t="str">
            <v/>
          </cell>
          <cell r="BB867" t="str">
            <v/>
          </cell>
          <cell r="BC867" t="str">
            <v/>
          </cell>
          <cell r="BD867" t="str">
            <v/>
          </cell>
          <cell r="BE867" t="str">
            <v/>
          </cell>
          <cell r="BF867" t="str">
            <v/>
          </cell>
          <cell r="BG867" t="str">
            <v/>
          </cell>
          <cell r="BH867" t="str">
            <v/>
          </cell>
        </row>
        <row r="868">
          <cell r="A868">
            <v>511</v>
          </cell>
          <cell r="B868">
            <v>4</v>
          </cell>
          <cell r="C868" t="str">
            <v>CC4KD32</v>
          </cell>
          <cell r="D868" t="str">
            <v>CC4KD32-CC</v>
          </cell>
          <cell r="E868">
            <v>961</v>
          </cell>
          <cell r="F868" t="str">
            <v>Thí nghiệm Bêtông nhựa</v>
          </cell>
          <cell r="G868">
            <v>2</v>
          </cell>
          <cell r="H868" t="str">
            <v/>
          </cell>
          <cell r="I868">
            <v>60</v>
          </cell>
          <cell r="J868" t="str">
            <v/>
          </cell>
          <cell r="K868" t="str">
            <v/>
          </cell>
          <cell r="L868" t="str">
            <v>TH</v>
          </cell>
          <cell r="M868" t="str">
            <v/>
          </cell>
          <cell r="N868" t="str">
            <v>Địa kỹ thuật</v>
          </cell>
          <cell r="O868" t="str">
            <v>CÔNG TRÌNH</v>
          </cell>
          <cell r="P868" t="str">
            <v>CTDK</v>
          </cell>
          <cell r="Q868" t="str">
            <v>KCT</v>
          </cell>
          <cell r="R868" t="str">
            <v>KCT-CTDK</v>
          </cell>
          <cell r="U868" t="str">
            <v/>
          </cell>
          <cell r="V868" t="str">
            <v/>
          </cell>
          <cell r="W868" t="str">
            <v/>
          </cell>
          <cell r="X868" t="str">
            <v/>
          </cell>
          <cell r="Y868" t="str">
            <v/>
          </cell>
          <cell r="Z868" t="str">
            <v/>
          </cell>
          <cell r="AA868" t="str">
            <v/>
          </cell>
          <cell r="AB868" t="str">
            <v/>
          </cell>
          <cell r="AC868" t="str">
            <v/>
          </cell>
          <cell r="AD868" t="str">
            <v/>
          </cell>
          <cell r="AE868" t="str">
            <v/>
          </cell>
          <cell r="AG868" t="str">
            <v/>
          </cell>
          <cell r="AH868" t="str">
            <v/>
          </cell>
          <cell r="AJ868" t="str">
            <v/>
          </cell>
          <cell r="AK868" t="str">
            <v/>
          </cell>
          <cell r="AL868" t="str">
            <v/>
          </cell>
          <cell r="AM868" t="str">
            <v/>
          </cell>
          <cell r="AN868" t="str">
            <v/>
          </cell>
          <cell r="AO868" t="str">
            <v/>
          </cell>
          <cell r="AP868" t="str">
            <v/>
          </cell>
          <cell r="AQ868" t="str">
            <v/>
          </cell>
          <cell r="AR868" t="str">
            <v/>
          </cell>
          <cell r="AS868" t="str">
            <v/>
          </cell>
          <cell r="AT868" t="str">
            <v/>
          </cell>
          <cell r="AU868" t="str">
            <v/>
          </cell>
          <cell r="AV868" t="str">
            <v/>
          </cell>
          <cell r="AW868" t="str">
            <v/>
          </cell>
          <cell r="AX868" t="str">
            <v/>
          </cell>
          <cell r="AY868" t="str">
            <v/>
          </cell>
          <cell r="AZ868" t="str">
            <v/>
          </cell>
          <cell r="BA868" t="str">
            <v/>
          </cell>
          <cell r="BB868" t="str">
            <v/>
          </cell>
          <cell r="BC868" t="str">
            <v/>
          </cell>
          <cell r="BD868" t="str">
            <v/>
          </cell>
          <cell r="BE868" t="str">
            <v/>
          </cell>
          <cell r="BF868" t="str">
            <v/>
          </cell>
          <cell r="BG868" t="str">
            <v/>
          </cell>
          <cell r="BH868" t="str">
            <v/>
          </cell>
        </row>
        <row r="869">
          <cell r="A869">
            <v>512</v>
          </cell>
          <cell r="B869">
            <v>1</v>
          </cell>
          <cell r="C869" t="str">
            <v>DC4KD31</v>
          </cell>
          <cell r="D869" t="str">
            <v>DC4KD31-DC</v>
          </cell>
          <cell r="E869">
            <v>960</v>
          </cell>
          <cell r="F869" t="str">
            <v>Thí nghiệm Bêtông xi măng + Thép</v>
          </cell>
          <cell r="G869">
            <v>4</v>
          </cell>
          <cell r="H869" t="str">
            <v/>
          </cell>
          <cell r="I869">
            <v>120</v>
          </cell>
          <cell r="J869" t="str">
            <v/>
          </cell>
          <cell r="K869" t="str">
            <v/>
          </cell>
          <cell r="L869" t="str">
            <v>TH</v>
          </cell>
          <cell r="M869" t="str">
            <v/>
          </cell>
          <cell r="N869" t="str">
            <v>Địa kỹ thuật</v>
          </cell>
          <cell r="O869" t="str">
            <v>CÔNG TRÌNH</v>
          </cell>
          <cell r="P869" t="str">
            <v>CTDK</v>
          </cell>
          <cell r="Q869" t="str">
            <v>KCT</v>
          </cell>
          <cell r="R869" t="str">
            <v>KCT-CTDK</v>
          </cell>
          <cell r="U869" t="str">
            <v/>
          </cell>
          <cell r="V869" t="str">
            <v/>
          </cell>
          <cell r="W869" t="str">
            <v/>
          </cell>
          <cell r="X869" t="str">
            <v/>
          </cell>
          <cell r="Y869" t="str">
            <v/>
          </cell>
          <cell r="Z869" t="str">
            <v/>
          </cell>
          <cell r="AA869" t="str">
            <v/>
          </cell>
          <cell r="AB869" t="str">
            <v/>
          </cell>
          <cell r="AC869" t="str">
            <v/>
          </cell>
          <cell r="AD869" t="str">
            <v/>
          </cell>
          <cell r="AE869" t="str">
            <v/>
          </cell>
          <cell r="AG869" t="str">
            <v/>
          </cell>
          <cell r="AH869" t="str">
            <v/>
          </cell>
          <cell r="AJ869" t="str">
            <v/>
          </cell>
          <cell r="AK869" t="str">
            <v/>
          </cell>
          <cell r="AL869" t="str">
            <v/>
          </cell>
          <cell r="AM869" t="str">
            <v/>
          </cell>
          <cell r="AN869" t="str">
            <v/>
          </cell>
          <cell r="AO869" t="str">
            <v/>
          </cell>
          <cell r="AP869" t="str">
            <v/>
          </cell>
          <cell r="AQ869" t="str">
            <v/>
          </cell>
          <cell r="AR869" t="str">
            <v/>
          </cell>
          <cell r="AS869" t="str">
            <v/>
          </cell>
          <cell r="AT869" t="str">
            <v/>
          </cell>
          <cell r="AU869" t="str">
            <v/>
          </cell>
          <cell r="AV869" t="str">
            <v/>
          </cell>
          <cell r="AW869" t="str">
            <v/>
          </cell>
          <cell r="AX869" t="str">
            <v/>
          </cell>
          <cell r="AY869" t="str">
            <v/>
          </cell>
          <cell r="AZ869" t="str">
            <v/>
          </cell>
          <cell r="BA869" t="str">
            <v/>
          </cell>
          <cell r="BB869" t="str">
            <v/>
          </cell>
          <cell r="BC869" t="str">
            <v/>
          </cell>
          <cell r="BD869" t="str">
            <v/>
          </cell>
          <cell r="BE869" t="str">
            <v/>
          </cell>
          <cell r="BF869" t="str">
            <v/>
          </cell>
          <cell r="BG869" t="str">
            <v/>
          </cell>
          <cell r="BH869" t="str">
            <v/>
          </cell>
        </row>
        <row r="870">
          <cell r="A870">
            <v>512</v>
          </cell>
          <cell r="B870">
            <v>4</v>
          </cell>
          <cell r="C870" t="str">
            <v>CC4KD31</v>
          </cell>
          <cell r="D870" t="str">
            <v>CC4KD31-CC</v>
          </cell>
          <cell r="E870">
            <v>960</v>
          </cell>
          <cell r="F870" t="str">
            <v>Thí nghiệm Bêtông xi măng + Thép</v>
          </cell>
          <cell r="G870">
            <v>4</v>
          </cell>
          <cell r="H870" t="str">
            <v/>
          </cell>
          <cell r="I870">
            <v>120</v>
          </cell>
          <cell r="J870" t="str">
            <v/>
          </cell>
          <cell r="K870" t="str">
            <v/>
          </cell>
          <cell r="L870" t="str">
            <v>TH</v>
          </cell>
          <cell r="M870" t="str">
            <v/>
          </cell>
          <cell r="N870" t="str">
            <v>Địa kỹ thuật</v>
          </cell>
          <cell r="O870" t="str">
            <v>CÔNG TRÌNH</v>
          </cell>
          <cell r="P870" t="str">
            <v>CTDK</v>
          </cell>
          <cell r="Q870" t="str">
            <v>KCT</v>
          </cell>
          <cell r="R870" t="str">
            <v>KCT-CTDK</v>
          </cell>
          <cell r="U870" t="str">
            <v/>
          </cell>
          <cell r="V870" t="str">
            <v/>
          </cell>
          <cell r="W870" t="str">
            <v/>
          </cell>
          <cell r="X870" t="str">
            <v/>
          </cell>
          <cell r="Y870" t="str">
            <v/>
          </cell>
          <cell r="Z870" t="str">
            <v/>
          </cell>
          <cell r="AA870" t="str">
            <v/>
          </cell>
          <cell r="AB870" t="str">
            <v/>
          </cell>
          <cell r="AC870" t="str">
            <v/>
          </cell>
          <cell r="AD870" t="str">
            <v/>
          </cell>
          <cell r="AE870" t="str">
            <v/>
          </cell>
          <cell r="AG870" t="str">
            <v/>
          </cell>
          <cell r="AH870" t="str">
            <v/>
          </cell>
          <cell r="AJ870" t="str">
            <v/>
          </cell>
          <cell r="AK870" t="str">
            <v/>
          </cell>
          <cell r="AL870" t="str">
            <v/>
          </cell>
          <cell r="AM870" t="str">
            <v/>
          </cell>
          <cell r="AN870" t="str">
            <v/>
          </cell>
          <cell r="AO870" t="str">
            <v/>
          </cell>
          <cell r="AP870" t="str">
            <v/>
          </cell>
          <cell r="AQ870" t="str">
            <v/>
          </cell>
          <cell r="AR870" t="str">
            <v/>
          </cell>
          <cell r="AS870" t="str">
            <v/>
          </cell>
          <cell r="AT870" t="str">
            <v/>
          </cell>
          <cell r="AU870" t="str">
            <v/>
          </cell>
          <cell r="AV870" t="str">
            <v/>
          </cell>
          <cell r="AW870" t="str">
            <v/>
          </cell>
          <cell r="AX870" t="str">
            <v/>
          </cell>
          <cell r="AY870" t="str">
            <v/>
          </cell>
          <cell r="AZ870" t="str">
            <v/>
          </cell>
          <cell r="BA870" t="str">
            <v/>
          </cell>
          <cell r="BB870" t="str">
            <v/>
          </cell>
          <cell r="BC870" t="str">
            <v/>
          </cell>
          <cell r="BD870" t="str">
            <v/>
          </cell>
          <cell r="BE870" t="str">
            <v/>
          </cell>
          <cell r="BF870" t="str">
            <v/>
          </cell>
          <cell r="BG870" t="str">
            <v/>
          </cell>
          <cell r="BH870" t="str">
            <v/>
          </cell>
        </row>
        <row r="871">
          <cell r="A871">
            <v>513</v>
          </cell>
          <cell r="B871">
            <v>1</v>
          </cell>
          <cell r="C871" t="str">
            <v>DC4KD33</v>
          </cell>
          <cell r="D871" t="str">
            <v>DC4KD33-DC</v>
          </cell>
          <cell r="E871">
            <v>962</v>
          </cell>
          <cell r="F871" t="str">
            <v>Thí nghiệm Nền móng</v>
          </cell>
          <cell r="G871">
            <v>2</v>
          </cell>
          <cell r="H871" t="str">
            <v/>
          </cell>
          <cell r="I871">
            <v>60</v>
          </cell>
          <cell r="J871" t="str">
            <v/>
          </cell>
          <cell r="K871" t="str">
            <v/>
          </cell>
          <cell r="L871" t="str">
            <v>TH</v>
          </cell>
          <cell r="M871" t="str">
            <v/>
          </cell>
          <cell r="N871" t="str">
            <v>Địa kỹ thuật</v>
          </cell>
          <cell r="O871" t="str">
            <v>CÔNG TRÌNH</v>
          </cell>
          <cell r="P871" t="str">
            <v>CTDK</v>
          </cell>
          <cell r="Q871" t="str">
            <v>KCT</v>
          </cell>
          <cell r="R871" t="str">
            <v>KCT-CTDK</v>
          </cell>
          <cell r="U871" t="str">
            <v/>
          </cell>
          <cell r="V871" t="str">
            <v/>
          </cell>
          <cell r="W871" t="str">
            <v/>
          </cell>
          <cell r="X871" t="str">
            <v/>
          </cell>
          <cell r="Y871" t="str">
            <v/>
          </cell>
          <cell r="Z871" t="str">
            <v/>
          </cell>
          <cell r="AA871" t="str">
            <v/>
          </cell>
          <cell r="AB871" t="str">
            <v/>
          </cell>
          <cell r="AC871" t="str">
            <v/>
          </cell>
          <cell r="AD871" t="str">
            <v/>
          </cell>
          <cell r="AE871" t="str">
            <v/>
          </cell>
          <cell r="AG871" t="str">
            <v/>
          </cell>
          <cell r="AH871" t="str">
            <v/>
          </cell>
          <cell r="AJ871" t="str">
            <v/>
          </cell>
          <cell r="AK871" t="str">
            <v/>
          </cell>
          <cell r="AL871" t="str">
            <v/>
          </cell>
          <cell r="AM871" t="str">
            <v/>
          </cell>
          <cell r="AN871" t="str">
            <v/>
          </cell>
          <cell r="AO871" t="str">
            <v/>
          </cell>
          <cell r="AP871" t="str">
            <v/>
          </cell>
          <cell r="AQ871" t="str">
            <v/>
          </cell>
          <cell r="AR871" t="str">
            <v/>
          </cell>
          <cell r="AS871" t="str">
            <v/>
          </cell>
          <cell r="AT871" t="str">
            <v/>
          </cell>
          <cell r="AU871" t="str">
            <v/>
          </cell>
          <cell r="AV871" t="str">
            <v/>
          </cell>
          <cell r="AW871" t="str">
            <v/>
          </cell>
          <cell r="AX871" t="str">
            <v/>
          </cell>
          <cell r="AY871" t="str">
            <v/>
          </cell>
          <cell r="AZ871" t="str">
            <v/>
          </cell>
          <cell r="BA871" t="str">
            <v/>
          </cell>
          <cell r="BB871" t="str">
            <v/>
          </cell>
          <cell r="BC871" t="str">
            <v/>
          </cell>
          <cell r="BD871" t="str">
            <v/>
          </cell>
          <cell r="BE871" t="str">
            <v/>
          </cell>
          <cell r="BF871" t="str">
            <v/>
          </cell>
          <cell r="BG871" t="str">
            <v/>
          </cell>
          <cell r="BH871" t="str">
            <v/>
          </cell>
        </row>
        <row r="872">
          <cell r="A872">
            <v>513</v>
          </cell>
          <cell r="B872">
            <v>4</v>
          </cell>
          <cell r="C872" t="str">
            <v>CC4KD33</v>
          </cell>
          <cell r="D872" t="str">
            <v>CC4KD33-CC</v>
          </cell>
          <cell r="E872">
            <v>962</v>
          </cell>
          <cell r="F872" t="str">
            <v>Thí nghiệm Nền móng</v>
          </cell>
          <cell r="G872">
            <v>2</v>
          </cell>
          <cell r="H872" t="str">
            <v/>
          </cell>
          <cell r="I872">
            <v>60</v>
          </cell>
          <cell r="J872" t="str">
            <v/>
          </cell>
          <cell r="K872" t="str">
            <v/>
          </cell>
          <cell r="L872" t="str">
            <v>TH</v>
          </cell>
          <cell r="M872" t="str">
            <v/>
          </cell>
          <cell r="N872" t="str">
            <v>Địa kỹ thuật</v>
          </cell>
          <cell r="O872" t="str">
            <v>CÔNG TRÌNH</v>
          </cell>
          <cell r="P872" t="str">
            <v>CTDK</v>
          </cell>
          <cell r="Q872" t="str">
            <v>KCT</v>
          </cell>
          <cell r="R872" t="str">
            <v>KCT-CTDK</v>
          </cell>
          <cell r="U872" t="str">
            <v/>
          </cell>
          <cell r="V872" t="str">
            <v/>
          </cell>
          <cell r="W872" t="str">
            <v/>
          </cell>
          <cell r="X872" t="str">
            <v/>
          </cell>
          <cell r="Y872" t="str">
            <v/>
          </cell>
          <cell r="Z872" t="str">
            <v/>
          </cell>
          <cell r="AA872" t="str">
            <v/>
          </cell>
          <cell r="AB872" t="str">
            <v/>
          </cell>
          <cell r="AC872" t="str">
            <v/>
          </cell>
          <cell r="AD872" t="str">
            <v/>
          </cell>
          <cell r="AE872" t="str">
            <v/>
          </cell>
          <cell r="AG872" t="str">
            <v/>
          </cell>
          <cell r="AH872" t="str">
            <v/>
          </cell>
          <cell r="AJ872" t="str">
            <v/>
          </cell>
          <cell r="AK872" t="str">
            <v/>
          </cell>
          <cell r="AL872" t="str">
            <v/>
          </cell>
          <cell r="AM872" t="str">
            <v/>
          </cell>
          <cell r="AN872" t="str">
            <v/>
          </cell>
          <cell r="AO872" t="str">
            <v/>
          </cell>
          <cell r="AP872" t="str">
            <v/>
          </cell>
          <cell r="AQ872" t="str">
            <v/>
          </cell>
          <cell r="AR872" t="str">
            <v/>
          </cell>
          <cell r="AS872" t="str">
            <v/>
          </cell>
          <cell r="AT872" t="str">
            <v/>
          </cell>
          <cell r="AU872" t="str">
            <v/>
          </cell>
          <cell r="AV872" t="str">
            <v/>
          </cell>
          <cell r="AW872" t="str">
            <v/>
          </cell>
          <cell r="AX872" t="str">
            <v/>
          </cell>
          <cell r="AY872" t="str">
            <v/>
          </cell>
          <cell r="AZ872" t="str">
            <v/>
          </cell>
          <cell r="BA872" t="str">
            <v/>
          </cell>
          <cell r="BB872" t="str">
            <v/>
          </cell>
          <cell r="BC872" t="str">
            <v/>
          </cell>
          <cell r="BD872" t="str">
            <v/>
          </cell>
          <cell r="BE872" t="str">
            <v/>
          </cell>
          <cell r="BF872" t="str">
            <v/>
          </cell>
          <cell r="BG872" t="str">
            <v/>
          </cell>
          <cell r="BH872" t="str">
            <v/>
          </cell>
        </row>
        <row r="873">
          <cell r="A873">
            <v>514</v>
          </cell>
          <cell r="B873">
            <v>1</v>
          </cell>
          <cell r="C873" t="str">
            <v>DC4CT17</v>
          </cell>
          <cell r="D873" t="str">
            <v>DC4CT17-DC</v>
          </cell>
          <cell r="E873">
            <v>745</v>
          </cell>
          <cell r="F873" t="str">
            <v>Thực tập Thí nghiệm cơ học đất</v>
          </cell>
          <cell r="G873">
            <v>1</v>
          </cell>
          <cell r="H873" t="str">
            <v/>
          </cell>
          <cell r="I873">
            <v>30</v>
          </cell>
          <cell r="J873" t="str">
            <v/>
          </cell>
          <cell r="K873" t="str">
            <v/>
          </cell>
          <cell r="L873" t="str">
            <v>TH</v>
          </cell>
          <cell r="M873" t="str">
            <v/>
          </cell>
          <cell r="N873" t="str">
            <v>Địa kỹ thuật</v>
          </cell>
          <cell r="O873" t="str">
            <v>CÔNG TRÌNH</v>
          </cell>
          <cell r="P873" t="str">
            <v>CTDK</v>
          </cell>
          <cell r="Q873" t="str">
            <v>KCT</v>
          </cell>
          <cell r="R873" t="str">
            <v>KCT-CTDK</v>
          </cell>
          <cell r="U873" t="str">
            <v>x</v>
          </cell>
          <cell r="V873" t="str">
            <v>x</v>
          </cell>
          <cell r="W873" t="str">
            <v>x</v>
          </cell>
          <cell r="X873" t="str">
            <v>x</v>
          </cell>
          <cell r="Y873" t="str">
            <v>x</v>
          </cell>
          <cell r="Z873" t="str">
            <v>x</v>
          </cell>
          <cell r="AA873" t="str">
            <v>x</v>
          </cell>
          <cell r="AB873" t="str">
            <v/>
          </cell>
          <cell r="AC873" t="str">
            <v/>
          </cell>
          <cell r="AD873" t="str">
            <v/>
          </cell>
          <cell r="AE873" t="str">
            <v/>
          </cell>
          <cell r="AG873" t="str">
            <v/>
          </cell>
          <cell r="AH873" t="str">
            <v/>
          </cell>
          <cell r="AJ873" t="str">
            <v/>
          </cell>
          <cell r="AK873" t="str">
            <v/>
          </cell>
          <cell r="AL873" t="str">
            <v/>
          </cell>
          <cell r="AM873" t="str">
            <v/>
          </cell>
          <cell r="AN873" t="str">
            <v/>
          </cell>
          <cell r="AO873" t="str">
            <v/>
          </cell>
          <cell r="AP873" t="str">
            <v/>
          </cell>
          <cell r="AQ873" t="str">
            <v>x</v>
          </cell>
          <cell r="AR873" t="str">
            <v>x</v>
          </cell>
          <cell r="AS873" t="str">
            <v>x</v>
          </cell>
          <cell r="AT873" t="str">
            <v/>
          </cell>
          <cell r="AU873" t="str">
            <v>x</v>
          </cell>
          <cell r="AV873" t="str">
            <v/>
          </cell>
          <cell r="AW873" t="str">
            <v/>
          </cell>
          <cell r="AX873" t="str">
            <v/>
          </cell>
          <cell r="AY873" t="str">
            <v/>
          </cell>
          <cell r="AZ873" t="str">
            <v/>
          </cell>
          <cell r="BA873" t="str">
            <v/>
          </cell>
          <cell r="BB873" t="str">
            <v/>
          </cell>
          <cell r="BC873" t="str">
            <v/>
          </cell>
          <cell r="BD873" t="str">
            <v/>
          </cell>
          <cell r="BE873" t="str">
            <v/>
          </cell>
          <cell r="BF873" t="str">
            <v/>
          </cell>
          <cell r="BG873" t="str">
            <v/>
          </cell>
          <cell r="BH873" t="str">
            <v/>
          </cell>
        </row>
        <row r="874">
          <cell r="A874">
            <v>514</v>
          </cell>
          <cell r="B874">
            <v>3</v>
          </cell>
          <cell r="C874" t="str">
            <v>DT4CT17</v>
          </cell>
          <cell r="D874" t="str">
            <v>DT4CT17-DV</v>
          </cell>
          <cell r="E874">
            <v>745</v>
          </cell>
          <cell r="F874" t="str">
            <v>Thực tập Thí nghiệm cơ học đất</v>
          </cell>
          <cell r="G874">
            <v>1</v>
          </cell>
          <cell r="H874" t="str">
            <v/>
          </cell>
          <cell r="I874">
            <v>30</v>
          </cell>
          <cell r="J874" t="str">
            <v/>
          </cell>
          <cell r="K874" t="str">
            <v/>
          </cell>
          <cell r="L874" t="str">
            <v>TH</v>
          </cell>
          <cell r="M874" t="str">
            <v/>
          </cell>
          <cell r="N874" t="str">
            <v>Địa kỹ thuật</v>
          </cell>
          <cell r="O874" t="str">
            <v>CÔNG TRÌNH</v>
          </cell>
          <cell r="P874" t="str">
            <v>CTDK</v>
          </cell>
          <cell r="Q874" t="str">
            <v>KCT</v>
          </cell>
          <cell r="R874" t="str">
            <v>KCT-CTDK</v>
          </cell>
          <cell r="U874" t="str">
            <v>x</v>
          </cell>
          <cell r="V874" t="str">
            <v>x</v>
          </cell>
          <cell r="W874" t="str">
            <v>x</v>
          </cell>
          <cell r="X874" t="str">
            <v>x</v>
          </cell>
          <cell r="Y874" t="str">
            <v>x</v>
          </cell>
          <cell r="Z874" t="str">
            <v>x</v>
          </cell>
          <cell r="AA874" t="str">
            <v>x</v>
          </cell>
          <cell r="AB874" t="str">
            <v/>
          </cell>
          <cell r="AC874" t="str">
            <v/>
          </cell>
          <cell r="AD874" t="str">
            <v/>
          </cell>
          <cell r="AE874" t="str">
            <v/>
          </cell>
          <cell r="AG874" t="str">
            <v/>
          </cell>
          <cell r="AH874" t="str">
            <v/>
          </cell>
          <cell r="AJ874" t="str">
            <v/>
          </cell>
          <cell r="AK874" t="str">
            <v/>
          </cell>
          <cell r="AL874" t="str">
            <v/>
          </cell>
          <cell r="AM874" t="str">
            <v/>
          </cell>
          <cell r="AN874" t="str">
            <v/>
          </cell>
          <cell r="AO874" t="str">
            <v/>
          </cell>
          <cell r="AP874" t="str">
            <v/>
          </cell>
          <cell r="AQ874" t="str">
            <v>x</v>
          </cell>
          <cell r="AR874" t="str">
            <v>x</v>
          </cell>
          <cell r="AS874" t="str">
            <v>x</v>
          </cell>
          <cell r="AT874" t="str">
            <v/>
          </cell>
          <cell r="AU874" t="str">
            <v>x</v>
          </cell>
          <cell r="AV874" t="str">
            <v/>
          </cell>
          <cell r="AW874" t="str">
            <v/>
          </cell>
          <cell r="AX874" t="str">
            <v/>
          </cell>
          <cell r="AY874" t="str">
            <v/>
          </cell>
          <cell r="AZ874" t="str">
            <v/>
          </cell>
          <cell r="BA874" t="str">
            <v/>
          </cell>
          <cell r="BB874" t="str">
            <v/>
          </cell>
          <cell r="BC874" t="str">
            <v/>
          </cell>
          <cell r="BD874" t="str">
            <v/>
          </cell>
          <cell r="BE874" t="str">
            <v/>
          </cell>
          <cell r="BF874" t="str">
            <v/>
          </cell>
          <cell r="BG874" t="str">
            <v/>
          </cell>
          <cell r="BH874" t="str">
            <v/>
          </cell>
        </row>
        <row r="875">
          <cell r="A875">
            <v>514</v>
          </cell>
          <cell r="B875">
            <v>4</v>
          </cell>
          <cell r="C875" t="str">
            <v>MH4CT17</v>
          </cell>
          <cell r="D875" t="str">
            <v>MH4CT17-CC</v>
          </cell>
          <cell r="E875">
            <v>745</v>
          </cell>
          <cell r="F875" t="str">
            <v>Thực tập Thí nghiệm cơ học đất</v>
          </cell>
          <cell r="G875">
            <v>1</v>
          </cell>
          <cell r="H875" t="str">
            <v/>
          </cell>
          <cell r="I875">
            <v>30</v>
          </cell>
          <cell r="J875" t="str">
            <v/>
          </cell>
          <cell r="K875" t="str">
            <v/>
          </cell>
          <cell r="L875" t="str">
            <v>TH</v>
          </cell>
          <cell r="M875" t="str">
            <v/>
          </cell>
          <cell r="N875" t="str">
            <v>Địa kỹ thuật</v>
          </cell>
          <cell r="O875" t="str">
            <v>CÔNG TRÌNH</v>
          </cell>
          <cell r="P875" t="str">
            <v>CTDK</v>
          </cell>
          <cell r="Q875" t="str">
            <v>KCT</v>
          </cell>
          <cell r="R875" t="str">
            <v>KCT-CTDK</v>
          </cell>
          <cell r="U875" t="str">
            <v>x</v>
          </cell>
          <cell r="V875" t="str">
            <v>x</v>
          </cell>
          <cell r="W875" t="str">
            <v>x</v>
          </cell>
          <cell r="X875" t="str">
            <v>x</v>
          </cell>
          <cell r="Y875" t="str">
            <v>x</v>
          </cell>
          <cell r="Z875" t="str">
            <v>x</v>
          </cell>
          <cell r="AA875" t="str">
            <v>x</v>
          </cell>
          <cell r="AB875" t="str">
            <v/>
          </cell>
          <cell r="AC875" t="str">
            <v/>
          </cell>
          <cell r="AD875" t="str">
            <v/>
          </cell>
          <cell r="AE875" t="str">
            <v/>
          </cell>
          <cell r="AG875" t="str">
            <v/>
          </cell>
          <cell r="AH875" t="str">
            <v/>
          </cell>
          <cell r="AJ875" t="str">
            <v/>
          </cell>
          <cell r="AK875" t="str">
            <v/>
          </cell>
          <cell r="AL875" t="str">
            <v/>
          </cell>
          <cell r="AM875" t="str">
            <v/>
          </cell>
          <cell r="AN875" t="str">
            <v/>
          </cell>
          <cell r="AO875" t="str">
            <v/>
          </cell>
          <cell r="AP875" t="str">
            <v/>
          </cell>
          <cell r="AQ875" t="str">
            <v>x</v>
          </cell>
          <cell r="AR875" t="str">
            <v>x</v>
          </cell>
          <cell r="AS875" t="str">
            <v>x</v>
          </cell>
          <cell r="AT875" t="str">
            <v/>
          </cell>
          <cell r="AU875" t="str">
            <v>x</v>
          </cell>
          <cell r="AV875" t="str">
            <v/>
          </cell>
          <cell r="AW875" t="str">
            <v/>
          </cell>
          <cell r="AX875" t="str">
            <v/>
          </cell>
          <cell r="AY875" t="str">
            <v/>
          </cell>
          <cell r="AZ875" t="str">
            <v/>
          </cell>
          <cell r="BA875" t="str">
            <v/>
          </cell>
          <cell r="BB875" t="str">
            <v/>
          </cell>
          <cell r="BC875" t="str">
            <v/>
          </cell>
          <cell r="BD875" t="str">
            <v/>
          </cell>
          <cell r="BE875" t="str">
            <v/>
          </cell>
          <cell r="BF875" t="str">
            <v/>
          </cell>
          <cell r="BG875" t="str">
            <v/>
          </cell>
          <cell r="BH875" t="str">
            <v/>
          </cell>
        </row>
        <row r="876">
          <cell r="A876">
            <v>515</v>
          </cell>
          <cell r="B876">
            <v>2</v>
          </cell>
          <cell r="C876" t="str">
            <v>DL4CT16</v>
          </cell>
          <cell r="D876" t="str">
            <v>DL4CT16-DL</v>
          </cell>
          <cell r="E876">
            <v>794</v>
          </cell>
          <cell r="F876" t="str">
            <v>Thực tập Thí nghiệm cơ học đất</v>
          </cell>
          <cell r="G876">
            <v>1</v>
          </cell>
          <cell r="H876" t="str">
            <v/>
          </cell>
          <cell r="I876">
            <v>30</v>
          </cell>
          <cell r="J876" t="str">
            <v/>
          </cell>
          <cell r="K876" t="str">
            <v/>
          </cell>
          <cell r="L876" t="str">
            <v>TH</v>
          </cell>
          <cell r="M876" t="str">
            <v/>
          </cell>
          <cell r="N876" t="str">
            <v>Địa kỹ thuật</v>
          </cell>
          <cell r="O876" t="str">
            <v>CÔNG TRÌNH</v>
          </cell>
          <cell r="P876" t="str">
            <v>CTDK</v>
          </cell>
          <cell r="Q876" t="str">
            <v>KCT</v>
          </cell>
          <cell r="R876" t="str">
            <v>KCT-CTDK</v>
          </cell>
          <cell r="U876" t="str">
            <v/>
          </cell>
          <cell r="V876" t="str">
            <v/>
          </cell>
          <cell r="W876" t="str">
            <v/>
          </cell>
          <cell r="X876" t="str">
            <v/>
          </cell>
          <cell r="Y876" t="str">
            <v/>
          </cell>
          <cell r="Z876" t="str">
            <v/>
          </cell>
          <cell r="AA876" t="str">
            <v/>
          </cell>
          <cell r="AB876" t="str">
            <v/>
          </cell>
          <cell r="AC876" t="str">
            <v/>
          </cell>
          <cell r="AD876" t="str">
            <v/>
          </cell>
          <cell r="AE876" t="str">
            <v/>
          </cell>
          <cell r="AG876" t="str">
            <v/>
          </cell>
          <cell r="AH876" t="str">
            <v/>
          </cell>
          <cell r="AJ876" t="str">
            <v/>
          </cell>
          <cell r="AK876" t="str">
            <v/>
          </cell>
          <cell r="AL876" t="str">
            <v/>
          </cell>
          <cell r="AM876" t="str">
            <v/>
          </cell>
          <cell r="AN876" t="str">
            <v/>
          </cell>
          <cell r="AO876" t="str">
            <v/>
          </cell>
          <cell r="AP876" t="str">
            <v/>
          </cell>
          <cell r="AQ876" t="str">
            <v/>
          </cell>
          <cell r="AR876" t="str">
            <v/>
          </cell>
          <cell r="AS876" t="str">
            <v/>
          </cell>
          <cell r="AT876" t="str">
            <v/>
          </cell>
          <cell r="AU876" t="str">
            <v/>
          </cell>
          <cell r="AV876" t="str">
            <v/>
          </cell>
          <cell r="AW876" t="str">
            <v/>
          </cell>
          <cell r="AX876" t="str">
            <v/>
          </cell>
          <cell r="AY876" t="str">
            <v/>
          </cell>
          <cell r="AZ876" t="str">
            <v/>
          </cell>
          <cell r="BA876" t="str">
            <v/>
          </cell>
          <cell r="BB876" t="str">
            <v/>
          </cell>
          <cell r="BC876" t="str">
            <v/>
          </cell>
          <cell r="BD876" t="str">
            <v/>
          </cell>
          <cell r="BE876" t="str">
            <v/>
          </cell>
          <cell r="BF876" t="str">
            <v/>
          </cell>
          <cell r="BG876" t="str">
            <v/>
          </cell>
          <cell r="BH876" t="str">
            <v/>
          </cell>
        </row>
        <row r="877">
          <cell r="A877">
            <v>516</v>
          </cell>
          <cell r="B877">
            <v>1</v>
          </cell>
          <cell r="C877" t="str">
            <v>DC4CT16</v>
          </cell>
          <cell r="D877" t="str">
            <v>DC4CT16-DC</v>
          </cell>
          <cell r="E877">
            <v>744</v>
          </cell>
          <cell r="F877" t="str">
            <v>Thực tập Thí nghiệm địa chất</v>
          </cell>
          <cell r="G877">
            <v>1</v>
          </cell>
          <cell r="H877" t="str">
            <v/>
          </cell>
          <cell r="I877">
            <v>30</v>
          </cell>
          <cell r="J877" t="str">
            <v/>
          </cell>
          <cell r="K877" t="str">
            <v/>
          </cell>
          <cell r="L877" t="str">
            <v>TH</v>
          </cell>
          <cell r="M877" t="str">
            <v/>
          </cell>
          <cell r="N877" t="str">
            <v>Địa kỹ thuật</v>
          </cell>
          <cell r="O877" t="str">
            <v>CÔNG TRÌNH</v>
          </cell>
          <cell r="P877" t="str">
            <v>CTDK</v>
          </cell>
          <cell r="Q877" t="str">
            <v>KCT</v>
          </cell>
          <cell r="R877" t="str">
            <v>KCT-CTDK</v>
          </cell>
          <cell r="U877" t="str">
            <v>x</v>
          </cell>
          <cell r="V877" t="str">
            <v>x</v>
          </cell>
          <cell r="W877" t="str">
            <v>x</v>
          </cell>
          <cell r="X877" t="str">
            <v>x</v>
          </cell>
          <cell r="Y877" t="str">
            <v>x</v>
          </cell>
          <cell r="Z877" t="str">
            <v>x</v>
          </cell>
          <cell r="AA877" t="str">
            <v>x</v>
          </cell>
          <cell r="AB877" t="str">
            <v/>
          </cell>
          <cell r="AC877" t="str">
            <v/>
          </cell>
          <cell r="AD877" t="str">
            <v/>
          </cell>
          <cell r="AE877" t="str">
            <v/>
          </cell>
          <cell r="AG877" t="str">
            <v/>
          </cell>
          <cell r="AH877" t="str">
            <v/>
          </cell>
          <cell r="AJ877" t="str">
            <v/>
          </cell>
          <cell r="AK877" t="str">
            <v/>
          </cell>
          <cell r="AL877" t="str">
            <v/>
          </cell>
          <cell r="AM877" t="str">
            <v/>
          </cell>
          <cell r="AN877" t="str">
            <v/>
          </cell>
          <cell r="AO877" t="str">
            <v/>
          </cell>
          <cell r="AP877" t="str">
            <v/>
          </cell>
          <cell r="AQ877" t="str">
            <v>x</v>
          </cell>
          <cell r="AR877" t="str">
            <v>x</v>
          </cell>
          <cell r="AS877" t="str">
            <v>x</v>
          </cell>
          <cell r="AT877" t="str">
            <v/>
          </cell>
          <cell r="AU877" t="str">
            <v>x</v>
          </cell>
          <cell r="AV877" t="str">
            <v/>
          </cell>
          <cell r="AW877" t="str">
            <v/>
          </cell>
          <cell r="AX877" t="str">
            <v/>
          </cell>
          <cell r="AY877" t="str">
            <v/>
          </cell>
          <cell r="AZ877" t="str">
            <v/>
          </cell>
          <cell r="BA877" t="str">
            <v/>
          </cell>
          <cell r="BB877" t="str">
            <v/>
          </cell>
          <cell r="BC877" t="str">
            <v/>
          </cell>
          <cell r="BD877" t="str">
            <v/>
          </cell>
          <cell r="BE877" t="str">
            <v/>
          </cell>
          <cell r="BF877" t="str">
            <v/>
          </cell>
          <cell r="BG877" t="str">
            <v/>
          </cell>
          <cell r="BH877" t="str">
            <v/>
          </cell>
        </row>
        <row r="878">
          <cell r="A878">
            <v>516</v>
          </cell>
          <cell r="B878">
            <v>4</v>
          </cell>
          <cell r="C878" t="str">
            <v>MH4CT16</v>
          </cell>
          <cell r="D878" t="str">
            <v>MH4CT16-CC</v>
          </cell>
          <cell r="E878">
            <v>744</v>
          </cell>
          <cell r="F878" t="str">
            <v>Thực tập Thí nghiệm địa chất</v>
          </cell>
          <cell r="G878">
            <v>1</v>
          </cell>
          <cell r="H878" t="str">
            <v/>
          </cell>
          <cell r="I878">
            <v>30</v>
          </cell>
          <cell r="J878" t="str">
            <v/>
          </cell>
          <cell r="K878" t="str">
            <v/>
          </cell>
          <cell r="L878" t="str">
            <v>TH</v>
          </cell>
          <cell r="M878" t="str">
            <v/>
          </cell>
          <cell r="N878" t="str">
            <v>Địa kỹ thuật</v>
          </cell>
          <cell r="O878" t="str">
            <v>CÔNG TRÌNH</v>
          </cell>
          <cell r="P878" t="str">
            <v>CTDK</v>
          </cell>
          <cell r="Q878" t="str">
            <v>KCT</v>
          </cell>
          <cell r="R878" t="str">
            <v>KCT-CTDK</v>
          </cell>
          <cell r="U878" t="str">
            <v>x</v>
          </cell>
          <cell r="V878" t="str">
            <v>x</v>
          </cell>
          <cell r="W878" t="str">
            <v>x</v>
          </cell>
          <cell r="X878" t="str">
            <v>x</v>
          </cell>
          <cell r="Y878" t="str">
            <v>x</v>
          </cell>
          <cell r="Z878" t="str">
            <v>x</v>
          </cell>
          <cell r="AA878" t="str">
            <v>x</v>
          </cell>
          <cell r="AB878" t="str">
            <v/>
          </cell>
          <cell r="AC878" t="str">
            <v/>
          </cell>
          <cell r="AD878" t="str">
            <v/>
          </cell>
          <cell r="AE878" t="str">
            <v/>
          </cell>
          <cell r="AG878" t="str">
            <v/>
          </cell>
          <cell r="AH878" t="str">
            <v/>
          </cell>
          <cell r="AJ878" t="str">
            <v/>
          </cell>
          <cell r="AK878" t="str">
            <v/>
          </cell>
          <cell r="AL878" t="str">
            <v/>
          </cell>
          <cell r="AM878" t="str">
            <v/>
          </cell>
          <cell r="AN878" t="str">
            <v/>
          </cell>
          <cell r="AO878" t="str">
            <v/>
          </cell>
          <cell r="AP878" t="str">
            <v/>
          </cell>
          <cell r="AQ878" t="str">
            <v>x</v>
          </cell>
          <cell r="AR878" t="str">
            <v>x</v>
          </cell>
          <cell r="AS878" t="str">
            <v>x</v>
          </cell>
          <cell r="AT878" t="str">
            <v/>
          </cell>
          <cell r="AU878" t="str">
            <v>x</v>
          </cell>
          <cell r="AV878" t="str">
            <v/>
          </cell>
          <cell r="AW878" t="str">
            <v/>
          </cell>
          <cell r="AX878" t="str">
            <v/>
          </cell>
          <cell r="AY878" t="str">
            <v/>
          </cell>
          <cell r="AZ878" t="str">
            <v/>
          </cell>
          <cell r="BA878" t="str">
            <v/>
          </cell>
          <cell r="BB878" t="str">
            <v/>
          </cell>
          <cell r="BC878" t="str">
            <v/>
          </cell>
          <cell r="BD878" t="str">
            <v/>
          </cell>
          <cell r="BE878" t="str">
            <v/>
          </cell>
          <cell r="BF878" t="str">
            <v/>
          </cell>
          <cell r="BG878" t="str">
            <v/>
          </cell>
          <cell r="BH878" t="str">
            <v/>
          </cell>
        </row>
        <row r="879">
          <cell r="A879">
            <v>517</v>
          </cell>
          <cell r="B879">
            <v>1</v>
          </cell>
          <cell r="C879" t="str">
            <v>DC3DS77</v>
          </cell>
          <cell r="D879" t="str">
            <v>DC3DS77-DC</v>
          </cell>
          <cell r="E879">
            <v>572</v>
          </cell>
          <cell r="F879" t="str">
            <v>Công trình đường sắt</v>
          </cell>
          <cell r="G879">
            <v>2</v>
          </cell>
          <cell r="H879">
            <v>30</v>
          </cell>
          <cell r="I879" t="str">
            <v/>
          </cell>
          <cell r="J879" t="str">
            <v/>
          </cell>
          <cell r="K879" t="str">
            <v/>
          </cell>
          <cell r="L879" t="str">
            <v>Viết</v>
          </cell>
          <cell r="M879" t="str">
            <v/>
          </cell>
          <cell r="N879" t="str">
            <v>Đường sắt</v>
          </cell>
          <cell r="O879" t="str">
            <v>CÔNG TRÌNH</v>
          </cell>
          <cell r="P879" t="str">
            <v>CTDS</v>
          </cell>
          <cell r="Q879" t="str">
            <v>KCT</v>
          </cell>
          <cell r="R879" t="str">
            <v>KCT-CTDS</v>
          </cell>
          <cell r="U879" t="str">
            <v/>
          </cell>
          <cell r="V879" t="str">
            <v/>
          </cell>
          <cell r="W879" t="str">
            <v/>
          </cell>
          <cell r="X879" t="str">
            <v/>
          </cell>
          <cell r="Y879" t="str">
            <v>o</v>
          </cell>
          <cell r="Z879" t="str">
            <v/>
          </cell>
          <cell r="AA879" t="str">
            <v/>
          </cell>
          <cell r="AB879" t="str">
            <v/>
          </cell>
          <cell r="AC879" t="str">
            <v/>
          </cell>
          <cell r="AD879" t="str">
            <v/>
          </cell>
          <cell r="AE879" t="str">
            <v/>
          </cell>
          <cell r="AG879" t="str">
            <v/>
          </cell>
          <cell r="AH879" t="str">
            <v/>
          </cell>
          <cell r="AJ879" t="str">
            <v/>
          </cell>
          <cell r="AK879" t="str">
            <v/>
          </cell>
          <cell r="AL879" t="str">
            <v/>
          </cell>
          <cell r="AM879" t="str">
            <v/>
          </cell>
          <cell r="AN879" t="str">
            <v/>
          </cell>
          <cell r="AO879" t="str">
            <v/>
          </cell>
          <cell r="AP879" t="str">
            <v/>
          </cell>
          <cell r="AQ879" t="str">
            <v/>
          </cell>
          <cell r="AR879" t="str">
            <v/>
          </cell>
          <cell r="AS879" t="str">
            <v/>
          </cell>
          <cell r="AT879" t="str">
            <v/>
          </cell>
          <cell r="AU879" t="str">
            <v/>
          </cell>
          <cell r="AV879" t="str">
            <v/>
          </cell>
          <cell r="AW879" t="str">
            <v/>
          </cell>
          <cell r="AX879" t="str">
            <v/>
          </cell>
          <cell r="AY879" t="str">
            <v/>
          </cell>
          <cell r="AZ879" t="str">
            <v/>
          </cell>
          <cell r="BA879" t="str">
            <v/>
          </cell>
          <cell r="BB879" t="str">
            <v/>
          </cell>
          <cell r="BC879" t="str">
            <v/>
          </cell>
          <cell r="BD879" t="str">
            <v/>
          </cell>
          <cell r="BE879" t="str">
            <v/>
          </cell>
          <cell r="BF879" t="str">
            <v/>
          </cell>
          <cell r="BG879" t="str">
            <v/>
          </cell>
          <cell r="BH879" t="str">
            <v/>
          </cell>
        </row>
        <row r="880">
          <cell r="A880">
            <v>518</v>
          </cell>
          <cell r="B880">
            <v>1</v>
          </cell>
          <cell r="C880" t="str">
            <v>DC3DS44</v>
          </cell>
          <cell r="D880" t="str">
            <v>DC3DS44-DC</v>
          </cell>
          <cell r="E880">
            <v>286</v>
          </cell>
          <cell r="F880" t="str">
            <v>Đồ án Thiết kế đường sắt</v>
          </cell>
          <cell r="G880">
            <v>2</v>
          </cell>
          <cell r="H880" t="str">
            <v/>
          </cell>
          <cell r="I880" t="str">
            <v/>
          </cell>
          <cell r="J880">
            <v>90</v>
          </cell>
          <cell r="K880" t="str">
            <v/>
          </cell>
          <cell r="L880" t="str">
            <v>VĐ</v>
          </cell>
          <cell r="M880" t="str">
            <v/>
          </cell>
          <cell r="N880" t="str">
            <v>Đường sắt</v>
          </cell>
          <cell r="O880" t="str">
            <v>CÔNG TRÌNH</v>
          </cell>
          <cell r="P880" t="str">
            <v>CTDS</v>
          </cell>
          <cell r="Q880" t="str">
            <v>KCT</v>
          </cell>
          <cell r="R880" t="str">
            <v>KCT-CTDS</v>
          </cell>
          <cell r="U880" t="str">
            <v/>
          </cell>
          <cell r="V880" t="str">
            <v/>
          </cell>
          <cell r="W880" t="str">
            <v/>
          </cell>
          <cell r="X880" t="str">
            <v>x</v>
          </cell>
          <cell r="Y880" t="str">
            <v/>
          </cell>
          <cell r="Z880" t="str">
            <v/>
          </cell>
          <cell r="AA880" t="str">
            <v/>
          </cell>
          <cell r="AB880" t="str">
            <v/>
          </cell>
          <cell r="AC880" t="str">
            <v/>
          </cell>
          <cell r="AD880" t="str">
            <v/>
          </cell>
          <cell r="AE880" t="str">
            <v/>
          </cell>
          <cell r="AG880" t="str">
            <v/>
          </cell>
          <cell r="AH880" t="str">
            <v/>
          </cell>
          <cell r="AJ880" t="str">
            <v/>
          </cell>
          <cell r="AK880" t="str">
            <v/>
          </cell>
          <cell r="AL880" t="str">
            <v/>
          </cell>
          <cell r="AM880" t="str">
            <v/>
          </cell>
          <cell r="AN880" t="str">
            <v/>
          </cell>
          <cell r="AO880" t="str">
            <v/>
          </cell>
          <cell r="AP880" t="str">
            <v/>
          </cell>
          <cell r="AQ880" t="str">
            <v/>
          </cell>
          <cell r="AR880" t="str">
            <v/>
          </cell>
          <cell r="AS880" t="str">
            <v/>
          </cell>
          <cell r="AT880" t="str">
            <v/>
          </cell>
          <cell r="AU880" t="str">
            <v/>
          </cell>
          <cell r="AV880" t="str">
            <v/>
          </cell>
          <cell r="AW880" t="str">
            <v/>
          </cell>
          <cell r="AX880" t="str">
            <v/>
          </cell>
          <cell r="AY880" t="str">
            <v/>
          </cell>
          <cell r="AZ880" t="str">
            <v/>
          </cell>
          <cell r="BA880" t="str">
            <v/>
          </cell>
          <cell r="BB880" t="str">
            <v/>
          </cell>
          <cell r="BC880" t="str">
            <v/>
          </cell>
          <cell r="BD880" t="str">
            <v/>
          </cell>
          <cell r="BE880" t="str">
            <v/>
          </cell>
          <cell r="BF880" t="str">
            <v/>
          </cell>
          <cell r="BG880" t="str">
            <v/>
          </cell>
          <cell r="BH880" t="str">
            <v/>
          </cell>
        </row>
        <row r="881">
          <cell r="A881">
            <v>518</v>
          </cell>
          <cell r="B881">
            <v>2</v>
          </cell>
          <cell r="C881" t="str">
            <v>DC3DS44</v>
          </cell>
          <cell r="D881" t="str">
            <v>DC3DS44-DL</v>
          </cell>
          <cell r="E881">
            <v>286</v>
          </cell>
          <cell r="F881" t="str">
            <v>Đồ án Thiết kế đường sắt</v>
          </cell>
          <cell r="G881">
            <v>2</v>
          </cell>
          <cell r="H881" t="str">
            <v/>
          </cell>
          <cell r="I881" t="str">
            <v/>
          </cell>
          <cell r="J881">
            <v>90</v>
          </cell>
          <cell r="K881" t="str">
            <v/>
          </cell>
          <cell r="L881" t="str">
            <v>VĐ</v>
          </cell>
          <cell r="M881" t="str">
            <v/>
          </cell>
          <cell r="N881" t="str">
            <v>Đường sắt</v>
          </cell>
          <cell r="O881" t="str">
            <v>CÔNG TRÌNH</v>
          </cell>
          <cell r="P881" t="str">
            <v>CTDS</v>
          </cell>
          <cell r="Q881" t="str">
            <v>KCT</v>
          </cell>
          <cell r="R881" t="str">
            <v>KCT-CTDS</v>
          </cell>
          <cell r="U881" t="str">
            <v/>
          </cell>
          <cell r="V881" t="str">
            <v/>
          </cell>
          <cell r="W881" t="str">
            <v/>
          </cell>
          <cell r="X881" t="str">
            <v>x</v>
          </cell>
          <cell r="Y881" t="str">
            <v/>
          </cell>
          <cell r="Z881" t="str">
            <v/>
          </cell>
          <cell r="AA881" t="str">
            <v/>
          </cell>
          <cell r="AB881" t="str">
            <v/>
          </cell>
          <cell r="AC881" t="str">
            <v/>
          </cell>
          <cell r="AD881" t="str">
            <v/>
          </cell>
          <cell r="AE881" t="str">
            <v/>
          </cell>
          <cell r="AG881" t="str">
            <v/>
          </cell>
          <cell r="AH881" t="str">
            <v/>
          </cell>
          <cell r="AJ881" t="str">
            <v/>
          </cell>
          <cell r="AK881" t="str">
            <v/>
          </cell>
          <cell r="AL881" t="str">
            <v/>
          </cell>
          <cell r="AM881" t="str">
            <v/>
          </cell>
          <cell r="AN881" t="str">
            <v/>
          </cell>
          <cell r="AO881" t="str">
            <v/>
          </cell>
          <cell r="AP881" t="str">
            <v/>
          </cell>
          <cell r="AQ881" t="str">
            <v/>
          </cell>
          <cell r="AR881" t="str">
            <v/>
          </cell>
          <cell r="AS881" t="str">
            <v/>
          </cell>
          <cell r="AT881" t="str">
            <v/>
          </cell>
          <cell r="AU881" t="str">
            <v/>
          </cell>
          <cell r="AV881" t="str">
            <v/>
          </cell>
          <cell r="AW881" t="str">
            <v/>
          </cell>
          <cell r="AX881" t="str">
            <v/>
          </cell>
          <cell r="AY881" t="str">
            <v/>
          </cell>
          <cell r="AZ881" t="str">
            <v/>
          </cell>
          <cell r="BA881" t="str">
            <v/>
          </cell>
          <cell r="BB881" t="str">
            <v/>
          </cell>
          <cell r="BC881" t="str">
            <v/>
          </cell>
          <cell r="BD881" t="str">
            <v/>
          </cell>
          <cell r="BE881" t="str">
            <v/>
          </cell>
          <cell r="BF881" t="str">
            <v/>
          </cell>
          <cell r="BG881" t="str">
            <v/>
          </cell>
          <cell r="BH881" t="str">
            <v/>
          </cell>
        </row>
        <row r="882">
          <cell r="A882">
            <v>519</v>
          </cell>
          <cell r="B882">
            <v>4</v>
          </cell>
          <cell r="C882" t="str">
            <v>MH3DS44</v>
          </cell>
          <cell r="D882" t="str">
            <v>MH3DS44-CC</v>
          </cell>
          <cell r="E882">
            <v>804</v>
          </cell>
          <cell r="F882" t="str">
            <v>Đồ án Thiết kế đường sắt</v>
          </cell>
          <cell r="G882">
            <v>1</v>
          </cell>
          <cell r="H882" t="str">
            <v/>
          </cell>
          <cell r="I882" t="str">
            <v/>
          </cell>
          <cell r="J882">
            <v>45</v>
          </cell>
          <cell r="K882" t="str">
            <v/>
          </cell>
          <cell r="L882" t="str">
            <v>VĐ</v>
          </cell>
          <cell r="M882" t="str">
            <v/>
          </cell>
          <cell r="N882" t="str">
            <v>Đường sắt</v>
          </cell>
          <cell r="O882" t="str">
            <v>CÔNG TRÌNH</v>
          </cell>
          <cell r="P882" t="str">
            <v>CTDS</v>
          </cell>
          <cell r="Q882" t="str">
            <v>KCT</v>
          </cell>
          <cell r="R882" t="str">
            <v>KCT-CTDS</v>
          </cell>
          <cell r="U882" t="str">
            <v/>
          </cell>
          <cell r="V882" t="str">
            <v/>
          </cell>
          <cell r="W882" t="str">
            <v/>
          </cell>
          <cell r="X882" t="str">
            <v/>
          </cell>
          <cell r="Y882" t="str">
            <v/>
          </cell>
          <cell r="Z882" t="str">
            <v/>
          </cell>
          <cell r="AA882" t="str">
            <v/>
          </cell>
          <cell r="AB882" t="str">
            <v/>
          </cell>
          <cell r="AC882" t="str">
            <v/>
          </cell>
          <cell r="AD882" t="str">
            <v/>
          </cell>
          <cell r="AE882" t="str">
            <v/>
          </cell>
          <cell r="AG882" t="str">
            <v/>
          </cell>
          <cell r="AH882" t="str">
            <v/>
          </cell>
          <cell r="AJ882" t="str">
            <v/>
          </cell>
          <cell r="AK882" t="str">
            <v/>
          </cell>
          <cell r="AL882" t="str">
            <v/>
          </cell>
          <cell r="AM882" t="str">
            <v/>
          </cell>
          <cell r="AN882" t="str">
            <v/>
          </cell>
          <cell r="AO882" t="str">
            <v/>
          </cell>
          <cell r="AP882" t="str">
            <v/>
          </cell>
          <cell r="AQ882" t="str">
            <v/>
          </cell>
          <cell r="AR882" t="str">
            <v/>
          </cell>
          <cell r="AS882" t="str">
            <v>x</v>
          </cell>
          <cell r="AT882" t="str">
            <v/>
          </cell>
          <cell r="AU882" t="str">
            <v/>
          </cell>
          <cell r="AV882" t="str">
            <v/>
          </cell>
          <cell r="AW882" t="str">
            <v/>
          </cell>
          <cell r="AX882" t="str">
            <v/>
          </cell>
          <cell r="AY882" t="str">
            <v/>
          </cell>
          <cell r="AZ882" t="str">
            <v/>
          </cell>
          <cell r="BA882" t="str">
            <v/>
          </cell>
          <cell r="BB882" t="str">
            <v/>
          </cell>
          <cell r="BC882" t="str">
            <v/>
          </cell>
          <cell r="BD882" t="str">
            <v/>
          </cell>
          <cell r="BE882" t="str">
            <v/>
          </cell>
          <cell r="BF882" t="str">
            <v/>
          </cell>
          <cell r="BG882" t="str">
            <v/>
          </cell>
          <cell r="BH882" t="str">
            <v/>
          </cell>
        </row>
        <row r="883">
          <cell r="A883">
            <v>520</v>
          </cell>
          <cell r="B883">
            <v>1</v>
          </cell>
          <cell r="C883" t="str">
            <v>DC3DS52</v>
          </cell>
          <cell r="D883" t="str">
            <v>DC3DS52-DC</v>
          </cell>
          <cell r="E883">
            <v>341</v>
          </cell>
          <cell r="F883" t="str">
            <v>Kỹ thuật thi công kết cấu tầng trên đường sắt</v>
          </cell>
          <cell r="G883">
            <v>3</v>
          </cell>
          <cell r="H883">
            <v>45</v>
          </cell>
          <cell r="I883" t="str">
            <v/>
          </cell>
          <cell r="J883" t="str">
            <v/>
          </cell>
          <cell r="K883" t="str">
            <v/>
          </cell>
          <cell r="L883" t="str">
            <v>Viết</v>
          </cell>
          <cell r="M883">
            <v>90</v>
          </cell>
          <cell r="N883" t="str">
            <v>Đường sắt</v>
          </cell>
          <cell r="O883" t="str">
            <v>CÔNG TRÌNH</v>
          </cell>
          <cell r="P883" t="str">
            <v>CTDS</v>
          </cell>
          <cell r="Q883" t="str">
            <v>KCT</v>
          </cell>
          <cell r="R883" t="str">
            <v>KCT-CTDS</v>
          </cell>
          <cell r="U883" t="str">
            <v/>
          </cell>
          <cell r="V883" t="str">
            <v/>
          </cell>
          <cell r="W883" t="str">
            <v/>
          </cell>
          <cell r="X883" t="str">
            <v>x</v>
          </cell>
          <cell r="Y883" t="str">
            <v/>
          </cell>
          <cell r="Z883" t="str">
            <v/>
          </cell>
          <cell r="AA883" t="str">
            <v/>
          </cell>
          <cell r="AB883" t="str">
            <v/>
          </cell>
          <cell r="AC883" t="str">
            <v/>
          </cell>
          <cell r="AD883" t="str">
            <v/>
          </cell>
          <cell r="AE883" t="str">
            <v/>
          </cell>
          <cell r="AG883" t="str">
            <v/>
          </cell>
          <cell r="AH883" t="str">
            <v/>
          </cell>
          <cell r="AJ883" t="str">
            <v/>
          </cell>
          <cell r="AK883" t="str">
            <v/>
          </cell>
          <cell r="AL883" t="str">
            <v/>
          </cell>
          <cell r="AM883" t="str">
            <v/>
          </cell>
          <cell r="AN883" t="str">
            <v/>
          </cell>
          <cell r="AO883" t="str">
            <v/>
          </cell>
          <cell r="AP883" t="str">
            <v/>
          </cell>
          <cell r="AQ883" t="str">
            <v/>
          </cell>
          <cell r="AR883" t="str">
            <v/>
          </cell>
          <cell r="AS883" t="str">
            <v/>
          </cell>
          <cell r="AT883" t="str">
            <v/>
          </cell>
          <cell r="AU883" t="str">
            <v/>
          </cell>
          <cell r="AV883" t="str">
            <v/>
          </cell>
          <cell r="AW883" t="str">
            <v/>
          </cell>
          <cell r="AX883" t="str">
            <v/>
          </cell>
          <cell r="AY883" t="str">
            <v/>
          </cell>
          <cell r="AZ883" t="str">
            <v/>
          </cell>
          <cell r="BA883" t="str">
            <v/>
          </cell>
          <cell r="BB883" t="str">
            <v/>
          </cell>
          <cell r="BC883" t="str">
            <v/>
          </cell>
          <cell r="BD883" t="str">
            <v/>
          </cell>
          <cell r="BE883" t="str">
            <v/>
          </cell>
          <cell r="BF883" t="str">
            <v/>
          </cell>
          <cell r="BG883" t="str">
            <v/>
          </cell>
          <cell r="BH883" t="str">
            <v/>
          </cell>
        </row>
        <row r="884">
          <cell r="A884">
            <v>521</v>
          </cell>
          <cell r="B884">
            <v>4</v>
          </cell>
          <cell r="C884" t="str">
            <v>MH3DS52</v>
          </cell>
          <cell r="D884" t="str">
            <v>MH3DS52-CC</v>
          </cell>
          <cell r="E884">
            <v>344</v>
          </cell>
          <cell r="F884" t="str">
            <v>Kỹ thuật thi công kết cấu tầng trên đường sắt</v>
          </cell>
          <cell r="G884">
            <v>2</v>
          </cell>
          <cell r="H884">
            <v>30</v>
          </cell>
          <cell r="I884" t="str">
            <v/>
          </cell>
          <cell r="J884" t="str">
            <v/>
          </cell>
          <cell r="K884" t="str">
            <v/>
          </cell>
          <cell r="L884" t="str">
            <v/>
          </cell>
          <cell r="M884" t="str">
            <v/>
          </cell>
          <cell r="N884" t="str">
            <v>Đường sắt</v>
          </cell>
          <cell r="O884" t="str">
            <v>CÔNG TRÌNH</v>
          </cell>
          <cell r="P884" t="str">
            <v>CTDS</v>
          </cell>
          <cell r="Q884" t="str">
            <v>KCT</v>
          </cell>
          <cell r="R884" t="str">
            <v>KCT-CTDS</v>
          </cell>
          <cell r="U884" t="str">
            <v/>
          </cell>
          <cell r="V884" t="str">
            <v/>
          </cell>
          <cell r="W884" t="str">
            <v/>
          </cell>
          <cell r="X884" t="str">
            <v/>
          </cell>
          <cell r="Y884" t="str">
            <v/>
          </cell>
          <cell r="Z884" t="str">
            <v/>
          </cell>
          <cell r="AA884" t="str">
            <v/>
          </cell>
          <cell r="AB884" t="str">
            <v/>
          </cell>
          <cell r="AC884" t="str">
            <v/>
          </cell>
          <cell r="AD884" t="str">
            <v/>
          </cell>
          <cell r="AE884" t="str">
            <v/>
          </cell>
          <cell r="AG884" t="str">
            <v/>
          </cell>
          <cell r="AH884" t="str">
            <v/>
          </cell>
          <cell r="AJ884" t="str">
            <v/>
          </cell>
          <cell r="AK884" t="str">
            <v/>
          </cell>
          <cell r="AL884" t="str">
            <v/>
          </cell>
          <cell r="AM884" t="str">
            <v/>
          </cell>
          <cell r="AN884" t="str">
            <v/>
          </cell>
          <cell r="AO884" t="str">
            <v/>
          </cell>
          <cell r="AP884" t="str">
            <v/>
          </cell>
          <cell r="AQ884" t="str">
            <v/>
          </cell>
          <cell r="AR884" t="str">
            <v/>
          </cell>
          <cell r="AS884" t="str">
            <v>x</v>
          </cell>
          <cell r="AT884" t="str">
            <v/>
          </cell>
          <cell r="AU884" t="str">
            <v/>
          </cell>
          <cell r="AV884" t="str">
            <v/>
          </cell>
          <cell r="AW884" t="str">
            <v/>
          </cell>
          <cell r="AX884" t="str">
            <v/>
          </cell>
          <cell r="AY884" t="str">
            <v/>
          </cell>
          <cell r="AZ884" t="str">
            <v/>
          </cell>
          <cell r="BA884" t="str">
            <v/>
          </cell>
          <cell r="BB884" t="str">
            <v/>
          </cell>
          <cell r="BC884" t="str">
            <v/>
          </cell>
          <cell r="BD884" t="str">
            <v/>
          </cell>
          <cell r="BE884" t="str">
            <v/>
          </cell>
          <cell r="BF884" t="str">
            <v/>
          </cell>
          <cell r="BG884" t="str">
            <v/>
          </cell>
          <cell r="BH884" t="str">
            <v/>
          </cell>
        </row>
        <row r="885">
          <cell r="A885">
            <v>522</v>
          </cell>
          <cell r="B885">
            <v>1</v>
          </cell>
          <cell r="C885" t="str">
            <v>DC3DS51</v>
          </cell>
          <cell r="D885" t="str">
            <v>DC3DS51-DC</v>
          </cell>
          <cell r="E885">
            <v>340</v>
          </cell>
          <cell r="F885" t="str">
            <v>Kỹ thuật thi công nền đường sắt</v>
          </cell>
          <cell r="G885">
            <v>3</v>
          </cell>
          <cell r="H885">
            <v>45</v>
          </cell>
          <cell r="I885" t="str">
            <v/>
          </cell>
          <cell r="J885" t="str">
            <v/>
          </cell>
          <cell r="K885" t="str">
            <v/>
          </cell>
          <cell r="L885" t="str">
            <v>Viết</v>
          </cell>
          <cell r="M885">
            <v>90</v>
          </cell>
          <cell r="N885" t="str">
            <v>Đường sắt</v>
          </cell>
          <cell r="O885" t="str">
            <v>CÔNG TRÌNH</v>
          </cell>
          <cell r="P885" t="str">
            <v>CTDS</v>
          </cell>
          <cell r="Q885" t="str">
            <v>KCT</v>
          </cell>
          <cell r="R885" t="str">
            <v>KCT-CTDS</v>
          </cell>
          <cell r="U885" t="str">
            <v/>
          </cell>
          <cell r="V885" t="str">
            <v/>
          </cell>
          <cell r="W885" t="str">
            <v/>
          </cell>
          <cell r="X885" t="str">
            <v>x</v>
          </cell>
          <cell r="Y885" t="str">
            <v/>
          </cell>
          <cell r="Z885" t="str">
            <v/>
          </cell>
          <cell r="AA885" t="str">
            <v/>
          </cell>
          <cell r="AB885" t="str">
            <v/>
          </cell>
          <cell r="AC885" t="str">
            <v/>
          </cell>
          <cell r="AD885" t="str">
            <v/>
          </cell>
          <cell r="AE885" t="str">
            <v/>
          </cell>
          <cell r="AG885" t="str">
            <v/>
          </cell>
          <cell r="AH885" t="str">
            <v/>
          </cell>
          <cell r="AJ885" t="str">
            <v/>
          </cell>
          <cell r="AK885" t="str">
            <v/>
          </cell>
          <cell r="AL885" t="str">
            <v/>
          </cell>
          <cell r="AM885" t="str">
            <v/>
          </cell>
          <cell r="AN885" t="str">
            <v/>
          </cell>
          <cell r="AO885" t="str">
            <v/>
          </cell>
          <cell r="AP885" t="str">
            <v/>
          </cell>
          <cell r="AQ885" t="str">
            <v/>
          </cell>
          <cell r="AR885" t="str">
            <v/>
          </cell>
          <cell r="AS885" t="str">
            <v/>
          </cell>
          <cell r="AT885" t="str">
            <v/>
          </cell>
          <cell r="AU885" t="str">
            <v/>
          </cell>
          <cell r="AV885" t="str">
            <v/>
          </cell>
          <cell r="AW885" t="str">
            <v/>
          </cell>
          <cell r="AX885" t="str">
            <v/>
          </cell>
          <cell r="AY885" t="str">
            <v/>
          </cell>
          <cell r="AZ885" t="str">
            <v/>
          </cell>
          <cell r="BA885" t="str">
            <v/>
          </cell>
          <cell r="BB885" t="str">
            <v/>
          </cell>
          <cell r="BC885" t="str">
            <v/>
          </cell>
          <cell r="BD885" t="str">
            <v/>
          </cell>
          <cell r="BE885" t="str">
            <v/>
          </cell>
          <cell r="BF885" t="str">
            <v/>
          </cell>
          <cell r="BG885" t="str">
            <v/>
          </cell>
          <cell r="BH885" t="str">
            <v/>
          </cell>
        </row>
        <row r="886">
          <cell r="A886">
            <v>523</v>
          </cell>
          <cell r="B886">
            <v>4</v>
          </cell>
          <cell r="C886" t="str">
            <v>MH3DS51</v>
          </cell>
          <cell r="D886" t="str">
            <v>MH3DS51-CC</v>
          </cell>
          <cell r="E886">
            <v>343</v>
          </cell>
          <cell r="F886" t="str">
            <v>Kỹ thuật thi công nền đường sắt</v>
          </cell>
          <cell r="G886">
            <v>2</v>
          </cell>
          <cell r="H886">
            <v>30</v>
          </cell>
          <cell r="I886" t="str">
            <v/>
          </cell>
          <cell r="J886" t="str">
            <v/>
          </cell>
          <cell r="K886" t="str">
            <v/>
          </cell>
          <cell r="L886" t="str">
            <v/>
          </cell>
          <cell r="M886" t="str">
            <v/>
          </cell>
          <cell r="N886" t="str">
            <v>Đường sắt</v>
          </cell>
          <cell r="O886" t="str">
            <v>CÔNG TRÌNH</v>
          </cell>
          <cell r="P886" t="str">
            <v>CTDS</v>
          </cell>
          <cell r="Q886" t="str">
            <v>KCT</v>
          </cell>
          <cell r="R886" t="str">
            <v>KCT-CTDS</v>
          </cell>
          <cell r="U886" t="str">
            <v/>
          </cell>
          <cell r="V886" t="str">
            <v/>
          </cell>
          <cell r="W886" t="str">
            <v/>
          </cell>
          <cell r="X886" t="str">
            <v/>
          </cell>
          <cell r="Y886" t="str">
            <v/>
          </cell>
          <cell r="Z886" t="str">
            <v/>
          </cell>
          <cell r="AA886" t="str">
            <v/>
          </cell>
          <cell r="AB886" t="str">
            <v/>
          </cell>
          <cell r="AC886" t="str">
            <v/>
          </cell>
          <cell r="AD886" t="str">
            <v/>
          </cell>
          <cell r="AE886" t="str">
            <v/>
          </cell>
          <cell r="AG886" t="str">
            <v/>
          </cell>
          <cell r="AH886" t="str">
            <v/>
          </cell>
          <cell r="AJ886" t="str">
            <v/>
          </cell>
          <cell r="AK886" t="str">
            <v/>
          </cell>
          <cell r="AL886" t="str">
            <v/>
          </cell>
          <cell r="AM886" t="str">
            <v/>
          </cell>
          <cell r="AN886" t="str">
            <v/>
          </cell>
          <cell r="AO886" t="str">
            <v/>
          </cell>
          <cell r="AP886" t="str">
            <v/>
          </cell>
          <cell r="AQ886" t="str">
            <v/>
          </cell>
          <cell r="AR886" t="str">
            <v/>
          </cell>
          <cell r="AS886" t="str">
            <v>x</v>
          </cell>
          <cell r="AT886" t="str">
            <v/>
          </cell>
          <cell r="AU886" t="str">
            <v/>
          </cell>
          <cell r="AV886" t="str">
            <v/>
          </cell>
          <cell r="AW886" t="str">
            <v/>
          </cell>
          <cell r="AX886" t="str">
            <v/>
          </cell>
          <cell r="AY886" t="str">
            <v/>
          </cell>
          <cell r="AZ886" t="str">
            <v/>
          </cell>
          <cell r="BA886" t="str">
            <v/>
          </cell>
          <cell r="BB886" t="str">
            <v/>
          </cell>
          <cell r="BC886" t="str">
            <v/>
          </cell>
          <cell r="BD886" t="str">
            <v/>
          </cell>
          <cell r="BE886" t="str">
            <v/>
          </cell>
          <cell r="BF886" t="str">
            <v/>
          </cell>
          <cell r="BG886" t="str">
            <v/>
          </cell>
          <cell r="BH886" t="str">
            <v/>
          </cell>
        </row>
        <row r="887">
          <cell r="A887">
            <v>524</v>
          </cell>
          <cell r="B887">
            <v>2</v>
          </cell>
          <cell r="C887" t="str">
            <v>DL3DS53</v>
          </cell>
          <cell r="D887" t="str">
            <v>DL3DS53-DL</v>
          </cell>
          <cell r="E887">
            <v>342</v>
          </cell>
          <cell r="F887" t="str">
            <v>Kỹ thuật thi công và tổ chức thi công đường sắt</v>
          </cell>
          <cell r="G887">
            <v>3</v>
          </cell>
          <cell r="H887">
            <v>45</v>
          </cell>
          <cell r="I887" t="str">
            <v/>
          </cell>
          <cell r="J887" t="str">
            <v/>
          </cell>
          <cell r="K887" t="str">
            <v/>
          </cell>
          <cell r="L887" t="str">
            <v/>
          </cell>
          <cell r="M887" t="str">
            <v/>
          </cell>
          <cell r="N887" t="str">
            <v>Đường sắt</v>
          </cell>
          <cell r="O887" t="str">
            <v>CÔNG TRÌNH</v>
          </cell>
          <cell r="P887" t="str">
            <v>CTDS</v>
          </cell>
          <cell r="Q887" t="str">
            <v>KCT</v>
          </cell>
          <cell r="R887" t="str">
            <v>KCT-CTDS</v>
          </cell>
          <cell r="U887" t="str">
            <v/>
          </cell>
          <cell r="V887" t="str">
            <v/>
          </cell>
          <cell r="W887" t="str">
            <v/>
          </cell>
          <cell r="X887" t="str">
            <v/>
          </cell>
          <cell r="Y887" t="str">
            <v/>
          </cell>
          <cell r="Z887" t="str">
            <v/>
          </cell>
          <cell r="AA887" t="str">
            <v/>
          </cell>
          <cell r="AB887" t="str">
            <v/>
          </cell>
          <cell r="AC887" t="str">
            <v/>
          </cell>
          <cell r="AD887" t="str">
            <v/>
          </cell>
          <cell r="AE887" t="str">
            <v/>
          </cell>
          <cell r="AG887" t="str">
            <v/>
          </cell>
          <cell r="AH887" t="str">
            <v/>
          </cell>
          <cell r="AJ887" t="str">
            <v/>
          </cell>
          <cell r="AK887" t="str">
            <v/>
          </cell>
          <cell r="AL887" t="str">
            <v/>
          </cell>
          <cell r="AM887" t="str">
            <v/>
          </cell>
          <cell r="AN887" t="str">
            <v/>
          </cell>
          <cell r="AO887" t="str">
            <v/>
          </cell>
          <cell r="AP887" t="str">
            <v/>
          </cell>
          <cell r="AQ887" t="str">
            <v/>
          </cell>
          <cell r="AR887" t="str">
            <v/>
          </cell>
          <cell r="AS887" t="str">
            <v/>
          </cell>
          <cell r="AT887" t="str">
            <v/>
          </cell>
          <cell r="AU887" t="str">
            <v/>
          </cell>
          <cell r="AV887" t="str">
            <v/>
          </cell>
          <cell r="AW887" t="str">
            <v/>
          </cell>
          <cell r="AX887" t="str">
            <v/>
          </cell>
          <cell r="AY887" t="str">
            <v/>
          </cell>
          <cell r="AZ887" t="str">
            <v/>
          </cell>
          <cell r="BA887" t="str">
            <v/>
          </cell>
          <cell r="BB887" t="str">
            <v/>
          </cell>
          <cell r="BC887" t="str">
            <v/>
          </cell>
          <cell r="BD887" t="str">
            <v/>
          </cell>
          <cell r="BE887" t="str">
            <v/>
          </cell>
          <cell r="BF887" t="str">
            <v/>
          </cell>
          <cell r="BG887" t="str">
            <v/>
          </cell>
          <cell r="BH887" t="str">
            <v/>
          </cell>
        </row>
        <row r="888">
          <cell r="A888">
            <v>525</v>
          </cell>
          <cell r="B888">
            <v>1</v>
          </cell>
          <cell r="C888" t="str">
            <v>DC3DS61</v>
          </cell>
          <cell r="D888" t="str">
            <v>DC3DS61-DC</v>
          </cell>
          <cell r="E888">
            <v>366</v>
          </cell>
          <cell r="F888" t="str">
            <v>Quản lý khai thác và kiểm định đường sắt</v>
          </cell>
          <cell r="G888">
            <v>2</v>
          </cell>
          <cell r="H888">
            <v>30</v>
          </cell>
          <cell r="I888" t="str">
            <v/>
          </cell>
          <cell r="J888" t="str">
            <v/>
          </cell>
          <cell r="K888" t="str">
            <v/>
          </cell>
          <cell r="L888" t="str">
            <v>Viết</v>
          </cell>
          <cell r="M888" t="str">
            <v/>
          </cell>
          <cell r="N888" t="str">
            <v>Đường sắt</v>
          </cell>
          <cell r="O888" t="str">
            <v>CÔNG TRÌNH</v>
          </cell>
          <cell r="P888" t="str">
            <v>CTDS</v>
          </cell>
          <cell r="Q888" t="str">
            <v>KCT</v>
          </cell>
          <cell r="R888" t="str">
            <v>KCT-CTDS</v>
          </cell>
          <cell r="U888" t="str">
            <v/>
          </cell>
          <cell r="V888" t="str">
            <v/>
          </cell>
          <cell r="W888" t="str">
            <v/>
          </cell>
          <cell r="X888" t="str">
            <v>x</v>
          </cell>
          <cell r="Y888" t="str">
            <v/>
          </cell>
          <cell r="Z888" t="str">
            <v/>
          </cell>
          <cell r="AA888" t="str">
            <v/>
          </cell>
          <cell r="AB888" t="str">
            <v/>
          </cell>
          <cell r="AC888" t="str">
            <v/>
          </cell>
          <cell r="AD888" t="str">
            <v/>
          </cell>
          <cell r="AE888" t="str">
            <v/>
          </cell>
          <cell r="AG888" t="str">
            <v/>
          </cell>
          <cell r="AH888" t="str">
            <v/>
          </cell>
          <cell r="AJ888" t="str">
            <v/>
          </cell>
          <cell r="AK888" t="str">
            <v/>
          </cell>
          <cell r="AL888" t="str">
            <v/>
          </cell>
          <cell r="AM888" t="str">
            <v/>
          </cell>
          <cell r="AN888" t="str">
            <v/>
          </cell>
          <cell r="AO888" t="str">
            <v/>
          </cell>
          <cell r="AP888" t="str">
            <v/>
          </cell>
          <cell r="AQ888" t="str">
            <v/>
          </cell>
          <cell r="AR888" t="str">
            <v/>
          </cell>
          <cell r="AS888" t="str">
            <v/>
          </cell>
          <cell r="AT888" t="str">
            <v/>
          </cell>
          <cell r="AU888" t="str">
            <v/>
          </cell>
          <cell r="AV888" t="str">
            <v/>
          </cell>
          <cell r="AW888" t="str">
            <v/>
          </cell>
          <cell r="AX888" t="str">
            <v/>
          </cell>
          <cell r="AY888" t="str">
            <v/>
          </cell>
          <cell r="AZ888" t="str">
            <v/>
          </cell>
          <cell r="BA888" t="str">
            <v/>
          </cell>
          <cell r="BB888" t="str">
            <v/>
          </cell>
          <cell r="BC888" t="str">
            <v/>
          </cell>
          <cell r="BD888" t="str">
            <v/>
          </cell>
          <cell r="BE888" t="str">
            <v/>
          </cell>
          <cell r="BF888" t="str">
            <v/>
          </cell>
          <cell r="BG888" t="str">
            <v/>
          </cell>
          <cell r="BH888" t="str">
            <v/>
          </cell>
        </row>
        <row r="889">
          <cell r="A889">
            <v>526</v>
          </cell>
          <cell r="B889">
            <v>1</v>
          </cell>
          <cell r="C889" t="str">
            <v>DC2KX46</v>
          </cell>
          <cell r="D889" t="str">
            <v>DC2KX46-DC</v>
          </cell>
          <cell r="E889">
            <v>238</v>
          </cell>
          <cell r="F889" t="str">
            <v>Thiết kế đường sắt</v>
          </cell>
          <cell r="G889">
            <v>2</v>
          </cell>
          <cell r="H889">
            <v>30</v>
          </cell>
          <cell r="I889" t="str">
            <v/>
          </cell>
          <cell r="J889" t="str">
            <v/>
          </cell>
          <cell r="K889" t="str">
            <v/>
          </cell>
          <cell r="L889" t="str">
            <v/>
          </cell>
          <cell r="M889" t="str">
            <v/>
          </cell>
          <cell r="N889" t="str">
            <v>Đường sắt</v>
          </cell>
          <cell r="O889" t="str">
            <v>CÔNG TRÌNH</v>
          </cell>
          <cell r="P889" t="str">
            <v>CTDS</v>
          </cell>
          <cell r="Q889" t="str">
            <v>KCT</v>
          </cell>
          <cell r="R889" t="str">
            <v>KCT-CTDS</v>
          </cell>
          <cell r="U889" t="str">
            <v/>
          </cell>
          <cell r="V889" t="str">
            <v/>
          </cell>
          <cell r="W889" t="str">
            <v/>
          </cell>
          <cell r="X889" t="str">
            <v/>
          </cell>
          <cell r="Y889" t="str">
            <v/>
          </cell>
          <cell r="Z889" t="str">
            <v/>
          </cell>
          <cell r="AA889" t="str">
            <v/>
          </cell>
          <cell r="AB889" t="str">
            <v/>
          </cell>
          <cell r="AC889" t="str">
            <v/>
          </cell>
          <cell r="AD889" t="str">
            <v/>
          </cell>
          <cell r="AE889" t="str">
            <v/>
          </cell>
          <cell r="AG889" t="str">
            <v/>
          </cell>
          <cell r="AH889" t="str">
            <v/>
          </cell>
          <cell r="AJ889" t="str">
            <v/>
          </cell>
          <cell r="AK889" t="str">
            <v/>
          </cell>
          <cell r="AL889" t="str">
            <v>o</v>
          </cell>
          <cell r="AM889" t="str">
            <v/>
          </cell>
          <cell r="AN889" t="str">
            <v/>
          </cell>
          <cell r="AO889" t="str">
            <v/>
          </cell>
          <cell r="AP889" t="str">
            <v/>
          </cell>
          <cell r="AQ889" t="str">
            <v/>
          </cell>
          <cell r="AR889" t="str">
            <v/>
          </cell>
          <cell r="AS889" t="str">
            <v/>
          </cell>
          <cell r="AT889" t="str">
            <v/>
          </cell>
          <cell r="AU889" t="str">
            <v/>
          </cell>
          <cell r="AV889" t="str">
            <v/>
          </cell>
          <cell r="AW889" t="str">
            <v/>
          </cell>
          <cell r="AX889" t="str">
            <v/>
          </cell>
          <cell r="AY889" t="str">
            <v/>
          </cell>
          <cell r="AZ889" t="str">
            <v/>
          </cell>
          <cell r="BA889" t="str">
            <v/>
          </cell>
          <cell r="BB889" t="str">
            <v/>
          </cell>
          <cell r="BC889" t="str">
            <v/>
          </cell>
          <cell r="BD889" t="str">
            <v/>
          </cell>
          <cell r="BE889" t="str">
            <v>o</v>
          </cell>
          <cell r="BF889" t="str">
            <v/>
          </cell>
          <cell r="BG889" t="str">
            <v/>
          </cell>
          <cell r="BH889" t="str">
            <v/>
          </cell>
        </row>
        <row r="890">
          <cell r="A890">
            <v>526</v>
          </cell>
          <cell r="B890">
            <v>2</v>
          </cell>
          <cell r="C890" t="str">
            <v>DC2KX46</v>
          </cell>
          <cell r="D890" t="str">
            <v>DC2KX46-DL</v>
          </cell>
          <cell r="E890">
            <v>238</v>
          </cell>
          <cell r="F890" t="str">
            <v>Thiết kế đường sắt</v>
          </cell>
          <cell r="G890">
            <v>2</v>
          </cell>
          <cell r="H890">
            <v>30</v>
          </cell>
          <cell r="I890" t="str">
            <v/>
          </cell>
          <cell r="J890" t="str">
            <v/>
          </cell>
          <cell r="K890" t="str">
            <v/>
          </cell>
          <cell r="L890" t="str">
            <v/>
          </cell>
          <cell r="M890" t="str">
            <v/>
          </cell>
          <cell r="N890" t="str">
            <v>Đường sắt</v>
          </cell>
          <cell r="O890" t="str">
            <v>CÔNG TRÌNH</v>
          </cell>
          <cell r="P890" t="str">
            <v>CTDS</v>
          </cell>
          <cell r="Q890" t="str">
            <v>KCT</v>
          </cell>
          <cell r="R890" t="str">
            <v>KCT-CTDS</v>
          </cell>
          <cell r="U890" t="str">
            <v/>
          </cell>
          <cell r="V890" t="str">
            <v/>
          </cell>
          <cell r="W890" t="str">
            <v/>
          </cell>
          <cell r="X890" t="str">
            <v/>
          </cell>
          <cell r="Y890" t="str">
            <v/>
          </cell>
          <cell r="Z890" t="str">
            <v/>
          </cell>
          <cell r="AA890" t="str">
            <v/>
          </cell>
          <cell r="AB890" t="str">
            <v/>
          </cell>
          <cell r="AC890" t="str">
            <v/>
          </cell>
          <cell r="AD890" t="str">
            <v/>
          </cell>
          <cell r="AE890" t="str">
            <v/>
          </cell>
          <cell r="AG890" t="str">
            <v/>
          </cell>
          <cell r="AH890" t="str">
            <v/>
          </cell>
          <cell r="AJ890" t="str">
            <v/>
          </cell>
          <cell r="AK890" t="str">
            <v/>
          </cell>
          <cell r="AL890" t="str">
            <v>o</v>
          </cell>
          <cell r="AM890" t="str">
            <v/>
          </cell>
          <cell r="AN890" t="str">
            <v/>
          </cell>
          <cell r="AO890" t="str">
            <v/>
          </cell>
          <cell r="AP890" t="str">
            <v/>
          </cell>
          <cell r="AQ890" t="str">
            <v/>
          </cell>
          <cell r="AR890" t="str">
            <v/>
          </cell>
          <cell r="AS890" t="str">
            <v/>
          </cell>
          <cell r="AT890" t="str">
            <v/>
          </cell>
          <cell r="AU890" t="str">
            <v/>
          </cell>
          <cell r="AV890" t="str">
            <v/>
          </cell>
          <cell r="AW890" t="str">
            <v/>
          </cell>
          <cell r="AX890" t="str">
            <v/>
          </cell>
          <cell r="AY890" t="str">
            <v/>
          </cell>
          <cell r="AZ890" t="str">
            <v/>
          </cell>
          <cell r="BA890" t="str">
            <v/>
          </cell>
          <cell r="BB890" t="str">
            <v/>
          </cell>
          <cell r="BC890" t="str">
            <v/>
          </cell>
          <cell r="BD890" t="str">
            <v/>
          </cell>
          <cell r="BE890" t="str">
            <v>o</v>
          </cell>
          <cell r="BF890" t="str">
            <v/>
          </cell>
          <cell r="BG890" t="str">
            <v/>
          </cell>
          <cell r="BH890" t="str">
            <v/>
          </cell>
        </row>
        <row r="891">
          <cell r="A891">
            <v>526</v>
          </cell>
          <cell r="B891">
            <v>4</v>
          </cell>
          <cell r="C891" t="str">
            <v>CC2KX46</v>
          </cell>
          <cell r="D891" t="str">
            <v>CC2KX46-CC</v>
          </cell>
          <cell r="E891">
            <v>238</v>
          </cell>
          <cell r="F891" t="str">
            <v>Thiết kế đường sắt</v>
          </cell>
          <cell r="G891">
            <v>2</v>
          </cell>
          <cell r="H891">
            <v>30</v>
          </cell>
          <cell r="I891" t="str">
            <v/>
          </cell>
          <cell r="J891" t="str">
            <v/>
          </cell>
          <cell r="K891" t="str">
            <v/>
          </cell>
          <cell r="L891" t="str">
            <v/>
          </cell>
          <cell r="M891" t="str">
            <v/>
          </cell>
          <cell r="N891" t="str">
            <v>Đường sắt</v>
          </cell>
          <cell r="O891" t="str">
            <v>CÔNG TRÌNH</v>
          </cell>
          <cell r="P891" t="str">
            <v>CTDS</v>
          </cell>
          <cell r="Q891" t="str">
            <v>KCT</v>
          </cell>
          <cell r="R891" t="str">
            <v>KCT-CTDS</v>
          </cell>
          <cell r="U891" t="str">
            <v/>
          </cell>
          <cell r="V891" t="str">
            <v/>
          </cell>
          <cell r="W891" t="str">
            <v/>
          </cell>
          <cell r="X891" t="str">
            <v/>
          </cell>
          <cell r="Y891" t="str">
            <v/>
          </cell>
          <cell r="Z891" t="str">
            <v/>
          </cell>
          <cell r="AA891" t="str">
            <v/>
          </cell>
          <cell r="AB891" t="str">
            <v/>
          </cell>
          <cell r="AC891" t="str">
            <v/>
          </cell>
          <cell r="AD891" t="str">
            <v/>
          </cell>
          <cell r="AE891" t="str">
            <v/>
          </cell>
          <cell r="AG891" t="str">
            <v/>
          </cell>
          <cell r="AH891" t="str">
            <v/>
          </cell>
          <cell r="AJ891" t="str">
            <v/>
          </cell>
          <cell r="AK891" t="str">
            <v/>
          </cell>
          <cell r="AL891" t="str">
            <v>o</v>
          </cell>
          <cell r="AM891" t="str">
            <v/>
          </cell>
          <cell r="AN891" t="str">
            <v/>
          </cell>
          <cell r="AO891" t="str">
            <v/>
          </cell>
          <cell r="AP891" t="str">
            <v/>
          </cell>
          <cell r="AQ891" t="str">
            <v/>
          </cell>
          <cell r="AR891" t="str">
            <v/>
          </cell>
          <cell r="AS891" t="str">
            <v/>
          </cell>
          <cell r="AT891" t="str">
            <v/>
          </cell>
          <cell r="AU891" t="str">
            <v/>
          </cell>
          <cell r="AV891" t="str">
            <v/>
          </cell>
          <cell r="AW891" t="str">
            <v/>
          </cell>
          <cell r="AX891" t="str">
            <v/>
          </cell>
          <cell r="AY891" t="str">
            <v/>
          </cell>
          <cell r="AZ891" t="str">
            <v/>
          </cell>
          <cell r="BA891" t="str">
            <v/>
          </cell>
          <cell r="BB891" t="str">
            <v/>
          </cell>
          <cell r="BC891" t="str">
            <v/>
          </cell>
          <cell r="BD891" t="str">
            <v/>
          </cell>
          <cell r="BE891" t="str">
            <v>o</v>
          </cell>
          <cell r="BF891" t="str">
            <v/>
          </cell>
          <cell r="BG891" t="str">
            <v/>
          </cell>
          <cell r="BH891" t="str">
            <v/>
          </cell>
        </row>
        <row r="892">
          <cell r="A892">
            <v>527</v>
          </cell>
          <cell r="B892">
            <v>1</v>
          </cell>
          <cell r="C892" t="str">
            <v>DC3DS41</v>
          </cell>
          <cell r="D892" t="str">
            <v>DC3DS41-DC</v>
          </cell>
          <cell r="E892">
            <v>284</v>
          </cell>
          <cell r="F892" t="str">
            <v>Thiết kế đường sắt</v>
          </cell>
          <cell r="G892">
            <v>4</v>
          </cell>
          <cell r="H892">
            <v>60</v>
          </cell>
          <cell r="I892" t="str">
            <v/>
          </cell>
          <cell r="J892" t="str">
            <v/>
          </cell>
          <cell r="K892" t="str">
            <v/>
          </cell>
          <cell r="L892" t="str">
            <v>Viết</v>
          </cell>
          <cell r="M892" t="str">
            <v/>
          </cell>
          <cell r="N892" t="str">
            <v>Đường sắt</v>
          </cell>
          <cell r="O892" t="str">
            <v>CÔNG TRÌNH</v>
          </cell>
          <cell r="P892" t="str">
            <v>CTDS</v>
          </cell>
          <cell r="Q892" t="str">
            <v>KCT</v>
          </cell>
          <cell r="R892" t="str">
            <v>KCT-CTDS</v>
          </cell>
          <cell r="U892" t="str">
            <v/>
          </cell>
          <cell r="V892" t="str">
            <v/>
          </cell>
          <cell r="W892" t="str">
            <v/>
          </cell>
          <cell r="X892" t="str">
            <v>x</v>
          </cell>
          <cell r="Y892" t="str">
            <v/>
          </cell>
          <cell r="Z892" t="str">
            <v/>
          </cell>
          <cell r="AA892" t="str">
            <v/>
          </cell>
          <cell r="AB892" t="str">
            <v/>
          </cell>
          <cell r="AC892" t="str">
            <v/>
          </cell>
          <cell r="AD892" t="str">
            <v/>
          </cell>
          <cell r="AE892" t="str">
            <v/>
          </cell>
          <cell r="AG892" t="str">
            <v/>
          </cell>
          <cell r="AH892" t="str">
            <v/>
          </cell>
          <cell r="AJ892" t="str">
            <v/>
          </cell>
          <cell r="AK892" t="str">
            <v/>
          </cell>
          <cell r="AL892" t="str">
            <v/>
          </cell>
          <cell r="AM892" t="str">
            <v/>
          </cell>
          <cell r="AN892" t="str">
            <v/>
          </cell>
          <cell r="AO892" t="str">
            <v/>
          </cell>
          <cell r="AP892" t="str">
            <v/>
          </cell>
          <cell r="AQ892" t="str">
            <v/>
          </cell>
          <cell r="AR892" t="str">
            <v/>
          </cell>
          <cell r="AS892" t="str">
            <v/>
          </cell>
          <cell r="AT892" t="str">
            <v/>
          </cell>
          <cell r="AU892" t="str">
            <v/>
          </cell>
          <cell r="AV892" t="str">
            <v/>
          </cell>
          <cell r="AW892" t="str">
            <v/>
          </cell>
          <cell r="AX892" t="str">
            <v/>
          </cell>
          <cell r="AY892" t="str">
            <v/>
          </cell>
          <cell r="AZ892" t="str">
            <v/>
          </cell>
          <cell r="BA892" t="str">
            <v/>
          </cell>
          <cell r="BB892" t="str">
            <v/>
          </cell>
          <cell r="BC892" t="str">
            <v/>
          </cell>
          <cell r="BD892" t="str">
            <v/>
          </cell>
          <cell r="BE892" t="str">
            <v/>
          </cell>
          <cell r="BF892" t="str">
            <v/>
          </cell>
          <cell r="BG892" t="str">
            <v/>
          </cell>
          <cell r="BH892" t="str">
            <v/>
          </cell>
        </row>
        <row r="893">
          <cell r="A893">
            <v>528</v>
          </cell>
          <cell r="B893">
            <v>2</v>
          </cell>
          <cell r="C893" t="str">
            <v>DL3DS41</v>
          </cell>
          <cell r="D893" t="str">
            <v>DL3DS41-DL</v>
          </cell>
          <cell r="E893">
            <v>285</v>
          </cell>
          <cell r="F893" t="str">
            <v>Thiết kế đường sắt</v>
          </cell>
          <cell r="G893">
            <v>2</v>
          </cell>
          <cell r="H893">
            <v>30</v>
          </cell>
          <cell r="I893" t="str">
            <v/>
          </cell>
          <cell r="J893" t="str">
            <v/>
          </cell>
          <cell r="K893" t="str">
            <v/>
          </cell>
          <cell r="L893" t="str">
            <v/>
          </cell>
          <cell r="M893" t="str">
            <v/>
          </cell>
          <cell r="N893" t="str">
            <v>Đường sắt</v>
          </cell>
          <cell r="O893" t="str">
            <v>CÔNG TRÌNH</v>
          </cell>
          <cell r="P893" t="str">
            <v>CTDS</v>
          </cell>
          <cell r="Q893" t="str">
            <v>KCT</v>
          </cell>
          <cell r="R893" t="str">
            <v>KCT-CTDS</v>
          </cell>
          <cell r="U893" t="str">
            <v/>
          </cell>
          <cell r="V893" t="str">
            <v/>
          </cell>
          <cell r="W893" t="str">
            <v/>
          </cell>
          <cell r="X893" t="str">
            <v/>
          </cell>
          <cell r="Y893" t="str">
            <v/>
          </cell>
          <cell r="Z893" t="str">
            <v/>
          </cell>
          <cell r="AA893" t="str">
            <v/>
          </cell>
          <cell r="AB893" t="str">
            <v/>
          </cell>
          <cell r="AC893" t="str">
            <v/>
          </cell>
          <cell r="AD893" t="str">
            <v/>
          </cell>
          <cell r="AE893" t="str">
            <v/>
          </cell>
          <cell r="AG893" t="str">
            <v/>
          </cell>
          <cell r="AH893" t="str">
            <v/>
          </cell>
          <cell r="AJ893" t="str">
            <v/>
          </cell>
          <cell r="AK893" t="str">
            <v/>
          </cell>
          <cell r="AL893" t="str">
            <v/>
          </cell>
          <cell r="AM893" t="str">
            <v/>
          </cell>
          <cell r="AN893" t="str">
            <v/>
          </cell>
          <cell r="AO893" t="str">
            <v/>
          </cell>
          <cell r="AP893" t="str">
            <v/>
          </cell>
          <cell r="AQ893" t="str">
            <v/>
          </cell>
          <cell r="AR893" t="str">
            <v/>
          </cell>
          <cell r="AS893" t="str">
            <v/>
          </cell>
          <cell r="AT893" t="str">
            <v/>
          </cell>
          <cell r="AU893" t="str">
            <v/>
          </cell>
          <cell r="AV893" t="str">
            <v/>
          </cell>
          <cell r="AW893" t="str">
            <v/>
          </cell>
          <cell r="AX893" t="str">
            <v/>
          </cell>
          <cell r="AY893" t="str">
            <v/>
          </cell>
          <cell r="AZ893" t="str">
            <v/>
          </cell>
          <cell r="BA893" t="str">
            <v/>
          </cell>
          <cell r="BB893" t="str">
            <v/>
          </cell>
          <cell r="BC893" t="str">
            <v/>
          </cell>
          <cell r="BD893" t="str">
            <v/>
          </cell>
          <cell r="BE893" t="str">
            <v/>
          </cell>
          <cell r="BF893" t="str">
            <v/>
          </cell>
          <cell r="BG893" t="str">
            <v/>
          </cell>
          <cell r="BH893" t="str">
            <v/>
          </cell>
        </row>
        <row r="894">
          <cell r="A894">
            <v>529</v>
          </cell>
          <cell r="B894">
            <v>4</v>
          </cell>
          <cell r="C894" t="str">
            <v>MH3DS41</v>
          </cell>
          <cell r="D894" t="str">
            <v>MH3DS41-CC</v>
          </cell>
          <cell r="E894">
            <v>287</v>
          </cell>
          <cell r="F894" t="str">
            <v>Thiết kế đường sắt</v>
          </cell>
          <cell r="G894">
            <v>3</v>
          </cell>
          <cell r="H894">
            <v>45</v>
          </cell>
          <cell r="I894" t="str">
            <v/>
          </cell>
          <cell r="J894" t="str">
            <v/>
          </cell>
          <cell r="K894" t="str">
            <v/>
          </cell>
          <cell r="L894" t="str">
            <v/>
          </cell>
          <cell r="M894" t="str">
            <v/>
          </cell>
          <cell r="N894" t="str">
            <v>Đường sắt</v>
          </cell>
          <cell r="O894" t="str">
            <v>CÔNG TRÌNH</v>
          </cell>
          <cell r="P894" t="str">
            <v>CTDS</v>
          </cell>
          <cell r="Q894" t="str">
            <v>KCT</v>
          </cell>
          <cell r="R894" t="str">
            <v>KCT-CTDS</v>
          </cell>
          <cell r="U894" t="str">
            <v/>
          </cell>
          <cell r="V894" t="str">
            <v/>
          </cell>
          <cell r="W894" t="str">
            <v/>
          </cell>
          <cell r="X894" t="str">
            <v/>
          </cell>
          <cell r="Y894" t="str">
            <v/>
          </cell>
          <cell r="Z894" t="str">
            <v/>
          </cell>
          <cell r="AA894" t="str">
            <v/>
          </cell>
          <cell r="AB894" t="str">
            <v/>
          </cell>
          <cell r="AC894" t="str">
            <v/>
          </cell>
          <cell r="AD894" t="str">
            <v/>
          </cell>
          <cell r="AE894" t="str">
            <v/>
          </cell>
          <cell r="AG894" t="str">
            <v/>
          </cell>
          <cell r="AH894" t="str">
            <v/>
          </cell>
          <cell r="AJ894" t="str">
            <v/>
          </cell>
          <cell r="AK894" t="str">
            <v/>
          </cell>
          <cell r="AL894" t="str">
            <v/>
          </cell>
          <cell r="AM894" t="str">
            <v/>
          </cell>
          <cell r="AN894" t="str">
            <v/>
          </cell>
          <cell r="AO894" t="str">
            <v/>
          </cell>
          <cell r="AP894" t="str">
            <v/>
          </cell>
          <cell r="AQ894" t="str">
            <v/>
          </cell>
          <cell r="AR894" t="str">
            <v/>
          </cell>
          <cell r="AS894" t="str">
            <v>x</v>
          </cell>
          <cell r="AT894" t="str">
            <v/>
          </cell>
          <cell r="AU894" t="str">
            <v/>
          </cell>
          <cell r="AV894" t="str">
            <v/>
          </cell>
          <cell r="AW894" t="str">
            <v/>
          </cell>
          <cell r="AX894" t="str">
            <v/>
          </cell>
          <cell r="AY894" t="str">
            <v/>
          </cell>
          <cell r="AZ894" t="str">
            <v/>
          </cell>
          <cell r="BA894" t="str">
            <v/>
          </cell>
          <cell r="BB894" t="str">
            <v/>
          </cell>
          <cell r="BC894" t="str">
            <v/>
          </cell>
          <cell r="BD894" t="str">
            <v/>
          </cell>
          <cell r="BE894" t="str">
            <v/>
          </cell>
          <cell r="BF894" t="str">
            <v/>
          </cell>
          <cell r="BG894" t="str">
            <v/>
          </cell>
          <cell r="BH894" t="str">
            <v/>
          </cell>
        </row>
        <row r="895">
          <cell r="A895">
            <v>530</v>
          </cell>
          <cell r="B895">
            <v>1</v>
          </cell>
          <cell r="C895" t="str">
            <v>DC4DS23</v>
          </cell>
          <cell r="D895" t="str">
            <v>DC4DS23-DC</v>
          </cell>
          <cell r="E895">
            <v>683</v>
          </cell>
          <cell r="F895" t="str">
            <v>Thực tập nghề nghiệp xây dựng đường sắt</v>
          </cell>
          <cell r="G895">
            <v>3</v>
          </cell>
          <cell r="H895" t="str">
            <v/>
          </cell>
          <cell r="I895" t="str">
            <v/>
          </cell>
          <cell r="J895">
            <v>135</v>
          </cell>
          <cell r="K895" t="str">
            <v/>
          </cell>
          <cell r="L895" t="str">
            <v>TH</v>
          </cell>
          <cell r="M895" t="str">
            <v/>
          </cell>
          <cell r="N895" t="str">
            <v>Đường sắt</v>
          </cell>
          <cell r="O895" t="str">
            <v>CÔNG TRÌNH</v>
          </cell>
          <cell r="P895" t="str">
            <v>CTDS</v>
          </cell>
          <cell r="Q895" t="str">
            <v>KCT</v>
          </cell>
          <cell r="R895" t="str">
            <v>KCT-CTDS</v>
          </cell>
          <cell r="U895" t="str">
            <v/>
          </cell>
          <cell r="V895" t="str">
            <v/>
          </cell>
          <cell r="W895" t="str">
            <v/>
          </cell>
          <cell r="X895" t="str">
            <v>x</v>
          </cell>
          <cell r="Y895" t="str">
            <v/>
          </cell>
          <cell r="Z895" t="str">
            <v/>
          </cell>
          <cell r="AA895" t="str">
            <v/>
          </cell>
          <cell r="AB895" t="str">
            <v/>
          </cell>
          <cell r="AC895" t="str">
            <v/>
          </cell>
          <cell r="AD895" t="str">
            <v/>
          </cell>
          <cell r="AE895" t="str">
            <v/>
          </cell>
          <cell r="AG895" t="str">
            <v/>
          </cell>
          <cell r="AH895" t="str">
            <v/>
          </cell>
          <cell r="AJ895" t="str">
            <v/>
          </cell>
          <cell r="AK895" t="str">
            <v/>
          </cell>
          <cell r="AL895" t="str">
            <v/>
          </cell>
          <cell r="AM895" t="str">
            <v/>
          </cell>
          <cell r="AN895" t="str">
            <v/>
          </cell>
          <cell r="AO895" t="str">
            <v/>
          </cell>
          <cell r="AP895" t="str">
            <v/>
          </cell>
          <cell r="AQ895" t="str">
            <v/>
          </cell>
          <cell r="AR895" t="str">
            <v/>
          </cell>
          <cell r="AS895" t="str">
            <v/>
          </cell>
          <cell r="AT895" t="str">
            <v/>
          </cell>
          <cell r="AU895" t="str">
            <v/>
          </cell>
          <cell r="AV895" t="str">
            <v/>
          </cell>
          <cell r="AW895" t="str">
            <v/>
          </cell>
          <cell r="AX895" t="str">
            <v/>
          </cell>
          <cell r="AY895" t="str">
            <v/>
          </cell>
          <cell r="AZ895" t="str">
            <v/>
          </cell>
          <cell r="BA895" t="str">
            <v/>
          </cell>
          <cell r="BB895" t="str">
            <v/>
          </cell>
          <cell r="BC895" t="str">
            <v/>
          </cell>
          <cell r="BD895" t="str">
            <v/>
          </cell>
          <cell r="BE895" t="str">
            <v/>
          </cell>
          <cell r="BF895" t="str">
            <v/>
          </cell>
          <cell r="BG895" t="str">
            <v/>
          </cell>
          <cell r="BH895" t="str">
            <v/>
          </cell>
        </row>
        <row r="896">
          <cell r="A896">
            <v>531</v>
          </cell>
          <cell r="B896">
            <v>2</v>
          </cell>
          <cell r="C896" t="str">
            <v>DL4CS22</v>
          </cell>
          <cell r="D896" t="str">
            <v>DL4CS22-DL</v>
          </cell>
          <cell r="E896">
            <v>798</v>
          </cell>
          <cell r="F896" t="str">
            <v>Thực tập Thí nghiệm và kiểm định đường sắt</v>
          </cell>
          <cell r="G896">
            <v>1</v>
          </cell>
          <cell r="H896" t="str">
            <v/>
          </cell>
          <cell r="I896">
            <v>30</v>
          </cell>
          <cell r="J896" t="str">
            <v/>
          </cell>
          <cell r="K896" t="str">
            <v/>
          </cell>
          <cell r="L896" t="str">
            <v>TH</v>
          </cell>
          <cell r="M896" t="str">
            <v/>
          </cell>
          <cell r="N896" t="str">
            <v>Đường sắt</v>
          </cell>
          <cell r="O896" t="str">
            <v>CÔNG TRÌNH</v>
          </cell>
          <cell r="P896" t="str">
            <v>CTDS</v>
          </cell>
          <cell r="Q896" t="str">
            <v>KCT</v>
          </cell>
          <cell r="R896" t="str">
            <v>KCT-CTDS</v>
          </cell>
          <cell r="U896" t="str">
            <v/>
          </cell>
          <cell r="V896" t="str">
            <v/>
          </cell>
          <cell r="W896" t="str">
            <v/>
          </cell>
          <cell r="X896" t="str">
            <v/>
          </cell>
          <cell r="Y896" t="str">
            <v/>
          </cell>
          <cell r="Z896" t="str">
            <v/>
          </cell>
          <cell r="AA896" t="str">
            <v/>
          </cell>
          <cell r="AB896" t="str">
            <v/>
          </cell>
          <cell r="AC896" t="str">
            <v/>
          </cell>
          <cell r="AD896" t="str">
            <v/>
          </cell>
          <cell r="AE896" t="str">
            <v/>
          </cell>
          <cell r="AG896" t="str">
            <v/>
          </cell>
          <cell r="AH896" t="str">
            <v/>
          </cell>
          <cell r="AJ896" t="str">
            <v/>
          </cell>
          <cell r="AK896" t="str">
            <v/>
          </cell>
          <cell r="AL896" t="str">
            <v/>
          </cell>
          <cell r="AM896" t="str">
            <v/>
          </cell>
          <cell r="AN896" t="str">
            <v/>
          </cell>
          <cell r="AO896" t="str">
            <v/>
          </cell>
          <cell r="AP896" t="str">
            <v/>
          </cell>
          <cell r="AQ896" t="str">
            <v/>
          </cell>
          <cell r="AR896" t="str">
            <v/>
          </cell>
          <cell r="AS896" t="str">
            <v/>
          </cell>
          <cell r="AT896" t="str">
            <v/>
          </cell>
          <cell r="AU896" t="str">
            <v/>
          </cell>
          <cell r="AV896" t="str">
            <v/>
          </cell>
          <cell r="AW896" t="str">
            <v/>
          </cell>
          <cell r="AX896" t="str">
            <v/>
          </cell>
          <cell r="AY896" t="str">
            <v/>
          </cell>
          <cell r="AZ896" t="str">
            <v/>
          </cell>
          <cell r="BA896" t="str">
            <v/>
          </cell>
          <cell r="BB896" t="str">
            <v/>
          </cell>
          <cell r="BC896" t="str">
            <v/>
          </cell>
          <cell r="BD896" t="str">
            <v/>
          </cell>
          <cell r="BE896" t="str">
            <v/>
          </cell>
          <cell r="BF896" t="str">
            <v/>
          </cell>
          <cell r="BG896" t="str">
            <v/>
          </cell>
          <cell r="BH896" t="str">
            <v/>
          </cell>
        </row>
        <row r="897">
          <cell r="A897">
            <v>532</v>
          </cell>
          <cell r="B897">
            <v>1</v>
          </cell>
          <cell r="C897" t="str">
            <v>DC2GT62</v>
          </cell>
          <cell r="D897" t="str">
            <v>DC2GT62-DC</v>
          </cell>
          <cell r="E897">
            <v>792</v>
          </cell>
          <cell r="F897" t="str">
            <v>Công nghệ bảo vệ công trình</v>
          </cell>
          <cell r="G897">
            <v>2</v>
          </cell>
          <cell r="H897">
            <v>30</v>
          </cell>
          <cell r="I897" t="str">
            <v/>
          </cell>
          <cell r="J897" t="str">
            <v/>
          </cell>
          <cell r="K897" t="str">
            <v/>
          </cell>
          <cell r="L897" t="str">
            <v>Viết</v>
          </cell>
          <cell r="M897">
            <v>75</v>
          </cell>
          <cell r="N897" t="str">
            <v>Kết cấu - Vật liệu</v>
          </cell>
          <cell r="O897" t="str">
            <v>CÔNG TRÌNH</v>
          </cell>
          <cell r="P897" t="str">
            <v>CTKC</v>
          </cell>
          <cell r="Q897" t="str">
            <v>KCT</v>
          </cell>
          <cell r="R897" t="str">
            <v>KCT-CTKC</v>
          </cell>
          <cell r="U897" t="str">
            <v>o</v>
          </cell>
          <cell r="V897" t="str">
            <v>o</v>
          </cell>
          <cell r="W897" t="str">
            <v>o</v>
          </cell>
          <cell r="X897" t="str">
            <v>o</v>
          </cell>
          <cell r="Y897" t="str">
            <v>o</v>
          </cell>
          <cell r="Z897" t="str">
            <v/>
          </cell>
          <cell r="AA897" t="str">
            <v>o</v>
          </cell>
          <cell r="AB897" t="str">
            <v/>
          </cell>
          <cell r="AC897" t="str">
            <v/>
          </cell>
          <cell r="AD897" t="str">
            <v/>
          </cell>
          <cell r="AE897" t="str">
            <v/>
          </cell>
          <cell r="AG897" t="str">
            <v/>
          </cell>
          <cell r="AH897" t="str">
            <v/>
          </cell>
          <cell r="AJ897" t="str">
            <v/>
          </cell>
          <cell r="AK897" t="str">
            <v/>
          </cell>
          <cell r="AL897" t="str">
            <v/>
          </cell>
          <cell r="AM897" t="str">
            <v/>
          </cell>
          <cell r="AN897" t="str">
            <v/>
          </cell>
          <cell r="AO897" t="str">
            <v/>
          </cell>
          <cell r="AP897" t="str">
            <v/>
          </cell>
          <cell r="AQ897" t="str">
            <v/>
          </cell>
          <cell r="AR897" t="str">
            <v/>
          </cell>
          <cell r="AS897" t="str">
            <v/>
          </cell>
          <cell r="AT897" t="str">
            <v/>
          </cell>
          <cell r="AU897" t="str">
            <v/>
          </cell>
          <cell r="AV897" t="str">
            <v/>
          </cell>
          <cell r="AW897" t="str">
            <v/>
          </cell>
          <cell r="AX897" t="str">
            <v/>
          </cell>
          <cell r="AY897" t="str">
            <v/>
          </cell>
          <cell r="AZ897" t="str">
            <v/>
          </cell>
          <cell r="BA897" t="str">
            <v/>
          </cell>
          <cell r="BB897" t="str">
            <v/>
          </cell>
          <cell r="BC897" t="str">
            <v/>
          </cell>
          <cell r="BD897" t="str">
            <v/>
          </cell>
          <cell r="BE897" t="str">
            <v/>
          </cell>
          <cell r="BF897" t="str">
            <v/>
          </cell>
          <cell r="BG897" t="str">
            <v/>
          </cell>
          <cell r="BH897" t="str">
            <v/>
          </cell>
        </row>
        <row r="898">
          <cell r="A898">
            <v>532</v>
          </cell>
          <cell r="B898">
            <v>2</v>
          </cell>
          <cell r="C898" t="str">
            <v>DC2GT62</v>
          </cell>
          <cell r="D898" t="str">
            <v>DC2GT62-DL</v>
          </cell>
          <cell r="E898">
            <v>792</v>
          </cell>
          <cell r="F898" t="str">
            <v>Công nghệ bảo vệ công trình</v>
          </cell>
          <cell r="G898">
            <v>2</v>
          </cell>
          <cell r="H898">
            <v>30</v>
          </cell>
          <cell r="I898" t="str">
            <v/>
          </cell>
          <cell r="J898" t="str">
            <v/>
          </cell>
          <cell r="K898" t="str">
            <v/>
          </cell>
          <cell r="L898" t="str">
            <v>Viết</v>
          </cell>
          <cell r="M898">
            <v>75</v>
          </cell>
          <cell r="N898" t="str">
            <v>Kết cấu - Vật liệu</v>
          </cell>
          <cell r="O898" t="str">
            <v>CÔNG TRÌNH</v>
          </cell>
          <cell r="P898" t="str">
            <v>CTKC</v>
          </cell>
          <cell r="Q898" t="str">
            <v>KCT</v>
          </cell>
          <cell r="R898" t="str">
            <v>KCT-CTKC</v>
          </cell>
          <cell r="U898" t="str">
            <v>o</v>
          </cell>
          <cell r="V898" t="str">
            <v>o</v>
          </cell>
          <cell r="W898" t="str">
            <v>o</v>
          </cell>
          <cell r="X898" t="str">
            <v>o</v>
          </cell>
          <cell r="Y898" t="str">
            <v>o</v>
          </cell>
          <cell r="Z898" t="str">
            <v/>
          </cell>
          <cell r="AA898" t="str">
            <v>o</v>
          </cell>
          <cell r="AB898" t="str">
            <v/>
          </cell>
          <cell r="AC898" t="str">
            <v/>
          </cell>
          <cell r="AD898" t="str">
            <v/>
          </cell>
          <cell r="AE898" t="str">
            <v/>
          </cell>
          <cell r="AG898" t="str">
            <v/>
          </cell>
          <cell r="AH898" t="str">
            <v/>
          </cell>
          <cell r="AJ898" t="str">
            <v/>
          </cell>
          <cell r="AK898" t="str">
            <v/>
          </cell>
          <cell r="AL898" t="str">
            <v/>
          </cell>
          <cell r="AM898" t="str">
            <v/>
          </cell>
          <cell r="AN898" t="str">
            <v/>
          </cell>
          <cell r="AO898" t="str">
            <v/>
          </cell>
          <cell r="AP898" t="str">
            <v/>
          </cell>
          <cell r="AQ898" t="str">
            <v/>
          </cell>
          <cell r="AR898" t="str">
            <v/>
          </cell>
          <cell r="AS898" t="str">
            <v/>
          </cell>
          <cell r="AT898" t="str">
            <v/>
          </cell>
          <cell r="AU898" t="str">
            <v/>
          </cell>
          <cell r="AV898" t="str">
            <v/>
          </cell>
          <cell r="AW898" t="str">
            <v/>
          </cell>
          <cell r="AX898" t="str">
            <v/>
          </cell>
          <cell r="AY898" t="str">
            <v/>
          </cell>
          <cell r="AZ898" t="str">
            <v/>
          </cell>
          <cell r="BA898" t="str">
            <v/>
          </cell>
          <cell r="BB898" t="str">
            <v/>
          </cell>
          <cell r="BC898" t="str">
            <v/>
          </cell>
          <cell r="BD898" t="str">
            <v/>
          </cell>
          <cell r="BE898" t="str">
            <v/>
          </cell>
          <cell r="BF898" t="str">
            <v/>
          </cell>
          <cell r="BG898" t="str">
            <v/>
          </cell>
          <cell r="BH898" t="str">
            <v/>
          </cell>
        </row>
        <row r="899">
          <cell r="A899">
            <v>532</v>
          </cell>
          <cell r="B899">
            <v>3</v>
          </cell>
          <cell r="C899" t="str">
            <v>DC2GT62</v>
          </cell>
          <cell r="D899" t="str">
            <v>DC2GT62-DV</v>
          </cell>
          <cell r="E899">
            <v>792</v>
          </cell>
          <cell r="F899" t="str">
            <v>Công nghệ bảo vệ công trình</v>
          </cell>
          <cell r="G899">
            <v>2</v>
          </cell>
          <cell r="H899">
            <v>30</v>
          </cell>
          <cell r="I899" t="str">
            <v/>
          </cell>
          <cell r="J899" t="str">
            <v/>
          </cell>
          <cell r="K899" t="str">
            <v/>
          </cell>
          <cell r="L899" t="str">
            <v>Viết</v>
          </cell>
          <cell r="M899">
            <v>75</v>
          </cell>
          <cell r="N899" t="str">
            <v>Kết cấu - Vật liệu</v>
          </cell>
          <cell r="O899" t="str">
            <v>CÔNG TRÌNH</v>
          </cell>
          <cell r="P899" t="str">
            <v>CTKC</v>
          </cell>
          <cell r="Q899" t="str">
            <v>KCT</v>
          </cell>
          <cell r="R899" t="str">
            <v>KCT-CTKC</v>
          </cell>
          <cell r="U899" t="str">
            <v>o</v>
          </cell>
          <cell r="V899" t="str">
            <v>o</v>
          </cell>
          <cell r="W899" t="str">
            <v>o</v>
          </cell>
          <cell r="X899" t="str">
            <v>o</v>
          </cell>
          <cell r="Y899" t="str">
            <v>o</v>
          </cell>
          <cell r="Z899" t="str">
            <v/>
          </cell>
          <cell r="AA899" t="str">
            <v>o</v>
          </cell>
          <cell r="AB899" t="str">
            <v/>
          </cell>
          <cell r="AC899" t="str">
            <v/>
          </cell>
          <cell r="AD899" t="str">
            <v/>
          </cell>
          <cell r="AE899" t="str">
            <v/>
          </cell>
          <cell r="AG899" t="str">
            <v/>
          </cell>
          <cell r="AH899" t="str">
            <v/>
          </cell>
          <cell r="AJ899" t="str">
            <v/>
          </cell>
          <cell r="AK899" t="str">
            <v/>
          </cell>
          <cell r="AL899" t="str">
            <v/>
          </cell>
          <cell r="AM899" t="str">
            <v/>
          </cell>
          <cell r="AN899" t="str">
            <v/>
          </cell>
          <cell r="AO899" t="str">
            <v/>
          </cell>
          <cell r="AP899" t="str">
            <v/>
          </cell>
          <cell r="AQ899" t="str">
            <v/>
          </cell>
          <cell r="AR899" t="str">
            <v/>
          </cell>
          <cell r="AS899" t="str">
            <v/>
          </cell>
          <cell r="AT899" t="str">
            <v/>
          </cell>
          <cell r="AU899" t="str">
            <v/>
          </cell>
          <cell r="AV899" t="str">
            <v/>
          </cell>
          <cell r="AW899" t="str">
            <v/>
          </cell>
          <cell r="AX899" t="str">
            <v/>
          </cell>
          <cell r="AY899" t="str">
            <v/>
          </cell>
          <cell r="AZ899" t="str">
            <v/>
          </cell>
          <cell r="BA899" t="str">
            <v/>
          </cell>
          <cell r="BB899" t="str">
            <v/>
          </cell>
          <cell r="BC899" t="str">
            <v/>
          </cell>
          <cell r="BD899" t="str">
            <v/>
          </cell>
          <cell r="BE899" t="str">
            <v/>
          </cell>
          <cell r="BF899" t="str">
            <v/>
          </cell>
          <cell r="BG899" t="str">
            <v/>
          </cell>
          <cell r="BH899" t="str">
            <v/>
          </cell>
        </row>
        <row r="900">
          <cell r="A900">
            <v>533</v>
          </cell>
          <cell r="B900">
            <v>1</v>
          </cell>
          <cell r="C900" t="str">
            <v>DC2CT27</v>
          </cell>
          <cell r="D900" t="str">
            <v>DC2CT27-DC</v>
          </cell>
          <cell r="E900">
            <v>71</v>
          </cell>
          <cell r="F900" t="str">
            <v xml:space="preserve">Cơ học kết cấu </v>
          </cell>
          <cell r="G900">
            <v>4</v>
          </cell>
          <cell r="H900">
            <v>60</v>
          </cell>
          <cell r="I900" t="str">
            <v/>
          </cell>
          <cell r="J900" t="str">
            <v/>
          </cell>
          <cell r="K900" t="str">
            <v/>
          </cell>
          <cell r="L900" t="str">
            <v>VĐ</v>
          </cell>
          <cell r="M900" t="str">
            <v/>
          </cell>
          <cell r="N900" t="str">
            <v>Kết cấu - Vật liệu</v>
          </cell>
          <cell r="O900" t="str">
            <v>CÔNG TRÌNH</v>
          </cell>
          <cell r="P900" t="str">
            <v>CTKC</v>
          </cell>
          <cell r="Q900" t="str">
            <v>KCT</v>
          </cell>
          <cell r="R900" t="str">
            <v>KCT-CTKC</v>
          </cell>
          <cell r="U900" t="str">
            <v>x</v>
          </cell>
          <cell r="V900" t="str">
            <v>x</v>
          </cell>
          <cell r="W900" t="str">
            <v>x</v>
          </cell>
          <cell r="X900" t="str">
            <v>x</v>
          </cell>
          <cell r="Y900" t="str">
            <v>x</v>
          </cell>
          <cell r="Z900" t="str">
            <v>x</v>
          </cell>
          <cell r="AA900" t="str">
            <v>x</v>
          </cell>
          <cell r="AB900" t="str">
            <v/>
          </cell>
          <cell r="AC900" t="str">
            <v/>
          </cell>
          <cell r="AD900" t="str">
            <v/>
          </cell>
          <cell r="AE900" t="str">
            <v/>
          </cell>
          <cell r="AG900" t="str">
            <v/>
          </cell>
          <cell r="AH900" t="str">
            <v/>
          </cell>
          <cell r="AJ900" t="str">
            <v/>
          </cell>
          <cell r="AK900" t="str">
            <v/>
          </cell>
          <cell r="AL900" t="str">
            <v/>
          </cell>
          <cell r="AM900" t="str">
            <v/>
          </cell>
          <cell r="AN900" t="str">
            <v/>
          </cell>
          <cell r="AO900" t="str">
            <v/>
          </cell>
          <cell r="AP900" t="str">
            <v/>
          </cell>
          <cell r="AQ900" t="str">
            <v/>
          </cell>
          <cell r="AR900" t="str">
            <v/>
          </cell>
          <cell r="AS900" t="str">
            <v/>
          </cell>
          <cell r="AT900" t="str">
            <v/>
          </cell>
          <cell r="AU900" t="str">
            <v/>
          </cell>
          <cell r="AV900" t="str">
            <v/>
          </cell>
          <cell r="AW900" t="str">
            <v/>
          </cell>
          <cell r="AX900" t="str">
            <v/>
          </cell>
          <cell r="AY900" t="str">
            <v/>
          </cell>
          <cell r="AZ900" t="str">
            <v/>
          </cell>
          <cell r="BA900" t="str">
            <v/>
          </cell>
          <cell r="BB900" t="str">
            <v/>
          </cell>
          <cell r="BC900" t="str">
            <v/>
          </cell>
          <cell r="BD900" t="str">
            <v/>
          </cell>
          <cell r="BE900" t="str">
            <v/>
          </cell>
          <cell r="BF900" t="str">
            <v/>
          </cell>
          <cell r="BG900" t="str">
            <v/>
          </cell>
          <cell r="BH900" t="str">
            <v/>
          </cell>
        </row>
        <row r="901">
          <cell r="A901">
            <v>534</v>
          </cell>
          <cell r="B901">
            <v>2</v>
          </cell>
          <cell r="C901" t="str">
            <v>DL2CT27</v>
          </cell>
          <cell r="D901" t="str">
            <v>DL2CT27-DL</v>
          </cell>
          <cell r="E901">
            <v>72</v>
          </cell>
          <cell r="F901" t="str">
            <v xml:space="preserve">Cơ học kết cấu </v>
          </cell>
          <cell r="G901">
            <v>2</v>
          </cell>
          <cell r="H901">
            <v>30</v>
          </cell>
          <cell r="I901" t="str">
            <v/>
          </cell>
          <cell r="J901" t="str">
            <v/>
          </cell>
          <cell r="K901" t="str">
            <v/>
          </cell>
          <cell r="L901" t="str">
            <v>VĐ</v>
          </cell>
          <cell r="M901" t="str">
            <v/>
          </cell>
          <cell r="N901" t="str">
            <v>Kết cấu - Vật liệu</v>
          </cell>
          <cell r="O901" t="str">
            <v>CÔNG TRÌNH</v>
          </cell>
          <cell r="P901" t="str">
            <v>CTKC</v>
          </cell>
          <cell r="Q901" t="str">
            <v>KCT</v>
          </cell>
          <cell r="R901" t="str">
            <v>KCT-CTKC</v>
          </cell>
          <cell r="U901" t="str">
            <v/>
          </cell>
          <cell r="V901" t="str">
            <v/>
          </cell>
          <cell r="W901" t="str">
            <v/>
          </cell>
          <cell r="X901" t="str">
            <v/>
          </cell>
          <cell r="Y901" t="str">
            <v/>
          </cell>
          <cell r="Z901" t="str">
            <v/>
          </cell>
          <cell r="AA901" t="str">
            <v/>
          </cell>
          <cell r="AB901" t="str">
            <v/>
          </cell>
          <cell r="AC901" t="str">
            <v/>
          </cell>
          <cell r="AD901" t="str">
            <v/>
          </cell>
          <cell r="AE901" t="str">
            <v/>
          </cell>
          <cell r="AG901" t="str">
            <v/>
          </cell>
          <cell r="AH901" t="str">
            <v/>
          </cell>
          <cell r="AJ901" t="str">
            <v/>
          </cell>
          <cell r="AK901" t="str">
            <v/>
          </cell>
          <cell r="AL901" t="str">
            <v/>
          </cell>
          <cell r="AM901" t="str">
            <v/>
          </cell>
          <cell r="AN901" t="str">
            <v/>
          </cell>
          <cell r="AO901" t="str">
            <v/>
          </cell>
          <cell r="AP901" t="str">
            <v/>
          </cell>
          <cell r="AQ901" t="str">
            <v/>
          </cell>
          <cell r="AR901" t="str">
            <v/>
          </cell>
          <cell r="AS901" t="str">
            <v/>
          </cell>
          <cell r="AT901" t="str">
            <v/>
          </cell>
          <cell r="AU901" t="str">
            <v/>
          </cell>
          <cell r="AV901" t="str">
            <v/>
          </cell>
          <cell r="AW901" t="str">
            <v/>
          </cell>
          <cell r="AX901" t="str">
            <v/>
          </cell>
          <cell r="AY901" t="str">
            <v/>
          </cell>
          <cell r="AZ901" t="str">
            <v/>
          </cell>
          <cell r="BA901" t="str">
            <v/>
          </cell>
          <cell r="BB901" t="str">
            <v/>
          </cell>
          <cell r="BC901" t="str">
            <v/>
          </cell>
          <cell r="BD901" t="str">
            <v/>
          </cell>
          <cell r="BE901" t="str">
            <v/>
          </cell>
          <cell r="BF901" t="str">
            <v/>
          </cell>
          <cell r="BG901" t="str">
            <v/>
          </cell>
          <cell r="BH901" t="str">
            <v/>
          </cell>
        </row>
        <row r="902">
          <cell r="A902">
            <v>534</v>
          </cell>
          <cell r="B902">
            <v>3</v>
          </cell>
          <cell r="C902" t="str">
            <v>DL2CT27</v>
          </cell>
          <cell r="D902" t="str">
            <v>DL2CT27-DV</v>
          </cell>
          <cell r="E902">
            <v>72</v>
          </cell>
          <cell r="F902" t="str">
            <v xml:space="preserve">Cơ học kết cấu </v>
          </cell>
          <cell r="G902">
            <v>2</v>
          </cell>
          <cell r="H902">
            <v>30</v>
          </cell>
          <cell r="I902" t="str">
            <v/>
          </cell>
          <cell r="J902" t="str">
            <v/>
          </cell>
          <cell r="K902" t="str">
            <v/>
          </cell>
          <cell r="L902" t="str">
            <v>VĐ</v>
          </cell>
          <cell r="M902" t="str">
            <v/>
          </cell>
          <cell r="N902" t="str">
            <v>Kết cấu - Vật liệu</v>
          </cell>
          <cell r="O902" t="str">
            <v>CÔNG TRÌNH</v>
          </cell>
          <cell r="P902" t="str">
            <v>CTKC</v>
          </cell>
          <cell r="Q902" t="str">
            <v>KCT</v>
          </cell>
          <cell r="R902" t="str">
            <v>KCT-CTKC</v>
          </cell>
          <cell r="U902" t="str">
            <v/>
          </cell>
          <cell r="V902" t="str">
            <v/>
          </cell>
          <cell r="W902" t="str">
            <v/>
          </cell>
          <cell r="X902" t="str">
            <v/>
          </cell>
          <cell r="Y902" t="str">
            <v/>
          </cell>
          <cell r="Z902" t="str">
            <v/>
          </cell>
          <cell r="AA902" t="str">
            <v/>
          </cell>
          <cell r="AB902" t="str">
            <v/>
          </cell>
          <cell r="AC902" t="str">
            <v/>
          </cell>
          <cell r="AD902" t="str">
            <v/>
          </cell>
          <cell r="AE902" t="str">
            <v/>
          </cell>
          <cell r="AG902" t="str">
            <v/>
          </cell>
          <cell r="AH902" t="str">
            <v/>
          </cell>
          <cell r="AJ902" t="str">
            <v/>
          </cell>
          <cell r="AK902" t="str">
            <v/>
          </cell>
          <cell r="AL902" t="str">
            <v/>
          </cell>
          <cell r="AM902" t="str">
            <v/>
          </cell>
          <cell r="AN902" t="str">
            <v/>
          </cell>
          <cell r="AO902" t="str">
            <v/>
          </cell>
          <cell r="AP902" t="str">
            <v/>
          </cell>
          <cell r="AQ902" t="str">
            <v/>
          </cell>
          <cell r="AR902" t="str">
            <v/>
          </cell>
          <cell r="AS902" t="str">
            <v/>
          </cell>
          <cell r="AT902" t="str">
            <v/>
          </cell>
          <cell r="AU902" t="str">
            <v/>
          </cell>
          <cell r="AV902" t="str">
            <v/>
          </cell>
          <cell r="AW902" t="str">
            <v/>
          </cell>
          <cell r="AX902" t="str">
            <v/>
          </cell>
          <cell r="AY902" t="str">
            <v/>
          </cell>
          <cell r="AZ902" t="str">
            <v/>
          </cell>
          <cell r="BA902" t="str">
            <v/>
          </cell>
          <cell r="BB902" t="str">
            <v/>
          </cell>
          <cell r="BC902" t="str">
            <v/>
          </cell>
          <cell r="BD902" t="str">
            <v/>
          </cell>
          <cell r="BE902" t="str">
            <v/>
          </cell>
          <cell r="BF902" t="str">
            <v/>
          </cell>
          <cell r="BG902" t="str">
            <v/>
          </cell>
          <cell r="BH902" t="str">
            <v/>
          </cell>
        </row>
        <row r="903">
          <cell r="A903">
            <v>535</v>
          </cell>
          <cell r="B903">
            <v>4</v>
          </cell>
          <cell r="C903" t="str">
            <v>MH2CT27</v>
          </cell>
          <cell r="D903" t="str">
            <v>MH2CT27-CC</v>
          </cell>
          <cell r="E903">
            <v>73</v>
          </cell>
          <cell r="F903" t="str">
            <v xml:space="preserve">Cơ học kết cấu </v>
          </cell>
          <cell r="G903">
            <v>3</v>
          </cell>
          <cell r="H903">
            <v>45</v>
          </cell>
          <cell r="I903" t="str">
            <v/>
          </cell>
          <cell r="J903" t="str">
            <v/>
          </cell>
          <cell r="K903" t="str">
            <v/>
          </cell>
          <cell r="L903" t="str">
            <v>VĐ</v>
          </cell>
          <cell r="M903" t="str">
            <v/>
          </cell>
          <cell r="N903" t="str">
            <v>Kết cấu - Vật liệu</v>
          </cell>
          <cell r="O903" t="str">
            <v>CÔNG TRÌNH</v>
          </cell>
          <cell r="P903" t="str">
            <v>CTKC</v>
          </cell>
          <cell r="Q903" t="str">
            <v>KCT</v>
          </cell>
          <cell r="R903" t="str">
            <v>KCT-CTKC</v>
          </cell>
          <cell r="U903" t="str">
            <v/>
          </cell>
          <cell r="V903" t="str">
            <v/>
          </cell>
          <cell r="W903" t="str">
            <v/>
          </cell>
          <cell r="X903" t="str">
            <v/>
          </cell>
          <cell r="Y903" t="str">
            <v/>
          </cell>
          <cell r="Z903" t="str">
            <v/>
          </cell>
          <cell r="AA903" t="str">
            <v/>
          </cell>
          <cell r="AB903" t="str">
            <v/>
          </cell>
          <cell r="AC903" t="str">
            <v/>
          </cell>
          <cell r="AD903" t="str">
            <v/>
          </cell>
          <cell r="AE903" t="str">
            <v/>
          </cell>
          <cell r="AG903" t="str">
            <v/>
          </cell>
          <cell r="AH903" t="str">
            <v/>
          </cell>
          <cell r="AJ903" t="str">
            <v/>
          </cell>
          <cell r="AK903" t="str">
            <v/>
          </cell>
          <cell r="AL903" t="str">
            <v/>
          </cell>
          <cell r="AM903" t="str">
            <v/>
          </cell>
          <cell r="AN903" t="str">
            <v/>
          </cell>
          <cell r="AO903" t="str">
            <v/>
          </cell>
          <cell r="AP903" t="str">
            <v/>
          </cell>
          <cell r="AQ903" t="str">
            <v>x</v>
          </cell>
          <cell r="AR903" t="str">
            <v>x</v>
          </cell>
          <cell r="AS903" t="str">
            <v>x</v>
          </cell>
          <cell r="AT903" t="str">
            <v/>
          </cell>
          <cell r="AU903" t="str">
            <v>x</v>
          </cell>
          <cell r="AV903" t="str">
            <v/>
          </cell>
          <cell r="AW903" t="str">
            <v/>
          </cell>
          <cell r="AX903" t="str">
            <v/>
          </cell>
          <cell r="AY903" t="str">
            <v/>
          </cell>
          <cell r="AZ903" t="str">
            <v/>
          </cell>
          <cell r="BA903" t="str">
            <v/>
          </cell>
          <cell r="BB903" t="str">
            <v/>
          </cell>
          <cell r="BC903" t="str">
            <v/>
          </cell>
          <cell r="BD903" t="str">
            <v/>
          </cell>
          <cell r="BE903" t="str">
            <v/>
          </cell>
          <cell r="BF903" t="str">
            <v/>
          </cell>
          <cell r="BG903" t="str">
            <v/>
          </cell>
          <cell r="BH903" t="str">
            <v/>
          </cell>
        </row>
        <row r="904">
          <cell r="A904">
            <v>536</v>
          </cell>
          <cell r="B904">
            <v>1</v>
          </cell>
          <cell r="C904" t="str">
            <v>DC2DM26</v>
          </cell>
          <cell r="D904" t="str">
            <v>DC2DM26-DC</v>
          </cell>
          <cell r="E904">
            <v>122</v>
          </cell>
          <cell r="F904" t="str">
            <v xml:space="preserve">Cơ học kết cấu </v>
          </cell>
          <cell r="G904">
            <v>2</v>
          </cell>
          <cell r="H904">
            <v>30</v>
          </cell>
          <cell r="I904" t="str">
            <v/>
          </cell>
          <cell r="J904" t="str">
            <v/>
          </cell>
          <cell r="K904" t="str">
            <v/>
          </cell>
          <cell r="L904" t="str">
            <v>VĐ</v>
          </cell>
          <cell r="M904" t="str">
            <v/>
          </cell>
          <cell r="N904" t="str">
            <v>Kết cấu - Vật liệu</v>
          </cell>
          <cell r="O904" t="str">
            <v>CÔNG TRÌNH</v>
          </cell>
          <cell r="P904" t="str">
            <v>CTKC</v>
          </cell>
          <cell r="Q904" t="str">
            <v>KCT</v>
          </cell>
          <cell r="R904" t="str">
            <v>KCT-CTKC</v>
          </cell>
          <cell r="U904" t="str">
            <v/>
          </cell>
          <cell r="V904" t="str">
            <v/>
          </cell>
          <cell r="W904" t="str">
            <v/>
          </cell>
          <cell r="X904" t="str">
            <v/>
          </cell>
          <cell r="Y904" t="str">
            <v/>
          </cell>
          <cell r="Z904" t="str">
            <v/>
          </cell>
          <cell r="AA904" t="str">
            <v/>
          </cell>
          <cell r="AB904" t="str">
            <v/>
          </cell>
          <cell r="AC904" t="str">
            <v/>
          </cell>
          <cell r="AD904" t="str">
            <v/>
          </cell>
          <cell r="AE904" t="str">
            <v>x</v>
          </cell>
          <cell r="AG904" t="str">
            <v/>
          </cell>
          <cell r="AH904" t="str">
            <v/>
          </cell>
          <cell r="AJ904" t="str">
            <v/>
          </cell>
          <cell r="AK904" t="str">
            <v/>
          </cell>
          <cell r="AL904" t="str">
            <v/>
          </cell>
          <cell r="AM904" t="str">
            <v/>
          </cell>
          <cell r="AN904" t="str">
            <v/>
          </cell>
          <cell r="AO904" t="str">
            <v/>
          </cell>
          <cell r="AP904" t="str">
            <v/>
          </cell>
          <cell r="AQ904" t="str">
            <v/>
          </cell>
          <cell r="AR904" t="str">
            <v/>
          </cell>
          <cell r="AS904" t="str">
            <v/>
          </cell>
          <cell r="AT904" t="str">
            <v/>
          </cell>
          <cell r="AU904" t="str">
            <v/>
          </cell>
          <cell r="AV904" t="str">
            <v/>
          </cell>
          <cell r="AW904" t="str">
            <v/>
          </cell>
          <cell r="AX904" t="str">
            <v/>
          </cell>
          <cell r="AY904" t="str">
            <v/>
          </cell>
          <cell r="AZ904" t="str">
            <v/>
          </cell>
          <cell r="BA904" t="str">
            <v/>
          </cell>
          <cell r="BB904" t="str">
            <v/>
          </cell>
          <cell r="BC904" t="str">
            <v/>
          </cell>
          <cell r="BD904" t="str">
            <v/>
          </cell>
          <cell r="BE904" t="str">
            <v/>
          </cell>
          <cell r="BF904" t="str">
            <v/>
          </cell>
          <cell r="BG904" t="str">
            <v/>
          </cell>
          <cell r="BH904" t="str">
            <v/>
          </cell>
        </row>
        <row r="905">
          <cell r="A905">
            <v>536</v>
          </cell>
          <cell r="B905">
            <v>2</v>
          </cell>
          <cell r="C905" t="str">
            <v>DC2DM26</v>
          </cell>
          <cell r="D905" t="str">
            <v>DC2DM26-DL</v>
          </cell>
          <cell r="E905">
            <v>122</v>
          </cell>
          <cell r="F905" t="str">
            <v xml:space="preserve">Cơ học kết cấu </v>
          </cell>
          <cell r="G905">
            <v>2</v>
          </cell>
          <cell r="H905">
            <v>30</v>
          </cell>
          <cell r="I905" t="str">
            <v/>
          </cell>
          <cell r="J905" t="str">
            <v/>
          </cell>
          <cell r="K905" t="str">
            <v/>
          </cell>
          <cell r="L905" t="str">
            <v>VĐ</v>
          </cell>
          <cell r="M905" t="str">
            <v/>
          </cell>
          <cell r="N905" t="str">
            <v>Kết cấu - Vật liệu</v>
          </cell>
          <cell r="O905" t="str">
            <v>CÔNG TRÌNH</v>
          </cell>
          <cell r="P905" t="str">
            <v>CTKC</v>
          </cell>
          <cell r="Q905" t="str">
            <v>KCT</v>
          </cell>
          <cell r="R905" t="str">
            <v>KCT-CTKC</v>
          </cell>
          <cell r="U905" t="str">
            <v/>
          </cell>
          <cell r="V905" t="str">
            <v/>
          </cell>
          <cell r="W905" t="str">
            <v/>
          </cell>
          <cell r="X905" t="str">
            <v/>
          </cell>
          <cell r="Y905" t="str">
            <v/>
          </cell>
          <cell r="Z905" t="str">
            <v/>
          </cell>
          <cell r="AA905" t="str">
            <v/>
          </cell>
          <cell r="AB905" t="str">
            <v/>
          </cell>
          <cell r="AC905" t="str">
            <v/>
          </cell>
          <cell r="AD905" t="str">
            <v/>
          </cell>
          <cell r="AE905" t="str">
            <v>x</v>
          </cell>
          <cell r="AG905" t="str">
            <v/>
          </cell>
          <cell r="AH905" t="str">
            <v/>
          </cell>
          <cell r="AJ905" t="str">
            <v/>
          </cell>
          <cell r="AK905" t="str">
            <v/>
          </cell>
          <cell r="AL905" t="str">
            <v/>
          </cell>
          <cell r="AM905" t="str">
            <v/>
          </cell>
          <cell r="AN905" t="str">
            <v/>
          </cell>
          <cell r="AO905" t="str">
            <v/>
          </cell>
          <cell r="AP905" t="str">
            <v/>
          </cell>
          <cell r="AQ905" t="str">
            <v/>
          </cell>
          <cell r="AR905" t="str">
            <v/>
          </cell>
          <cell r="AS905" t="str">
            <v/>
          </cell>
          <cell r="AT905" t="str">
            <v/>
          </cell>
          <cell r="AU905" t="str">
            <v/>
          </cell>
          <cell r="AV905" t="str">
            <v/>
          </cell>
          <cell r="AW905" t="str">
            <v/>
          </cell>
          <cell r="AX905" t="str">
            <v/>
          </cell>
          <cell r="AY905" t="str">
            <v/>
          </cell>
          <cell r="AZ905" t="str">
            <v/>
          </cell>
          <cell r="BA905" t="str">
            <v/>
          </cell>
          <cell r="BB905" t="str">
            <v/>
          </cell>
          <cell r="BC905" t="str">
            <v/>
          </cell>
          <cell r="BD905" t="str">
            <v/>
          </cell>
          <cell r="BE905" t="str">
            <v/>
          </cell>
          <cell r="BF905" t="str">
            <v/>
          </cell>
          <cell r="BG905" t="str">
            <v/>
          </cell>
          <cell r="BH905" t="str">
            <v/>
          </cell>
        </row>
        <row r="906">
          <cell r="A906">
            <v>537</v>
          </cell>
          <cell r="B906">
            <v>1</v>
          </cell>
          <cell r="C906" t="str">
            <v>DC2GT54</v>
          </cell>
          <cell r="D906" t="str">
            <v>DC2GT54-DC</v>
          </cell>
          <cell r="E906">
            <v>746</v>
          </cell>
          <cell r="F906" t="str">
            <v>Đồ án Kết cấu bêtông cốt thép</v>
          </cell>
          <cell r="G906">
            <v>1</v>
          </cell>
          <cell r="H906" t="str">
            <v/>
          </cell>
          <cell r="I906" t="str">
            <v/>
          </cell>
          <cell r="J906">
            <v>45</v>
          </cell>
          <cell r="K906" t="str">
            <v/>
          </cell>
          <cell r="L906" t="str">
            <v>VĐ</v>
          </cell>
          <cell r="M906" t="str">
            <v/>
          </cell>
          <cell r="N906" t="str">
            <v>Kết cấu - Vật liệu</v>
          </cell>
          <cell r="O906" t="str">
            <v>CÔNG TRÌNH</v>
          </cell>
          <cell r="P906" t="str">
            <v>CTKC</v>
          </cell>
          <cell r="Q906" t="str">
            <v>KCT</v>
          </cell>
          <cell r="R906" t="str">
            <v>KCT-CTKC</v>
          </cell>
          <cell r="U906" t="str">
            <v>x</v>
          </cell>
          <cell r="V906" t="str">
            <v>x</v>
          </cell>
          <cell r="W906" t="str">
            <v>x</v>
          </cell>
          <cell r="X906" t="str">
            <v>x</v>
          </cell>
          <cell r="Y906" t="str">
            <v>x</v>
          </cell>
          <cell r="Z906" t="str">
            <v/>
          </cell>
          <cell r="AA906" t="str">
            <v>x</v>
          </cell>
          <cell r="AB906" t="str">
            <v/>
          </cell>
          <cell r="AC906" t="str">
            <v/>
          </cell>
          <cell r="AD906" t="str">
            <v/>
          </cell>
          <cell r="AE906" t="str">
            <v/>
          </cell>
          <cell r="AG906" t="str">
            <v/>
          </cell>
          <cell r="AH906" t="str">
            <v/>
          </cell>
          <cell r="AJ906" t="str">
            <v/>
          </cell>
          <cell r="AK906" t="str">
            <v/>
          </cell>
          <cell r="AL906" t="str">
            <v/>
          </cell>
          <cell r="AM906" t="str">
            <v/>
          </cell>
          <cell r="AN906" t="str">
            <v/>
          </cell>
          <cell r="AO906" t="str">
            <v/>
          </cell>
          <cell r="AP906" t="str">
            <v/>
          </cell>
          <cell r="AQ906" t="str">
            <v>x</v>
          </cell>
          <cell r="AR906" t="str">
            <v>x</v>
          </cell>
          <cell r="AS906" t="str">
            <v>x</v>
          </cell>
          <cell r="AT906" t="str">
            <v/>
          </cell>
          <cell r="AU906" t="str">
            <v/>
          </cell>
          <cell r="AV906" t="str">
            <v/>
          </cell>
          <cell r="AW906" t="str">
            <v/>
          </cell>
          <cell r="AX906" t="str">
            <v/>
          </cell>
          <cell r="AY906" t="str">
            <v/>
          </cell>
          <cell r="AZ906" t="str">
            <v/>
          </cell>
          <cell r="BA906" t="str">
            <v/>
          </cell>
          <cell r="BB906" t="str">
            <v/>
          </cell>
          <cell r="BC906" t="str">
            <v/>
          </cell>
          <cell r="BD906" t="str">
            <v/>
          </cell>
          <cell r="BE906" t="str">
            <v/>
          </cell>
          <cell r="BF906" t="str">
            <v/>
          </cell>
          <cell r="BG906" t="str">
            <v/>
          </cell>
          <cell r="BH906" t="str">
            <v/>
          </cell>
        </row>
        <row r="907">
          <cell r="A907">
            <v>537</v>
          </cell>
          <cell r="B907">
            <v>2</v>
          </cell>
          <cell r="C907" t="str">
            <v>DC2GT54</v>
          </cell>
          <cell r="D907" t="str">
            <v>DC2GT54-DL</v>
          </cell>
          <cell r="E907">
            <v>746</v>
          </cell>
          <cell r="F907" t="str">
            <v>Đồ án Kết cấu bêtông cốt thép</v>
          </cell>
          <cell r="G907">
            <v>1</v>
          </cell>
          <cell r="H907" t="str">
            <v/>
          </cell>
          <cell r="I907" t="str">
            <v/>
          </cell>
          <cell r="J907">
            <v>45</v>
          </cell>
          <cell r="K907" t="str">
            <v/>
          </cell>
          <cell r="L907" t="str">
            <v>VĐ</v>
          </cell>
          <cell r="M907" t="str">
            <v/>
          </cell>
          <cell r="N907" t="str">
            <v>Kết cấu - Vật liệu</v>
          </cell>
          <cell r="O907" t="str">
            <v>CÔNG TRÌNH</v>
          </cell>
          <cell r="P907" t="str">
            <v>CTKC</v>
          </cell>
          <cell r="Q907" t="str">
            <v>KCT</v>
          </cell>
          <cell r="R907" t="str">
            <v>KCT-CTKC</v>
          </cell>
          <cell r="U907" t="str">
            <v>x</v>
          </cell>
          <cell r="V907" t="str">
            <v>x</v>
          </cell>
          <cell r="W907" t="str">
            <v>x</v>
          </cell>
          <cell r="X907" t="str">
            <v>x</v>
          </cell>
          <cell r="Y907" t="str">
            <v>x</v>
          </cell>
          <cell r="Z907" t="str">
            <v/>
          </cell>
          <cell r="AA907" t="str">
            <v>x</v>
          </cell>
          <cell r="AB907" t="str">
            <v/>
          </cell>
          <cell r="AC907" t="str">
            <v/>
          </cell>
          <cell r="AD907" t="str">
            <v/>
          </cell>
          <cell r="AE907" t="str">
            <v/>
          </cell>
          <cell r="AG907" t="str">
            <v/>
          </cell>
          <cell r="AH907" t="str">
            <v/>
          </cell>
          <cell r="AJ907" t="str">
            <v/>
          </cell>
          <cell r="AK907" t="str">
            <v/>
          </cell>
          <cell r="AL907" t="str">
            <v/>
          </cell>
          <cell r="AM907" t="str">
            <v/>
          </cell>
          <cell r="AN907" t="str">
            <v/>
          </cell>
          <cell r="AO907" t="str">
            <v/>
          </cell>
          <cell r="AP907" t="str">
            <v/>
          </cell>
          <cell r="AQ907" t="str">
            <v>x</v>
          </cell>
          <cell r="AR907" t="str">
            <v>x</v>
          </cell>
          <cell r="AS907" t="str">
            <v>x</v>
          </cell>
          <cell r="AT907" t="str">
            <v/>
          </cell>
          <cell r="AU907" t="str">
            <v/>
          </cell>
          <cell r="AV907" t="str">
            <v/>
          </cell>
          <cell r="AW907" t="str">
            <v/>
          </cell>
          <cell r="AX907" t="str">
            <v/>
          </cell>
          <cell r="AY907" t="str">
            <v/>
          </cell>
          <cell r="AZ907" t="str">
            <v/>
          </cell>
          <cell r="BA907" t="str">
            <v/>
          </cell>
          <cell r="BB907" t="str">
            <v/>
          </cell>
          <cell r="BC907" t="str">
            <v/>
          </cell>
          <cell r="BD907" t="str">
            <v/>
          </cell>
          <cell r="BE907" t="str">
            <v/>
          </cell>
          <cell r="BF907" t="str">
            <v/>
          </cell>
          <cell r="BG907" t="str">
            <v/>
          </cell>
          <cell r="BH907" t="str">
            <v/>
          </cell>
        </row>
        <row r="908">
          <cell r="A908">
            <v>537</v>
          </cell>
          <cell r="B908">
            <v>3</v>
          </cell>
          <cell r="C908" t="str">
            <v>DC2GT54</v>
          </cell>
          <cell r="D908" t="str">
            <v>DC2GT54-DV</v>
          </cell>
          <cell r="E908">
            <v>746</v>
          </cell>
          <cell r="F908" t="str">
            <v>Đồ án Kết cấu bêtông cốt thép</v>
          </cell>
          <cell r="G908">
            <v>1</v>
          </cell>
          <cell r="H908" t="str">
            <v/>
          </cell>
          <cell r="I908" t="str">
            <v/>
          </cell>
          <cell r="J908">
            <v>45</v>
          </cell>
          <cell r="K908" t="str">
            <v/>
          </cell>
          <cell r="L908" t="str">
            <v>VĐ</v>
          </cell>
          <cell r="M908" t="str">
            <v/>
          </cell>
          <cell r="N908" t="str">
            <v>Kết cấu - Vật liệu</v>
          </cell>
          <cell r="O908" t="str">
            <v>CÔNG TRÌNH</v>
          </cell>
          <cell r="P908" t="str">
            <v>CTKC</v>
          </cell>
          <cell r="Q908" t="str">
            <v>KCT</v>
          </cell>
          <cell r="R908" t="str">
            <v>KCT-CTKC</v>
          </cell>
          <cell r="U908" t="str">
            <v>x</v>
          </cell>
          <cell r="V908" t="str">
            <v>x</v>
          </cell>
          <cell r="W908" t="str">
            <v>x</v>
          </cell>
          <cell r="X908" t="str">
            <v>x</v>
          </cell>
          <cell r="Y908" t="str">
            <v>x</v>
          </cell>
          <cell r="Z908" t="str">
            <v/>
          </cell>
          <cell r="AA908" t="str">
            <v>x</v>
          </cell>
          <cell r="AB908" t="str">
            <v/>
          </cell>
          <cell r="AC908" t="str">
            <v/>
          </cell>
          <cell r="AD908" t="str">
            <v/>
          </cell>
          <cell r="AE908" t="str">
            <v/>
          </cell>
          <cell r="AG908" t="str">
            <v/>
          </cell>
          <cell r="AH908" t="str">
            <v/>
          </cell>
          <cell r="AJ908" t="str">
            <v/>
          </cell>
          <cell r="AK908" t="str">
            <v/>
          </cell>
          <cell r="AL908" t="str">
            <v/>
          </cell>
          <cell r="AM908" t="str">
            <v/>
          </cell>
          <cell r="AN908" t="str">
            <v/>
          </cell>
          <cell r="AO908" t="str">
            <v/>
          </cell>
          <cell r="AP908" t="str">
            <v/>
          </cell>
          <cell r="AQ908" t="str">
            <v>x</v>
          </cell>
          <cell r="AR908" t="str">
            <v>x</v>
          </cell>
          <cell r="AS908" t="str">
            <v>x</v>
          </cell>
          <cell r="AT908" t="str">
            <v/>
          </cell>
          <cell r="AU908" t="str">
            <v/>
          </cell>
          <cell r="AV908" t="str">
            <v/>
          </cell>
          <cell r="AW908" t="str">
            <v/>
          </cell>
          <cell r="AX908" t="str">
            <v/>
          </cell>
          <cell r="AY908" t="str">
            <v/>
          </cell>
          <cell r="AZ908" t="str">
            <v/>
          </cell>
          <cell r="BA908" t="str">
            <v/>
          </cell>
          <cell r="BB908" t="str">
            <v/>
          </cell>
          <cell r="BC908" t="str">
            <v/>
          </cell>
          <cell r="BD908" t="str">
            <v/>
          </cell>
          <cell r="BE908" t="str">
            <v/>
          </cell>
          <cell r="BF908" t="str">
            <v/>
          </cell>
          <cell r="BG908" t="str">
            <v/>
          </cell>
          <cell r="BH908" t="str">
            <v/>
          </cell>
        </row>
        <row r="909">
          <cell r="A909">
            <v>537</v>
          </cell>
          <cell r="B909">
            <v>4</v>
          </cell>
          <cell r="C909" t="str">
            <v>CC2GT54</v>
          </cell>
          <cell r="D909" t="str">
            <v>CC2GT54-CC</v>
          </cell>
          <cell r="E909">
            <v>746</v>
          </cell>
          <cell r="F909" t="str">
            <v>Đồ án Kết cấu bêtông cốt thép</v>
          </cell>
          <cell r="G909">
            <v>1</v>
          </cell>
          <cell r="H909" t="str">
            <v/>
          </cell>
          <cell r="I909" t="str">
            <v/>
          </cell>
          <cell r="J909">
            <v>45</v>
          </cell>
          <cell r="K909" t="str">
            <v/>
          </cell>
          <cell r="L909" t="str">
            <v>VĐ</v>
          </cell>
          <cell r="M909" t="str">
            <v/>
          </cell>
          <cell r="N909" t="str">
            <v>Kết cấu - Vật liệu</v>
          </cell>
          <cell r="O909" t="str">
            <v>CÔNG TRÌNH</v>
          </cell>
          <cell r="P909" t="str">
            <v>CTKC</v>
          </cell>
          <cell r="Q909" t="str">
            <v>KCT</v>
          </cell>
          <cell r="R909" t="str">
            <v>KCT-CTKC</v>
          </cell>
          <cell r="U909" t="str">
            <v>x</v>
          </cell>
          <cell r="V909" t="str">
            <v>x</v>
          </cell>
          <cell r="W909" t="str">
            <v>x</v>
          </cell>
          <cell r="X909" t="str">
            <v>x</v>
          </cell>
          <cell r="Y909" t="str">
            <v>x</v>
          </cell>
          <cell r="Z909" t="str">
            <v/>
          </cell>
          <cell r="AA909" t="str">
            <v>x</v>
          </cell>
          <cell r="AB909" t="str">
            <v/>
          </cell>
          <cell r="AC909" t="str">
            <v/>
          </cell>
          <cell r="AD909" t="str">
            <v/>
          </cell>
          <cell r="AE909" t="str">
            <v/>
          </cell>
          <cell r="AG909" t="str">
            <v/>
          </cell>
          <cell r="AH909" t="str">
            <v/>
          </cell>
          <cell r="AJ909" t="str">
            <v/>
          </cell>
          <cell r="AK909" t="str">
            <v/>
          </cell>
          <cell r="AL909" t="str">
            <v/>
          </cell>
          <cell r="AM909" t="str">
            <v/>
          </cell>
          <cell r="AN909" t="str">
            <v/>
          </cell>
          <cell r="AO909" t="str">
            <v/>
          </cell>
          <cell r="AP909" t="str">
            <v/>
          </cell>
          <cell r="AQ909" t="str">
            <v>x</v>
          </cell>
          <cell r="AR909" t="str">
            <v>x</v>
          </cell>
          <cell r="AS909" t="str">
            <v>x</v>
          </cell>
          <cell r="AT909" t="str">
            <v/>
          </cell>
          <cell r="AU909" t="str">
            <v/>
          </cell>
          <cell r="AV909" t="str">
            <v/>
          </cell>
          <cell r="AW909" t="str">
            <v/>
          </cell>
          <cell r="AX909" t="str">
            <v/>
          </cell>
          <cell r="AY909" t="str">
            <v/>
          </cell>
          <cell r="AZ909" t="str">
            <v/>
          </cell>
          <cell r="BA909" t="str">
            <v/>
          </cell>
          <cell r="BB909" t="str">
            <v/>
          </cell>
          <cell r="BC909" t="str">
            <v/>
          </cell>
          <cell r="BD909" t="str">
            <v/>
          </cell>
          <cell r="BE909" t="str">
            <v/>
          </cell>
          <cell r="BF909" t="str">
            <v/>
          </cell>
          <cell r="BG909" t="str">
            <v/>
          </cell>
          <cell r="BH909" t="str">
            <v/>
          </cell>
        </row>
        <row r="910">
          <cell r="A910">
            <v>537</v>
          </cell>
          <cell r="B910">
            <v>5</v>
          </cell>
          <cell r="C910" t="str">
            <v>CC2GT54</v>
          </cell>
          <cell r="D910" t="str">
            <v>CC2GT54-CL</v>
          </cell>
          <cell r="E910">
            <v>746</v>
          </cell>
          <cell r="F910" t="str">
            <v>Đồ án Kết cấu bêtông cốt thép</v>
          </cell>
          <cell r="G910">
            <v>1</v>
          </cell>
          <cell r="H910" t="str">
            <v/>
          </cell>
          <cell r="I910" t="str">
            <v/>
          </cell>
          <cell r="J910">
            <v>45</v>
          </cell>
          <cell r="K910" t="str">
            <v/>
          </cell>
          <cell r="L910" t="str">
            <v>VĐ</v>
          </cell>
          <cell r="M910" t="str">
            <v/>
          </cell>
          <cell r="N910" t="str">
            <v>Kết cấu - Vật liệu</v>
          </cell>
          <cell r="O910" t="str">
            <v>CÔNG TRÌNH</v>
          </cell>
          <cell r="P910" t="str">
            <v>CTKC</v>
          </cell>
          <cell r="Q910" t="str">
            <v>KCT</v>
          </cell>
          <cell r="R910" t="str">
            <v>KCT-CTKC</v>
          </cell>
          <cell r="U910" t="str">
            <v>x</v>
          </cell>
          <cell r="V910" t="str">
            <v>x</v>
          </cell>
          <cell r="W910" t="str">
            <v>x</v>
          </cell>
          <cell r="X910" t="str">
            <v>x</v>
          </cell>
          <cell r="Y910" t="str">
            <v>x</v>
          </cell>
          <cell r="Z910" t="str">
            <v/>
          </cell>
          <cell r="AA910" t="str">
            <v>x</v>
          </cell>
          <cell r="AB910" t="str">
            <v/>
          </cell>
          <cell r="AC910" t="str">
            <v/>
          </cell>
          <cell r="AD910" t="str">
            <v/>
          </cell>
          <cell r="AE910" t="str">
            <v/>
          </cell>
          <cell r="AG910" t="str">
            <v/>
          </cell>
          <cell r="AH910" t="str">
            <v/>
          </cell>
          <cell r="AJ910" t="str">
            <v/>
          </cell>
          <cell r="AK910" t="str">
            <v/>
          </cell>
          <cell r="AL910" t="str">
            <v/>
          </cell>
          <cell r="AM910" t="str">
            <v/>
          </cell>
          <cell r="AN910" t="str">
            <v/>
          </cell>
          <cell r="AO910" t="str">
            <v/>
          </cell>
          <cell r="AP910" t="str">
            <v/>
          </cell>
          <cell r="AQ910" t="str">
            <v>x</v>
          </cell>
          <cell r="AR910" t="str">
            <v>x</v>
          </cell>
          <cell r="AS910" t="str">
            <v>x</v>
          </cell>
          <cell r="AT910" t="str">
            <v/>
          </cell>
          <cell r="AU910" t="str">
            <v/>
          </cell>
          <cell r="AV910" t="str">
            <v/>
          </cell>
          <cell r="AW910" t="str">
            <v/>
          </cell>
          <cell r="AX910" t="str">
            <v/>
          </cell>
          <cell r="AY910" t="str">
            <v/>
          </cell>
          <cell r="AZ910" t="str">
            <v/>
          </cell>
          <cell r="BA910" t="str">
            <v/>
          </cell>
          <cell r="BB910" t="str">
            <v/>
          </cell>
          <cell r="BC910" t="str">
            <v/>
          </cell>
          <cell r="BD910" t="str">
            <v/>
          </cell>
          <cell r="BE910" t="str">
            <v/>
          </cell>
          <cell r="BF910" t="str">
            <v/>
          </cell>
          <cell r="BG910" t="str">
            <v/>
          </cell>
          <cell r="BH910" t="str">
            <v/>
          </cell>
        </row>
        <row r="911">
          <cell r="A911">
            <v>538</v>
          </cell>
          <cell r="B911">
            <v>1</v>
          </cell>
          <cell r="C911" t="str">
            <v>DC2DD54</v>
          </cell>
          <cell r="D911" t="str">
            <v>DC2DD54-DC</v>
          </cell>
          <cell r="E911">
            <v>799</v>
          </cell>
          <cell r="F911" t="str">
            <v>Đồ án Kết cấu bêtông cốt thép</v>
          </cell>
          <cell r="G911">
            <v>1</v>
          </cell>
          <cell r="H911" t="str">
            <v/>
          </cell>
          <cell r="I911" t="str">
            <v/>
          </cell>
          <cell r="J911">
            <v>45</v>
          </cell>
          <cell r="K911" t="str">
            <v/>
          </cell>
          <cell r="L911" t="str">
            <v>VĐ</v>
          </cell>
          <cell r="M911" t="str">
            <v/>
          </cell>
          <cell r="N911" t="str">
            <v>Kết cấu - Vật liệu</v>
          </cell>
          <cell r="O911" t="str">
            <v>CÔNG TRÌNH</v>
          </cell>
          <cell r="P911" t="str">
            <v>CTKC</v>
          </cell>
          <cell r="Q911" t="str">
            <v>KCT</v>
          </cell>
          <cell r="R911" t="str">
            <v>KCT-CTKC</v>
          </cell>
          <cell r="U911" t="str">
            <v/>
          </cell>
          <cell r="V911" t="str">
            <v/>
          </cell>
          <cell r="W911" t="str">
            <v/>
          </cell>
          <cell r="X911" t="str">
            <v/>
          </cell>
          <cell r="Y911" t="str">
            <v/>
          </cell>
          <cell r="Z911" t="str">
            <v>x</v>
          </cell>
          <cell r="AA911" t="str">
            <v/>
          </cell>
          <cell r="AB911" t="str">
            <v/>
          </cell>
          <cell r="AC911" t="str">
            <v/>
          </cell>
          <cell r="AD911" t="str">
            <v/>
          </cell>
          <cell r="AE911" t="str">
            <v/>
          </cell>
          <cell r="AG911" t="str">
            <v/>
          </cell>
          <cell r="AH911" t="str">
            <v/>
          </cell>
          <cell r="AJ911" t="str">
            <v/>
          </cell>
          <cell r="AK911" t="str">
            <v/>
          </cell>
          <cell r="AL911" t="str">
            <v/>
          </cell>
          <cell r="AM911" t="str">
            <v/>
          </cell>
          <cell r="AN911" t="str">
            <v/>
          </cell>
          <cell r="AO911" t="str">
            <v/>
          </cell>
          <cell r="AP911" t="str">
            <v/>
          </cell>
          <cell r="AQ911" t="str">
            <v/>
          </cell>
          <cell r="AR911" t="str">
            <v/>
          </cell>
          <cell r="AS911" t="str">
            <v/>
          </cell>
          <cell r="AT911" t="str">
            <v/>
          </cell>
          <cell r="AU911" t="str">
            <v>x</v>
          </cell>
          <cell r="AV911" t="str">
            <v/>
          </cell>
          <cell r="AW911" t="str">
            <v/>
          </cell>
          <cell r="AX911" t="str">
            <v/>
          </cell>
          <cell r="AY911" t="str">
            <v/>
          </cell>
          <cell r="AZ911" t="str">
            <v/>
          </cell>
          <cell r="BA911" t="str">
            <v/>
          </cell>
          <cell r="BB911" t="str">
            <v/>
          </cell>
          <cell r="BC911" t="str">
            <v/>
          </cell>
          <cell r="BD911" t="str">
            <v/>
          </cell>
          <cell r="BE911" t="str">
            <v/>
          </cell>
          <cell r="BF911" t="str">
            <v/>
          </cell>
          <cell r="BG911" t="str">
            <v/>
          </cell>
          <cell r="BH911" t="str">
            <v/>
          </cell>
        </row>
        <row r="912">
          <cell r="A912">
            <v>538</v>
          </cell>
          <cell r="B912">
            <v>2</v>
          </cell>
          <cell r="C912" t="str">
            <v>DC2DD54</v>
          </cell>
          <cell r="D912" t="str">
            <v>DC2DD54-DL</v>
          </cell>
          <cell r="E912">
            <v>799</v>
          </cell>
          <cell r="F912" t="str">
            <v>Đồ án Kết cấu bêtông cốt thép</v>
          </cell>
          <cell r="G912">
            <v>1</v>
          </cell>
          <cell r="H912" t="str">
            <v/>
          </cell>
          <cell r="I912" t="str">
            <v/>
          </cell>
          <cell r="J912">
            <v>45</v>
          </cell>
          <cell r="K912" t="str">
            <v/>
          </cell>
          <cell r="L912" t="str">
            <v>VĐ</v>
          </cell>
          <cell r="M912" t="str">
            <v/>
          </cell>
          <cell r="N912" t="str">
            <v>Kết cấu - Vật liệu</v>
          </cell>
          <cell r="O912" t="str">
            <v>CÔNG TRÌNH</v>
          </cell>
          <cell r="P912" t="str">
            <v>CTKC</v>
          </cell>
          <cell r="Q912" t="str">
            <v>KCT</v>
          </cell>
          <cell r="R912" t="str">
            <v>KCT-CTKC</v>
          </cell>
          <cell r="U912" t="str">
            <v/>
          </cell>
          <cell r="V912" t="str">
            <v/>
          </cell>
          <cell r="W912" t="str">
            <v/>
          </cell>
          <cell r="X912" t="str">
            <v/>
          </cell>
          <cell r="Y912" t="str">
            <v/>
          </cell>
          <cell r="Z912" t="str">
            <v>x</v>
          </cell>
          <cell r="AA912" t="str">
            <v/>
          </cell>
          <cell r="AB912" t="str">
            <v/>
          </cell>
          <cell r="AC912" t="str">
            <v/>
          </cell>
          <cell r="AD912" t="str">
            <v/>
          </cell>
          <cell r="AE912" t="str">
            <v/>
          </cell>
          <cell r="AG912" t="str">
            <v/>
          </cell>
          <cell r="AH912" t="str">
            <v/>
          </cell>
          <cell r="AJ912" t="str">
            <v/>
          </cell>
          <cell r="AK912" t="str">
            <v/>
          </cell>
          <cell r="AL912" t="str">
            <v/>
          </cell>
          <cell r="AM912" t="str">
            <v/>
          </cell>
          <cell r="AN912" t="str">
            <v/>
          </cell>
          <cell r="AO912" t="str">
            <v/>
          </cell>
          <cell r="AP912" t="str">
            <v/>
          </cell>
          <cell r="AQ912" t="str">
            <v/>
          </cell>
          <cell r="AR912" t="str">
            <v/>
          </cell>
          <cell r="AS912" t="str">
            <v/>
          </cell>
          <cell r="AT912" t="str">
            <v/>
          </cell>
          <cell r="AU912" t="str">
            <v>x</v>
          </cell>
          <cell r="AV912" t="str">
            <v/>
          </cell>
          <cell r="AW912" t="str">
            <v/>
          </cell>
          <cell r="AX912" t="str">
            <v/>
          </cell>
          <cell r="AY912" t="str">
            <v/>
          </cell>
          <cell r="AZ912" t="str">
            <v/>
          </cell>
          <cell r="BA912" t="str">
            <v/>
          </cell>
          <cell r="BB912" t="str">
            <v/>
          </cell>
          <cell r="BC912" t="str">
            <v/>
          </cell>
          <cell r="BD912" t="str">
            <v/>
          </cell>
          <cell r="BE912" t="str">
            <v/>
          </cell>
          <cell r="BF912" t="str">
            <v/>
          </cell>
          <cell r="BG912" t="str">
            <v/>
          </cell>
          <cell r="BH912" t="str">
            <v/>
          </cell>
        </row>
        <row r="913">
          <cell r="A913">
            <v>538</v>
          </cell>
          <cell r="B913">
            <v>4</v>
          </cell>
          <cell r="C913" t="str">
            <v>MH2DD54</v>
          </cell>
          <cell r="D913" t="str">
            <v>MH2DD54-CC</v>
          </cell>
          <cell r="E913">
            <v>799</v>
          </cell>
          <cell r="F913" t="str">
            <v>Đồ án Kết cấu bêtông cốt thép</v>
          </cell>
          <cell r="G913">
            <v>1</v>
          </cell>
          <cell r="H913" t="str">
            <v/>
          </cell>
          <cell r="I913" t="str">
            <v/>
          </cell>
          <cell r="J913">
            <v>45</v>
          </cell>
          <cell r="K913" t="str">
            <v/>
          </cell>
          <cell r="L913" t="str">
            <v>VĐ</v>
          </cell>
          <cell r="M913" t="str">
            <v/>
          </cell>
          <cell r="N913" t="str">
            <v>Kết cấu - Vật liệu</v>
          </cell>
          <cell r="O913" t="str">
            <v>CÔNG TRÌNH</v>
          </cell>
          <cell r="P913" t="str">
            <v>CTKC</v>
          </cell>
          <cell r="Q913" t="str">
            <v>KCT</v>
          </cell>
          <cell r="R913" t="str">
            <v>KCT-CTKC</v>
          </cell>
          <cell r="U913" t="str">
            <v/>
          </cell>
          <cell r="V913" t="str">
            <v/>
          </cell>
          <cell r="W913" t="str">
            <v/>
          </cell>
          <cell r="X913" t="str">
            <v/>
          </cell>
          <cell r="Y913" t="str">
            <v/>
          </cell>
          <cell r="Z913" t="str">
            <v>x</v>
          </cell>
          <cell r="AA913" t="str">
            <v/>
          </cell>
          <cell r="AB913" t="str">
            <v/>
          </cell>
          <cell r="AC913" t="str">
            <v/>
          </cell>
          <cell r="AD913" t="str">
            <v/>
          </cell>
          <cell r="AE913" t="str">
            <v/>
          </cell>
          <cell r="AG913" t="str">
            <v/>
          </cell>
          <cell r="AH913" t="str">
            <v/>
          </cell>
          <cell r="AJ913" t="str">
            <v/>
          </cell>
          <cell r="AK913" t="str">
            <v/>
          </cell>
          <cell r="AL913" t="str">
            <v/>
          </cell>
          <cell r="AM913" t="str">
            <v/>
          </cell>
          <cell r="AN913" t="str">
            <v/>
          </cell>
          <cell r="AO913" t="str">
            <v/>
          </cell>
          <cell r="AP913" t="str">
            <v/>
          </cell>
          <cell r="AQ913" t="str">
            <v/>
          </cell>
          <cell r="AR913" t="str">
            <v/>
          </cell>
          <cell r="AS913" t="str">
            <v/>
          </cell>
          <cell r="AT913" t="str">
            <v/>
          </cell>
          <cell r="AU913" t="str">
            <v>x</v>
          </cell>
          <cell r="AV913" t="str">
            <v/>
          </cell>
          <cell r="AW913" t="str">
            <v/>
          </cell>
          <cell r="AX913" t="str">
            <v/>
          </cell>
          <cell r="AY913" t="str">
            <v/>
          </cell>
          <cell r="AZ913" t="str">
            <v/>
          </cell>
          <cell r="BA913" t="str">
            <v/>
          </cell>
          <cell r="BB913" t="str">
            <v/>
          </cell>
          <cell r="BC913" t="str">
            <v/>
          </cell>
          <cell r="BD913" t="str">
            <v/>
          </cell>
          <cell r="BE913" t="str">
            <v/>
          </cell>
          <cell r="BF913" t="str">
            <v/>
          </cell>
          <cell r="BG913" t="str">
            <v/>
          </cell>
          <cell r="BH913" t="str">
            <v/>
          </cell>
        </row>
        <row r="914">
          <cell r="A914">
            <v>539</v>
          </cell>
          <cell r="B914">
            <v>1</v>
          </cell>
          <cell r="C914" t="str">
            <v>DC2CO28</v>
          </cell>
          <cell r="D914" t="str">
            <v>DC2CO28-DC</v>
          </cell>
          <cell r="E914">
            <v>213</v>
          </cell>
          <cell r="F914" t="str">
            <v>Động lực học công trình</v>
          </cell>
          <cell r="G914">
            <v>2</v>
          </cell>
          <cell r="H914">
            <v>30</v>
          </cell>
          <cell r="I914" t="str">
            <v/>
          </cell>
          <cell r="J914" t="str">
            <v/>
          </cell>
          <cell r="K914" t="str">
            <v/>
          </cell>
          <cell r="L914" t="str">
            <v>Viết</v>
          </cell>
          <cell r="M914">
            <v>90</v>
          </cell>
          <cell r="N914" t="str">
            <v>Kết cấu - Vật liệu</v>
          </cell>
          <cell r="O914" t="str">
            <v>CÔNG TRÌNH</v>
          </cell>
          <cell r="P914" t="str">
            <v>CTKC</v>
          </cell>
          <cell r="Q914" t="str">
            <v>KCT</v>
          </cell>
          <cell r="R914" t="str">
            <v>KCT-CTKC</v>
          </cell>
          <cell r="U914" t="str">
            <v>o</v>
          </cell>
          <cell r="V914" t="str">
            <v>o</v>
          </cell>
          <cell r="W914" t="str">
            <v>o</v>
          </cell>
          <cell r="X914" t="str">
            <v>o</v>
          </cell>
          <cell r="Y914" t="str">
            <v>o</v>
          </cell>
          <cell r="Z914" t="str">
            <v>o</v>
          </cell>
          <cell r="AA914" t="str">
            <v>o</v>
          </cell>
          <cell r="AB914" t="str">
            <v/>
          </cell>
          <cell r="AC914" t="str">
            <v/>
          </cell>
          <cell r="AD914" t="str">
            <v/>
          </cell>
          <cell r="AE914" t="str">
            <v/>
          </cell>
          <cell r="AG914" t="str">
            <v/>
          </cell>
          <cell r="AH914" t="str">
            <v/>
          </cell>
          <cell r="AJ914" t="str">
            <v/>
          </cell>
          <cell r="AK914" t="str">
            <v/>
          </cell>
          <cell r="AL914" t="str">
            <v/>
          </cell>
          <cell r="AM914" t="str">
            <v/>
          </cell>
          <cell r="AN914" t="str">
            <v/>
          </cell>
          <cell r="AO914" t="str">
            <v/>
          </cell>
          <cell r="AP914" t="str">
            <v/>
          </cell>
          <cell r="AQ914" t="str">
            <v/>
          </cell>
          <cell r="AR914" t="str">
            <v/>
          </cell>
          <cell r="AS914" t="str">
            <v/>
          </cell>
          <cell r="AT914" t="str">
            <v/>
          </cell>
          <cell r="AU914" t="str">
            <v/>
          </cell>
          <cell r="AV914" t="str">
            <v/>
          </cell>
          <cell r="AW914" t="str">
            <v/>
          </cell>
          <cell r="AX914" t="str">
            <v/>
          </cell>
          <cell r="AY914" t="str">
            <v/>
          </cell>
          <cell r="AZ914" t="str">
            <v/>
          </cell>
          <cell r="BA914" t="str">
            <v/>
          </cell>
          <cell r="BB914" t="str">
            <v/>
          </cell>
          <cell r="BC914" t="str">
            <v/>
          </cell>
          <cell r="BD914" t="str">
            <v/>
          </cell>
          <cell r="BE914" t="str">
            <v/>
          </cell>
          <cell r="BF914" t="str">
            <v/>
          </cell>
          <cell r="BG914" t="str">
            <v/>
          </cell>
          <cell r="BH914" t="str">
            <v/>
          </cell>
        </row>
        <row r="915">
          <cell r="A915">
            <v>539</v>
          </cell>
          <cell r="B915">
            <v>2</v>
          </cell>
          <cell r="C915" t="str">
            <v>DC2CO28</v>
          </cell>
          <cell r="D915" t="str">
            <v>DC2CO28-DL</v>
          </cell>
          <cell r="E915">
            <v>213</v>
          </cell>
          <cell r="F915" t="str">
            <v>Động lực học công trình</v>
          </cell>
          <cell r="G915">
            <v>2</v>
          </cell>
          <cell r="H915">
            <v>30</v>
          </cell>
          <cell r="I915" t="str">
            <v/>
          </cell>
          <cell r="J915" t="str">
            <v/>
          </cell>
          <cell r="K915" t="str">
            <v/>
          </cell>
          <cell r="L915" t="str">
            <v>Viết</v>
          </cell>
          <cell r="M915">
            <v>90</v>
          </cell>
          <cell r="N915" t="str">
            <v>Kết cấu - Vật liệu</v>
          </cell>
          <cell r="O915" t="str">
            <v>CÔNG TRÌNH</v>
          </cell>
          <cell r="P915" t="str">
            <v>CTKC</v>
          </cell>
          <cell r="Q915" t="str">
            <v>KCT</v>
          </cell>
          <cell r="R915" t="str">
            <v>KCT-CTKC</v>
          </cell>
          <cell r="U915" t="str">
            <v>o</v>
          </cell>
          <cell r="V915" t="str">
            <v>o</v>
          </cell>
          <cell r="W915" t="str">
            <v>o</v>
          </cell>
          <cell r="X915" t="str">
            <v>o</v>
          </cell>
          <cell r="Y915" t="str">
            <v>o</v>
          </cell>
          <cell r="Z915" t="str">
            <v>o</v>
          </cell>
          <cell r="AA915" t="str">
            <v>o</v>
          </cell>
          <cell r="AB915" t="str">
            <v/>
          </cell>
          <cell r="AC915" t="str">
            <v/>
          </cell>
          <cell r="AD915" t="str">
            <v/>
          </cell>
          <cell r="AE915" t="str">
            <v/>
          </cell>
          <cell r="AG915" t="str">
            <v/>
          </cell>
          <cell r="AH915" t="str">
            <v/>
          </cell>
          <cell r="AJ915" t="str">
            <v/>
          </cell>
          <cell r="AK915" t="str">
            <v/>
          </cell>
          <cell r="AL915" t="str">
            <v/>
          </cell>
          <cell r="AM915" t="str">
            <v/>
          </cell>
          <cell r="AN915" t="str">
            <v/>
          </cell>
          <cell r="AO915" t="str">
            <v/>
          </cell>
          <cell r="AP915" t="str">
            <v/>
          </cell>
          <cell r="AQ915" t="str">
            <v/>
          </cell>
          <cell r="AR915" t="str">
            <v/>
          </cell>
          <cell r="AS915" t="str">
            <v/>
          </cell>
          <cell r="AT915" t="str">
            <v/>
          </cell>
          <cell r="AU915" t="str">
            <v/>
          </cell>
          <cell r="AV915" t="str">
            <v/>
          </cell>
          <cell r="AW915" t="str">
            <v/>
          </cell>
          <cell r="AX915" t="str">
            <v/>
          </cell>
          <cell r="AY915" t="str">
            <v/>
          </cell>
          <cell r="AZ915" t="str">
            <v/>
          </cell>
          <cell r="BA915" t="str">
            <v/>
          </cell>
          <cell r="BB915" t="str">
            <v/>
          </cell>
          <cell r="BC915" t="str">
            <v/>
          </cell>
          <cell r="BD915" t="str">
            <v/>
          </cell>
          <cell r="BE915" t="str">
            <v/>
          </cell>
          <cell r="BF915" t="str">
            <v/>
          </cell>
          <cell r="BG915" t="str">
            <v/>
          </cell>
          <cell r="BH915" t="str">
            <v/>
          </cell>
        </row>
        <row r="916">
          <cell r="A916">
            <v>539</v>
          </cell>
          <cell r="B916">
            <v>3</v>
          </cell>
          <cell r="C916" t="str">
            <v>DC2CO28</v>
          </cell>
          <cell r="D916" t="str">
            <v>DC2CO28-DV</v>
          </cell>
          <cell r="E916">
            <v>213</v>
          </cell>
          <cell r="F916" t="str">
            <v>Động lực học công trình</v>
          </cell>
          <cell r="G916">
            <v>2</v>
          </cell>
          <cell r="H916">
            <v>30</v>
          </cell>
          <cell r="I916" t="str">
            <v/>
          </cell>
          <cell r="J916" t="str">
            <v/>
          </cell>
          <cell r="K916" t="str">
            <v/>
          </cell>
          <cell r="L916" t="str">
            <v>Viết</v>
          </cell>
          <cell r="M916">
            <v>90</v>
          </cell>
          <cell r="N916" t="str">
            <v>Kết cấu - Vật liệu</v>
          </cell>
          <cell r="O916" t="str">
            <v>CÔNG TRÌNH</v>
          </cell>
          <cell r="P916" t="str">
            <v>CTKC</v>
          </cell>
          <cell r="Q916" t="str">
            <v>KCT</v>
          </cell>
          <cell r="R916" t="str">
            <v>KCT-CTKC</v>
          </cell>
          <cell r="U916" t="str">
            <v>o</v>
          </cell>
          <cell r="V916" t="str">
            <v>o</v>
          </cell>
          <cell r="W916" t="str">
            <v>o</v>
          </cell>
          <cell r="X916" t="str">
            <v>o</v>
          </cell>
          <cell r="Y916" t="str">
            <v>o</v>
          </cell>
          <cell r="Z916" t="str">
            <v>o</v>
          </cell>
          <cell r="AA916" t="str">
            <v>o</v>
          </cell>
          <cell r="AB916" t="str">
            <v/>
          </cell>
          <cell r="AC916" t="str">
            <v/>
          </cell>
          <cell r="AD916" t="str">
            <v/>
          </cell>
          <cell r="AE916" t="str">
            <v/>
          </cell>
          <cell r="AG916" t="str">
            <v/>
          </cell>
          <cell r="AH916" t="str">
            <v/>
          </cell>
          <cell r="AJ916" t="str">
            <v/>
          </cell>
          <cell r="AK916" t="str">
            <v/>
          </cell>
          <cell r="AL916" t="str">
            <v/>
          </cell>
          <cell r="AM916" t="str">
            <v/>
          </cell>
          <cell r="AN916" t="str">
            <v/>
          </cell>
          <cell r="AO916" t="str">
            <v/>
          </cell>
          <cell r="AP916" t="str">
            <v/>
          </cell>
          <cell r="AQ916" t="str">
            <v/>
          </cell>
          <cell r="AR916" t="str">
            <v/>
          </cell>
          <cell r="AS916" t="str">
            <v/>
          </cell>
          <cell r="AT916" t="str">
            <v/>
          </cell>
          <cell r="AU916" t="str">
            <v/>
          </cell>
          <cell r="AV916" t="str">
            <v/>
          </cell>
          <cell r="AW916" t="str">
            <v/>
          </cell>
          <cell r="AX916" t="str">
            <v/>
          </cell>
          <cell r="AY916" t="str">
            <v/>
          </cell>
          <cell r="AZ916" t="str">
            <v/>
          </cell>
          <cell r="BA916" t="str">
            <v/>
          </cell>
          <cell r="BB916" t="str">
            <v/>
          </cell>
          <cell r="BC916" t="str">
            <v/>
          </cell>
          <cell r="BD916" t="str">
            <v/>
          </cell>
          <cell r="BE916" t="str">
            <v/>
          </cell>
          <cell r="BF916" t="str">
            <v/>
          </cell>
          <cell r="BG916" t="str">
            <v/>
          </cell>
          <cell r="BH916" t="str">
            <v/>
          </cell>
        </row>
        <row r="917">
          <cell r="A917">
            <v>540</v>
          </cell>
          <cell r="B917">
            <v>1</v>
          </cell>
          <cell r="C917" t="str">
            <v>DC2GT52</v>
          </cell>
          <cell r="D917" t="str">
            <v>DC2GT52-DC</v>
          </cell>
          <cell r="E917">
            <v>87</v>
          </cell>
          <cell r="F917" t="str">
            <v>Kết cấu bêtông cốt thép</v>
          </cell>
          <cell r="G917">
            <v>3</v>
          </cell>
          <cell r="H917">
            <v>45</v>
          </cell>
          <cell r="I917" t="str">
            <v/>
          </cell>
          <cell r="J917" t="str">
            <v/>
          </cell>
          <cell r="K917" t="str">
            <v/>
          </cell>
          <cell r="L917" t="str">
            <v>Viết</v>
          </cell>
          <cell r="M917">
            <v>90</v>
          </cell>
          <cell r="N917" t="str">
            <v>Kết cấu - Vật liệu</v>
          </cell>
          <cell r="O917" t="str">
            <v>CÔNG TRÌNH</v>
          </cell>
          <cell r="P917" t="str">
            <v>CTKC</v>
          </cell>
          <cell r="Q917" t="str">
            <v>KCT</v>
          </cell>
          <cell r="R917" t="str">
            <v>KCT-CTKC</v>
          </cell>
          <cell r="U917" t="str">
            <v>x</v>
          </cell>
          <cell r="V917" t="str">
            <v/>
          </cell>
          <cell r="W917" t="str">
            <v>x</v>
          </cell>
          <cell r="X917" t="str">
            <v/>
          </cell>
          <cell r="Y917" t="str">
            <v>x</v>
          </cell>
          <cell r="Z917" t="str">
            <v/>
          </cell>
          <cell r="AA917" t="str">
            <v>x</v>
          </cell>
          <cell r="AB917" t="str">
            <v/>
          </cell>
          <cell r="AC917" t="str">
            <v/>
          </cell>
          <cell r="AD917" t="str">
            <v/>
          </cell>
          <cell r="AE917" t="str">
            <v/>
          </cell>
          <cell r="AG917" t="str">
            <v/>
          </cell>
          <cell r="AH917" t="str">
            <v/>
          </cell>
          <cell r="AJ917" t="str">
            <v/>
          </cell>
          <cell r="AK917" t="str">
            <v/>
          </cell>
          <cell r="AL917" t="str">
            <v/>
          </cell>
          <cell r="AM917" t="str">
            <v/>
          </cell>
          <cell r="AN917" t="str">
            <v/>
          </cell>
          <cell r="AO917" t="str">
            <v/>
          </cell>
          <cell r="AP917" t="str">
            <v/>
          </cell>
          <cell r="AQ917" t="str">
            <v/>
          </cell>
          <cell r="AR917" t="str">
            <v/>
          </cell>
          <cell r="AS917" t="str">
            <v/>
          </cell>
          <cell r="AT917" t="str">
            <v/>
          </cell>
          <cell r="AU917" t="str">
            <v/>
          </cell>
          <cell r="AV917" t="str">
            <v/>
          </cell>
          <cell r="AW917" t="str">
            <v/>
          </cell>
          <cell r="AX917" t="str">
            <v/>
          </cell>
          <cell r="AY917" t="str">
            <v/>
          </cell>
          <cell r="AZ917" t="str">
            <v/>
          </cell>
          <cell r="BA917" t="str">
            <v/>
          </cell>
          <cell r="BB917" t="str">
            <v/>
          </cell>
          <cell r="BC917" t="str">
            <v/>
          </cell>
          <cell r="BD917" t="str">
            <v/>
          </cell>
          <cell r="BE917" t="str">
            <v/>
          </cell>
          <cell r="BF917" t="str">
            <v/>
          </cell>
          <cell r="BG917" t="str">
            <v/>
          </cell>
          <cell r="BH917" t="str">
            <v/>
          </cell>
        </row>
        <row r="918">
          <cell r="A918">
            <v>541</v>
          </cell>
          <cell r="B918">
            <v>1</v>
          </cell>
          <cell r="C918" t="str">
            <v>DC2GT52a</v>
          </cell>
          <cell r="D918" t="str">
            <v>DC2GT52a-DC</v>
          </cell>
          <cell r="E918">
            <v>87</v>
          </cell>
          <cell r="F918" t="str">
            <v>Kết cấu bêtông cốt thép (DS)</v>
          </cell>
          <cell r="G918">
            <v>3</v>
          </cell>
          <cell r="H918">
            <v>45</v>
          </cell>
          <cell r="I918" t="str">
            <v/>
          </cell>
          <cell r="J918" t="str">
            <v/>
          </cell>
          <cell r="K918" t="str">
            <v/>
          </cell>
          <cell r="L918" t="str">
            <v>Viết</v>
          </cell>
          <cell r="M918">
            <v>90</v>
          </cell>
          <cell r="N918" t="str">
            <v>Kết cấu - Vật liệu</v>
          </cell>
          <cell r="O918" t="str">
            <v>CÔNG TRÌNH</v>
          </cell>
          <cell r="P918" t="str">
            <v>CTKC</v>
          </cell>
          <cell r="Q918" t="str">
            <v>KCT</v>
          </cell>
          <cell r="R918" t="str">
            <v>KCT-CTKC</v>
          </cell>
          <cell r="U918" t="str">
            <v/>
          </cell>
          <cell r="V918" t="str">
            <v>x</v>
          </cell>
          <cell r="W918" t="str">
            <v/>
          </cell>
          <cell r="X918" t="str">
            <v>x</v>
          </cell>
          <cell r="Y918" t="str">
            <v/>
          </cell>
          <cell r="Z918" t="str">
            <v/>
          </cell>
          <cell r="AA918" t="str">
            <v/>
          </cell>
          <cell r="AB918" t="str">
            <v/>
          </cell>
          <cell r="AC918" t="str">
            <v/>
          </cell>
          <cell r="AD918" t="str">
            <v/>
          </cell>
          <cell r="AE918" t="str">
            <v/>
          </cell>
          <cell r="AG918" t="str">
            <v/>
          </cell>
          <cell r="AH918" t="str">
            <v/>
          </cell>
          <cell r="AJ918" t="str">
            <v/>
          </cell>
          <cell r="AK918" t="str">
            <v/>
          </cell>
          <cell r="AL918" t="str">
            <v/>
          </cell>
          <cell r="AM918" t="str">
            <v/>
          </cell>
          <cell r="AN918" t="str">
            <v/>
          </cell>
          <cell r="AO918" t="str">
            <v/>
          </cell>
          <cell r="AP918" t="str">
            <v/>
          </cell>
          <cell r="AQ918" t="str">
            <v/>
          </cell>
          <cell r="AR918" t="str">
            <v/>
          </cell>
          <cell r="AS918" t="str">
            <v/>
          </cell>
          <cell r="AT918" t="str">
            <v/>
          </cell>
          <cell r="AU918" t="str">
            <v/>
          </cell>
          <cell r="AV918" t="str">
            <v/>
          </cell>
          <cell r="AW918" t="str">
            <v/>
          </cell>
          <cell r="AX918" t="str">
            <v/>
          </cell>
          <cell r="AY918" t="str">
            <v/>
          </cell>
          <cell r="AZ918" t="str">
            <v/>
          </cell>
          <cell r="BA918" t="str">
            <v/>
          </cell>
          <cell r="BB918" t="str">
            <v/>
          </cell>
          <cell r="BC918" t="str">
            <v/>
          </cell>
          <cell r="BD918" t="str">
            <v/>
          </cell>
          <cell r="BE918" t="str">
            <v/>
          </cell>
          <cell r="BF918" t="str">
            <v/>
          </cell>
          <cell r="BG918" t="str">
            <v/>
          </cell>
          <cell r="BH918" t="str">
            <v/>
          </cell>
        </row>
        <row r="919">
          <cell r="A919">
            <v>541</v>
          </cell>
          <cell r="B919">
            <v>1</v>
          </cell>
          <cell r="C919" t="str">
            <v>DC2CC53</v>
          </cell>
          <cell r="D919" t="str">
            <v>DC2CC53-DC</v>
          </cell>
          <cell r="E919">
            <v>87</v>
          </cell>
          <cell r="F919" t="str">
            <v>Kết cấu bêtông cốt thép (DS)</v>
          </cell>
          <cell r="G919">
            <v>3</v>
          </cell>
          <cell r="H919">
            <v>45</v>
          </cell>
          <cell r="I919" t="str">
            <v/>
          </cell>
          <cell r="J919" t="str">
            <v/>
          </cell>
          <cell r="K919" t="str">
            <v/>
          </cell>
          <cell r="L919" t="str">
            <v>Viết</v>
          </cell>
          <cell r="M919">
            <v>90</v>
          </cell>
          <cell r="N919" t="str">
            <v>Kết cấu - Vật liệu</v>
          </cell>
          <cell r="O919" t="str">
            <v>CÔNG TRÌNH</v>
          </cell>
          <cell r="P919" t="str">
            <v>CTKC</v>
          </cell>
          <cell r="Q919" t="str">
            <v>KCT</v>
          </cell>
          <cell r="R919" t="str">
            <v>KCT-CTKC</v>
          </cell>
          <cell r="U919" t="str">
            <v/>
          </cell>
          <cell r="V919" t="str">
            <v>x</v>
          </cell>
          <cell r="W919" t="str">
            <v/>
          </cell>
          <cell r="X919" t="str">
            <v>x</v>
          </cell>
          <cell r="Y919" t="str">
            <v/>
          </cell>
          <cell r="Z919" t="str">
            <v/>
          </cell>
          <cell r="AA919" t="str">
            <v/>
          </cell>
          <cell r="AB919" t="str">
            <v/>
          </cell>
          <cell r="AC919" t="str">
            <v/>
          </cell>
          <cell r="AD919" t="str">
            <v/>
          </cell>
          <cell r="AE919" t="str">
            <v/>
          </cell>
          <cell r="AG919" t="str">
            <v/>
          </cell>
          <cell r="AH919" t="str">
            <v/>
          </cell>
          <cell r="AJ919" t="str">
            <v/>
          </cell>
          <cell r="AK919" t="str">
            <v/>
          </cell>
          <cell r="AL919" t="str">
            <v/>
          </cell>
          <cell r="AM919" t="str">
            <v/>
          </cell>
          <cell r="AN919" t="str">
            <v/>
          </cell>
          <cell r="AO919" t="str">
            <v/>
          </cell>
          <cell r="AP919" t="str">
            <v/>
          </cell>
          <cell r="AQ919" t="str">
            <v/>
          </cell>
          <cell r="AR919" t="str">
            <v/>
          </cell>
          <cell r="AS919" t="str">
            <v/>
          </cell>
          <cell r="AT919" t="str">
            <v/>
          </cell>
          <cell r="AU919" t="str">
            <v/>
          </cell>
          <cell r="AV919" t="str">
            <v/>
          </cell>
          <cell r="AW919" t="str">
            <v/>
          </cell>
          <cell r="AX919" t="str">
            <v/>
          </cell>
          <cell r="AY919" t="str">
            <v/>
          </cell>
          <cell r="AZ919" t="str">
            <v/>
          </cell>
          <cell r="BA919" t="str">
            <v/>
          </cell>
          <cell r="BB919" t="str">
            <v/>
          </cell>
          <cell r="BC919" t="str">
            <v/>
          </cell>
          <cell r="BD919" t="str">
            <v/>
          </cell>
          <cell r="BE919" t="str">
            <v/>
          </cell>
          <cell r="BF919" t="str">
            <v/>
          </cell>
          <cell r="BG919" t="str">
            <v/>
          </cell>
          <cell r="BH919" t="str">
            <v/>
          </cell>
        </row>
        <row r="920">
          <cell r="A920">
            <v>542</v>
          </cell>
          <cell r="B920">
            <v>1</v>
          </cell>
          <cell r="C920" t="str">
            <v>DC2DD52</v>
          </cell>
          <cell r="D920" t="str">
            <v>DC2DD52-DC</v>
          </cell>
          <cell r="E920">
            <v>88</v>
          </cell>
          <cell r="F920" t="str">
            <v>Kết cấu bêtông cốt thép</v>
          </cell>
          <cell r="G920">
            <v>3</v>
          </cell>
          <cell r="H920">
            <v>45</v>
          </cell>
          <cell r="I920" t="str">
            <v/>
          </cell>
          <cell r="J920" t="str">
            <v/>
          </cell>
          <cell r="K920" t="str">
            <v/>
          </cell>
          <cell r="L920" t="str">
            <v>Viết</v>
          </cell>
          <cell r="M920">
            <v>90</v>
          </cell>
          <cell r="N920" t="str">
            <v>Kết cấu - Vật liệu</v>
          </cell>
          <cell r="O920" t="str">
            <v>CÔNG TRÌNH</v>
          </cell>
          <cell r="P920" t="str">
            <v>CTKC</v>
          </cell>
          <cell r="Q920" t="str">
            <v>KCT</v>
          </cell>
          <cell r="R920" t="str">
            <v>KCT-CTKC</v>
          </cell>
          <cell r="U920" t="str">
            <v/>
          </cell>
          <cell r="V920" t="str">
            <v/>
          </cell>
          <cell r="W920" t="str">
            <v/>
          </cell>
          <cell r="X920" t="str">
            <v/>
          </cell>
          <cell r="Y920" t="str">
            <v/>
          </cell>
          <cell r="Z920" t="str">
            <v>x</v>
          </cell>
          <cell r="AA920" t="str">
            <v/>
          </cell>
          <cell r="AB920" t="str">
            <v/>
          </cell>
          <cell r="AC920" t="str">
            <v/>
          </cell>
          <cell r="AD920" t="str">
            <v/>
          </cell>
          <cell r="AE920" t="str">
            <v/>
          </cell>
          <cell r="AG920" t="str">
            <v/>
          </cell>
          <cell r="AH920" t="str">
            <v/>
          </cell>
          <cell r="AJ920" t="str">
            <v/>
          </cell>
          <cell r="AK920" t="str">
            <v/>
          </cell>
          <cell r="AL920" t="str">
            <v/>
          </cell>
          <cell r="AM920" t="str">
            <v/>
          </cell>
          <cell r="AN920" t="str">
            <v/>
          </cell>
          <cell r="AO920" t="str">
            <v/>
          </cell>
          <cell r="AP920" t="str">
            <v/>
          </cell>
          <cell r="AQ920" t="str">
            <v/>
          </cell>
          <cell r="AR920" t="str">
            <v/>
          </cell>
          <cell r="AS920" t="str">
            <v/>
          </cell>
          <cell r="AT920" t="str">
            <v/>
          </cell>
          <cell r="AU920" t="str">
            <v/>
          </cell>
          <cell r="AV920" t="str">
            <v/>
          </cell>
          <cell r="AW920" t="str">
            <v/>
          </cell>
          <cell r="AX920" t="str">
            <v/>
          </cell>
          <cell r="AY920" t="str">
            <v/>
          </cell>
          <cell r="AZ920" t="str">
            <v/>
          </cell>
          <cell r="BA920" t="str">
            <v/>
          </cell>
          <cell r="BB920" t="str">
            <v/>
          </cell>
          <cell r="BC920" t="str">
            <v/>
          </cell>
          <cell r="BD920" t="str">
            <v/>
          </cell>
          <cell r="BE920" t="str">
            <v/>
          </cell>
          <cell r="BF920" t="str">
            <v/>
          </cell>
          <cell r="BG920" t="str">
            <v/>
          </cell>
          <cell r="BH920" t="str">
            <v/>
          </cell>
        </row>
        <row r="921">
          <cell r="A921">
            <v>543</v>
          </cell>
          <cell r="B921">
            <v>2</v>
          </cell>
          <cell r="C921" t="str">
            <v>DL2GT52</v>
          </cell>
          <cell r="D921" t="str">
            <v>DL2GT52-DL</v>
          </cell>
          <cell r="E921">
            <v>89</v>
          </cell>
          <cell r="F921" t="str">
            <v>Kết cấu bêtông cốt thép</v>
          </cell>
          <cell r="G921">
            <v>2</v>
          </cell>
          <cell r="H921">
            <v>30</v>
          </cell>
          <cell r="I921" t="str">
            <v/>
          </cell>
          <cell r="J921" t="str">
            <v/>
          </cell>
          <cell r="K921" t="str">
            <v/>
          </cell>
          <cell r="L921" t="str">
            <v>Viết</v>
          </cell>
          <cell r="M921">
            <v>90</v>
          </cell>
          <cell r="N921" t="str">
            <v>Kết cấu - Vật liệu</v>
          </cell>
          <cell r="O921" t="str">
            <v>CÔNG TRÌNH</v>
          </cell>
          <cell r="P921" t="str">
            <v>CTKC</v>
          </cell>
          <cell r="Q921" t="str">
            <v>KCT</v>
          </cell>
          <cell r="R921" t="str">
            <v>KCT-CTKC</v>
          </cell>
          <cell r="U921" t="str">
            <v/>
          </cell>
          <cell r="V921" t="str">
            <v/>
          </cell>
          <cell r="W921" t="str">
            <v/>
          </cell>
          <cell r="X921" t="str">
            <v/>
          </cell>
          <cell r="Y921" t="str">
            <v/>
          </cell>
          <cell r="Z921" t="str">
            <v/>
          </cell>
          <cell r="AA921" t="str">
            <v/>
          </cell>
          <cell r="AB921" t="str">
            <v/>
          </cell>
          <cell r="AC921" t="str">
            <v/>
          </cell>
          <cell r="AD921" t="str">
            <v/>
          </cell>
          <cell r="AE921" t="str">
            <v/>
          </cell>
          <cell r="AG921" t="str">
            <v/>
          </cell>
          <cell r="AH921" t="str">
            <v/>
          </cell>
          <cell r="AJ921" t="str">
            <v/>
          </cell>
          <cell r="AK921" t="str">
            <v/>
          </cell>
          <cell r="AL921" t="str">
            <v/>
          </cell>
          <cell r="AM921" t="str">
            <v/>
          </cell>
          <cell r="AN921" t="str">
            <v/>
          </cell>
          <cell r="AO921" t="str">
            <v/>
          </cell>
          <cell r="AP921" t="str">
            <v/>
          </cell>
          <cell r="AQ921" t="str">
            <v/>
          </cell>
          <cell r="AR921" t="str">
            <v/>
          </cell>
          <cell r="AS921" t="str">
            <v/>
          </cell>
          <cell r="AT921" t="str">
            <v/>
          </cell>
          <cell r="AU921" t="str">
            <v/>
          </cell>
          <cell r="AV921" t="str">
            <v/>
          </cell>
          <cell r="AW921" t="str">
            <v/>
          </cell>
          <cell r="AX921" t="str">
            <v/>
          </cell>
          <cell r="AY921" t="str">
            <v/>
          </cell>
          <cell r="AZ921" t="str">
            <v/>
          </cell>
          <cell r="BA921" t="str">
            <v/>
          </cell>
          <cell r="BB921" t="str">
            <v/>
          </cell>
          <cell r="BC921" t="str">
            <v/>
          </cell>
          <cell r="BD921" t="str">
            <v/>
          </cell>
          <cell r="BE921" t="str">
            <v/>
          </cell>
          <cell r="BF921" t="str">
            <v/>
          </cell>
          <cell r="BG921" t="str">
            <v/>
          </cell>
          <cell r="BH921" t="str">
            <v/>
          </cell>
        </row>
        <row r="922">
          <cell r="A922">
            <v>543</v>
          </cell>
          <cell r="B922">
            <v>3</v>
          </cell>
          <cell r="C922" t="str">
            <v>DT2GT52</v>
          </cell>
          <cell r="D922" t="str">
            <v>DT2GT52-DV</v>
          </cell>
          <cell r="E922">
            <v>89</v>
          </cell>
          <cell r="F922" t="str">
            <v>Kết cấu bêtông cốt thép</v>
          </cell>
          <cell r="G922">
            <v>2</v>
          </cell>
          <cell r="H922">
            <v>30</v>
          </cell>
          <cell r="I922" t="str">
            <v/>
          </cell>
          <cell r="J922" t="str">
            <v/>
          </cell>
          <cell r="K922" t="str">
            <v/>
          </cell>
          <cell r="L922" t="str">
            <v>Viết</v>
          </cell>
          <cell r="M922">
            <v>90</v>
          </cell>
          <cell r="N922" t="str">
            <v>Kết cấu - Vật liệu</v>
          </cell>
          <cell r="O922" t="str">
            <v>CÔNG TRÌNH</v>
          </cell>
          <cell r="P922" t="str">
            <v>CTKC</v>
          </cell>
          <cell r="Q922" t="str">
            <v>KCT</v>
          </cell>
          <cell r="R922" t="str">
            <v>KCT-CTKC</v>
          </cell>
          <cell r="U922" t="str">
            <v/>
          </cell>
          <cell r="V922" t="str">
            <v/>
          </cell>
          <cell r="W922" t="str">
            <v/>
          </cell>
          <cell r="X922" t="str">
            <v/>
          </cell>
          <cell r="Y922" t="str">
            <v/>
          </cell>
          <cell r="Z922" t="str">
            <v/>
          </cell>
          <cell r="AA922" t="str">
            <v/>
          </cell>
          <cell r="AB922" t="str">
            <v/>
          </cell>
          <cell r="AC922" t="str">
            <v/>
          </cell>
          <cell r="AD922" t="str">
            <v/>
          </cell>
          <cell r="AE922" t="str">
            <v/>
          </cell>
          <cell r="AG922" t="str">
            <v/>
          </cell>
          <cell r="AH922" t="str">
            <v/>
          </cell>
          <cell r="AJ922" t="str">
            <v/>
          </cell>
          <cell r="AK922" t="str">
            <v/>
          </cell>
          <cell r="AL922" t="str">
            <v/>
          </cell>
          <cell r="AM922" t="str">
            <v/>
          </cell>
          <cell r="AN922" t="str">
            <v/>
          </cell>
          <cell r="AO922" t="str">
            <v/>
          </cell>
          <cell r="AP922" t="str">
            <v/>
          </cell>
          <cell r="AQ922" t="str">
            <v/>
          </cell>
          <cell r="AR922" t="str">
            <v/>
          </cell>
          <cell r="AS922" t="str">
            <v/>
          </cell>
          <cell r="AT922" t="str">
            <v/>
          </cell>
          <cell r="AU922" t="str">
            <v/>
          </cell>
          <cell r="AV922" t="str">
            <v/>
          </cell>
          <cell r="AW922" t="str">
            <v/>
          </cell>
          <cell r="AX922" t="str">
            <v/>
          </cell>
          <cell r="AY922" t="str">
            <v/>
          </cell>
          <cell r="AZ922" t="str">
            <v/>
          </cell>
          <cell r="BA922" t="str">
            <v/>
          </cell>
          <cell r="BB922" t="str">
            <v/>
          </cell>
          <cell r="BC922" t="str">
            <v/>
          </cell>
          <cell r="BD922" t="str">
            <v/>
          </cell>
          <cell r="BE922" t="str">
            <v/>
          </cell>
          <cell r="BF922" t="str">
            <v/>
          </cell>
          <cell r="BG922" t="str">
            <v/>
          </cell>
          <cell r="BH922" t="str">
            <v/>
          </cell>
        </row>
        <row r="923">
          <cell r="A923">
            <v>543</v>
          </cell>
          <cell r="B923">
            <v>5</v>
          </cell>
          <cell r="C923" t="str">
            <v>CL2GT52</v>
          </cell>
          <cell r="D923" t="str">
            <v>CL2GT52-CL</v>
          </cell>
          <cell r="E923">
            <v>89</v>
          </cell>
          <cell r="F923" t="str">
            <v>Kết cấu bêtông cốt thép</v>
          </cell>
          <cell r="G923">
            <v>2</v>
          </cell>
          <cell r="H923">
            <v>30</v>
          </cell>
          <cell r="I923" t="str">
            <v/>
          </cell>
          <cell r="J923" t="str">
            <v/>
          </cell>
          <cell r="K923" t="str">
            <v/>
          </cell>
          <cell r="L923" t="str">
            <v>Viết</v>
          </cell>
          <cell r="M923">
            <v>90</v>
          </cell>
          <cell r="N923" t="str">
            <v>Kết cấu - Vật liệu</v>
          </cell>
          <cell r="O923" t="str">
            <v>CÔNG TRÌNH</v>
          </cell>
          <cell r="P923" t="str">
            <v>CTKC</v>
          </cell>
          <cell r="Q923" t="str">
            <v>KCT</v>
          </cell>
          <cell r="R923" t="str">
            <v>KCT-CTKC</v>
          </cell>
          <cell r="U923" t="str">
            <v/>
          </cell>
          <cell r="V923" t="str">
            <v/>
          </cell>
          <cell r="W923" t="str">
            <v/>
          </cell>
          <cell r="X923" t="str">
            <v/>
          </cell>
          <cell r="Y923" t="str">
            <v/>
          </cell>
          <cell r="Z923" t="str">
            <v/>
          </cell>
          <cell r="AA923" t="str">
            <v/>
          </cell>
          <cell r="AB923" t="str">
            <v/>
          </cell>
          <cell r="AC923" t="str">
            <v/>
          </cell>
          <cell r="AD923" t="str">
            <v/>
          </cell>
          <cell r="AE923" t="str">
            <v/>
          </cell>
          <cell r="AG923" t="str">
            <v/>
          </cell>
          <cell r="AH923" t="str">
            <v/>
          </cell>
          <cell r="AJ923" t="str">
            <v/>
          </cell>
          <cell r="AK923" t="str">
            <v/>
          </cell>
          <cell r="AL923" t="str">
            <v/>
          </cell>
          <cell r="AM923" t="str">
            <v/>
          </cell>
          <cell r="AN923" t="str">
            <v/>
          </cell>
          <cell r="AO923" t="str">
            <v/>
          </cell>
          <cell r="AP923" t="str">
            <v/>
          </cell>
          <cell r="AQ923" t="str">
            <v/>
          </cell>
          <cell r="AR923" t="str">
            <v/>
          </cell>
          <cell r="AS923" t="str">
            <v/>
          </cell>
          <cell r="AT923" t="str">
            <v/>
          </cell>
          <cell r="AU923" t="str">
            <v/>
          </cell>
          <cell r="AV923" t="str">
            <v/>
          </cell>
          <cell r="AW923" t="str">
            <v/>
          </cell>
          <cell r="AX923" t="str">
            <v/>
          </cell>
          <cell r="AY923" t="str">
            <v/>
          </cell>
          <cell r="AZ923" t="str">
            <v/>
          </cell>
          <cell r="BA923" t="str">
            <v/>
          </cell>
          <cell r="BB923" t="str">
            <v/>
          </cell>
          <cell r="BC923" t="str">
            <v/>
          </cell>
          <cell r="BD923" t="str">
            <v/>
          </cell>
          <cell r="BE923" t="str">
            <v/>
          </cell>
          <cell r="BF923" t="str">
            <v/>
          </cell>
          <cell r="BG923" t="str">
            <v/>
          </cell>
          <cell r="BH923" t="str">
            <v/>
          </cell>
        </row>
        <row r="924">
          <cell r="A924">
            <v>544</v>
          </cell>
          <cell r="B924">
            <v>2</v>
          </cell>
          <cell r="C924" t="str">
            <v>DL2DD52</v>
          </cell>
          <cell r="D924" t="str">
            <v>DL2DD52-DL</v>
          </cell>
          <cell r="E924">
            <v>90</v>
          </cell>
          <cell r="F924" t="str">
            <v>Kết cấu bêtông cốt thép</v>
          </cell>
          <cell r="G924">
            <v>2</v>
          </cell>
          <cell r="H924">
            <v>30</v>
          </cell>
          <cell r="I924" t="str">
            <v/>
          </cell>
          <cell r="J924" t="str">
            <v/>
          </cell>
          <cell r="K924" t="str">
            <v/>
          </cell>
          <cell r="L924" t="str">
            <v>Viết</v>
          </cell>
          <cell r="M924">
            <v>90</v>
          </cell>
          <cell r="N924" t="str">
            <v>Kết cấu - Vật liệu</v>
          </cell>
          <cell r="O924" t="str">
            <v>CÔNG TRÌNH</v>
          </cell>
          <cell r="P924" t="str">
            <v>CTKC</v>
          </cell>
          <cell r="Q924" t="str">
            <v>KCT</v>
          </cell>
          <cell r="R924" t="str">
            <v>KCT-CTKC</v>
          </cell>
          <cell r="U924" t="str">
            <v/>
          </cell>
          <cell r="V924" t="str">
            <v/>
          </cell>
          <cell r="W924" t="str">
            <v/>
          </cell>
          <cell r="X924" t="str">
            <v/>
          </cell>
          <cell r="Y924" t="str">
            <v/>
          </cell>
          <cell r="Z924" t="str">
            <v/>
          </cell>
          <cell r="AA924" t="str">
            <v/>
          </cell>
          <cell r="AB924" t="str">
            <v/>
          </cell>
          <cell r="AC924" t="str">
            <v/>
          </cell>
          <cell r="AD924" t="str">
            <v/>
          </cell>
          <cell r="AE924" t="str">
            <v/>
          </cell>
          <cell r="AG924" t="str">
            <v/>
          </cell>
          <cell r="AH924" t="str">
            <v/>
          </cell>
          <cell r="AJ924" t="str">
            <v/>
          </cell>
          <cell r="AK924" t="str">
            <v/>
          </cell>
          <cell r="AL924" t="str">
            <v/>
          </cell>
          <cell r="AM924" t="str">
            <v/>
          </cell>
          <cell r="AN924" t="str">
            <v/>
          </cell>
          <cell r="AO924" t="str">
            <v/>
          </cell>
          <cell r="AP924" t="str">
            <v/>
          </cell>
          <cell r="AQ924" t="str">
            <v/>
          </cell>
          <cell r="AR924" t="str">
            <v/>
          </cell>
          <cell r="AS924" t="str">
            <v/>
          </cell>
          <cell r="AT924" t="str">
            <v/>
          </cell>
          <cell r="AU924" t="str">
            <v/>
          </cell>
          <cell r="AV924" t="str">
            <v/>
          </cell>
          <cell r="AW924" t="str">
            <v/>
          </cell>
          <cell r="AX924" t="str">
            <v/>
          </cell>
          <cell r="AY924" t="str">
            <v/>
          </cell>
          <cell r="AZ924" t="str">
            <v/>
          </cell>
          <cell r="BA924" t="str">
            <v/>
          </cell>
          <cell r="BB924" t="str">
            <v/>
          </cell>
          <cell r="BC924" t="str">
            <v/>
          </cell>
          <cell r="BD924" t="str">
            <v/>
          </cell>
          <cell r="BE924" t="str">
            <v/>
          </cell>
          <cell r="BF924" t="str">
            <v/>
          </cell>
          <cell r="BG924" t="str">
            <v/>
          </cell>
          <cell r="BH924" t="str">
            <v/>
          </cell>
        </row>
        <row r="925">
          <cell r="A925">
            <v>544</v>
          </cell>
          <cell r="B925">
            <v>5</v>
          </cell>
          <cell r="C925" t="str">
            <v>CL2DD52</v>
          </cell>
          <cell r="D925" t="str">
            <v>CL2DD52-CL</v>
          </cell>
          <cell r="E925">
            <v>90</v>
          </cell>
          <cell r="F925" t="str">
            <v>Kết cấu bêtông cốt thép</v>
          </cell>
          <cell r="G925">
            <v>2</v>
          </cell>
          <cell r="H925">
            <v>30</v>
          </cell>
          <cell r="I925" t="str">
            <v/>
          </cell>
          <cell r="J925" t="str">
            <v/>
          </cell>
          <cell r="K925" t="str">
            <v/>
          </cell>
          <cell r="L925" t="str">
            <v>Viết</v>
          </cell>
          <cell r="M925">
            <v>90</v>
          </cell>
          <cell r="N925" t="str">
            <v>Kết cấu - Vật liệu</v>
          </cell>
          <cell r="O925" t="str">
            <v>CÔNG TRÌNH</v>
          </cell>
          <cell r="P925" t="str">
            <v>CTKC</v>
          </cell>
          <cell r="Q925" t="str">
            <v>KCT</v>
          </cell>
          <cell r="R925" t="str">
            <v>KCT-CTKC</v>
          </cell>
          <cell r="U925" t="str">
            <v/>
          </cell>
          <cell r="V925" t="str">
            <v/>
          </cell>
          <cell r="W925" t="str">
            <v/>
          </cell>
          <cell r="X925" t="str">
            <v/>
          </cell>
          <cell r="Y925" t="str">
            <v/>
          </cell>
          <cell r="Z925" t="str">
            <v/>
          </cell>
          <cell r="AA925" t="str">
            <v/>
          </cell>
          <cell r="AB925" t="str">
            <v/>
          </cell>
          <cell r="AC925" t="str">
            <v/>
          </cell>
          <cell r="AD925" t="str">
            <v/>
          </cell>
          <cell r="AE925" t="str">
            <v/>
          </cell>
          <cell r="AG925" t="str">
            <v/>
          </cell>
          <cell r="AH925" t="str">
            <v/>
          </cell>
          <cell r="AJ925" t="str">
            <v/>
          </cell>
          <cell r="AK925" t="str">
            <v/>
          </cell>
          <cell r="AL925" t="str">
            <v/>
          </cell>
          <cell r="AM925" t="str">
            <v/>
          </cell>
          <cell r="AN925" t="str">
            <v/>
          </cell>
          <cell r="AO925" t="str">
            <v/>
          </cell>
          <cell r="AP925" t="str">
            <v/>
          </cell>
          <cell r="AQ925" t="str">
            <v/>
          </cell>
          <cell r="AR925" t="str">
            <v/>
          </cell>
          <cell r="AS925" t="str">
            <v/>
          </cell>
          <cell r="AT925" t="str">
            <v/>
          </cell>
          <cell r="AU925" t="str">
            <v/>
          </cell>
          <cell r="AV925" t="str">
            <v/>
          </cell>
          <cell r="AW925" t="str">
            <v/>
          </cell>
          <cell r="AX925" t="str">
            <v/>
          </cell>
          <cell r="AY925" t="str">
            <v/>
          </cell>
          <cell r="AZ925" t="str">
            <v/>
          </cell>
          <cell r="BA925" t="str">
            <v/>
          </cell>
          <cell r="BB925" t="str">
            <v/>
          </cell>
          <cell r="BC925" t="str">
            <v/>
          </cell>
          <cell r="BD925" t="str">
            <v/>
          </cell>
          <cell r="BE925" t="str">
            <v/>
          </cell>
          <cell r="BF925" t="str">
            <v/>
          </cell>
          <cell r="BG925" t="str">
            <v/>
          </cell>
          <cell r="BH925" t="str">
            <v/>
          </cell>
        </row>
        <row r="926">
          <cell r="A926">
            <v>545</v>
          </cell>
          <cell r="B926">
            <v>4</v>
          </cell>
          <cell r="C926" t="str">
            <v>CC2GT52</v>
          </cell>
          <cell r="D926" t="str">
            <v>CC2GT52-CC</v>
          </cell>
          <cell r="E926">
            <v>91</v>
          </cell>
          <cell r="F926" t="str">
            <v>Kết cấu bêtông cốt thép</v>
          </cell>
          <cell r="G926">
            <v>2</v>
          </cell>
          <cell r="H926">
            <v>30</v>
          </cell>
          <cell r="I926" t="str">
            <v/>
          </cell>
          <cell r="J926" t="str">
            <v/>
          </cell>
          <cell r="K926" t="str">
            <v/>
          </cell>
          <cell r="L926" t="str">
            <v>Viết</v>
          </cell>
          <cell r="M926">
            <v>90</v>
          </cell>
          <cell r="N926" t="str">
            <v>Kết cấu - Vật liệu</v>
          </cell>
          <cell r="O926" t="str">
            <v>CÔNG TRÌNH</v>
          </cell>
          <cell r="P926" t="str">
            <v>CTKC</v>
          </cell>
          <cell r="Q926" t="str">
            <v>KCT</v>
          </cell>
          <cell r="R926" t="str">
            <v>KCT-CTKC</v>
          </cell>
          <cell r="U926" t="str">
            <v/>
          </cell>
          <cell r="V926" t="str">
            <v/>
          </cell>
          <cell r="W926" t="str">
            <v/>
          </cell>
          <cell r="X926" t="str">
            <v/>
          </cell>
          <cell r="Y926" t="str">
            <v/>
          </cell>
          <cell r="Z926" t="str">
            <v/>
          </cell>
          <cell r="AA926" t="str">
            <v/>
          </cell>
          <cell r="AB926" t="str">
            <v/>
          </cell>
          <cell r="AC926" t="str">
            <v/>
          </cell>
          <cell r="AD926" t="str">
            <v/>
          </cell>
          <cell r="AE926" t="str">
            <v/>
          </cell>
          <cell r="AG926" t="str">
            <v/>
          </cell>
          <cell r="AH926" t="str">
            <v/>
          </cell>
          <cell r="AJ926" t="str">
            <v/>
          </cell>
          <cell r="AK926" t="str">
            <v/>
          </cell>
          <cell r="AL926" t="str">
            <v/>
          </cell>
          <cell r="AM926" t="str">
            <v/>
          </cell>
          <cell r="AN926" t="str">
            <v/>
          </cell>
          <cell r="AO926" t="str">
            <v/>
          </cell>
          <cell r="AP926" t="str">
            <v/>
          </cell>
          <cell r="AQ926" t="str">
            <v>x</v>
          </cell>
          <cell r="AR926" t="str">
            <v>x</v>
          </cell>
          <cell r="AS926" t="str">
            <v>x</v>
          </cell>
          <cell r="AT926" t="str">
            <v/>
          </cell>
          <cell r="AU926" t="str">
            <v/>
          </cell>
          <cell r="AV926" t="str">
            <v/>
          </cell>
          <cell r="AW926" t="str">
            <v/>
          </cell>
          <cell r="AX926" t="str">
            <v/>
          </cell>
          <cell r="AY926" t="str">
            <v/>
          </cell>
          <cell r="AZ926" t="str">
            <v/>
          </cell>
          <cell r="BA926" t="str">
            <v/>
          </cell>
          <cell r="BB926" t="str">
            <v/>
          </cell>
          <cell r="BC926" t="str">
            <v/>
          </cell>
          <cell r="BD926" t="str">
            <v/>
          </cell>
          <cell r="BE926" t="str">
            <v/>
          </cell>
          <cell r="BF926" t="str">
            <v/>
          </cell>
          <cell r="BG926" t="str">
            <v/>
          </cell>
          <cell r="BH926" t="str">
            <v/>
          </cell>
        </row>
        <row r="927">
          <cell r="A927">
            <v>546</v>
          </cell>
          <cell r="B927">
            <v>4</v>
          </cell>
          <cell r="C927" t="str">
            <v>MH2DD52</v>
          </cell>
          <cell r="D927" t="str">
            <v>MH2DD52-CC</v>
          </cell>
          <cell r="E927">
            <v>92</v>
          </cell>
          <cell r="F927" t="str">
            <v>Kết cấu bêtông cốt thép</v>
          </cell>
          <cell r="G927">
            <v>2</v>
          </cell>
          <cell r="H927">
            <v>30</v>
          </cell>
          <cell r="I927" t="str">
            <v/>
          </cell>
          <cell r="J927" t="str">
            <v/>
          </cell>
          <cell r="K927" t="str">
            <v/>
          </cell>
          <cell r="L927" t="str">
            <v>Viết</v>
          </cell>
          <cell r="M927">
            <v>90</v>
          </cell>
          <cell r="N927" t="str">
            <v>Kết cấu - Vật liệu</v>
          </cell>
          <cell r="O927" t="str">
            <v>CÔNG TRÌNH</v>
          </cell>
          <cell r="P927" t="str">
            <v>CTKC</v>
          </cell>
          <cell r="Q927" t="str">
            <v>KCT</v>
          </cell>
          <cell r="R927" t="str">
            <v>KCT-CTKC</v>
          </cell>
          <cell r="U927" t="str">
            <v/>
          </cell>
          <cell r="V927" t="str">
            <v/>
          </cell>
          <cell r="W927" t="str">
            <v/>
          </cell>
          <cell r="X927" t="str">
            <v/>
          </cell>
          <cell r="Y927" t="str">
            <v/>
          </cell>
          <cell r="Z927" t="str">
            <v/>
          </cell>
          <cell r="AA927" t="str">
            <v/>
          </cell>
          <cell r="AB927" t="str">
            <v/>
          </cell>
          <cell r="AC927" t="str">
            <v/>
          </cell>
          <cell r="AD927" t="str">
            <v/>
          </cell>
          <cell r="AE927" t="str">
            <v/>
          </cell>
          <cell r="AG927" t="str">
            <v/>
          </cell>
          <cell r="AH927" t="str">
            <v/>
          </cell>
          <cell r="AJ927" t="str">
            <v/>
          </cell>
          <cell r="AK927" t="str">
            <v/>
          </cell>
          <cell r="AL927" t="str">
            <v/>
          </cell>
          <cell r="AM927" t="str">
            <v/>
          </cell>
          <cell r="AN927" t="str">
            <v/>
          </cell>
          <cell r="AO927" t="str">
            <v/>
          </cell>
          <cell r="AP927" t="str">
            <v/>
          </cell>
          <cell r="AQ927" t="str">
            <v/>
          </cell>
          <cell r="AR927" t="str">
            <v/>
          </cell>
          <cell r="AS927" t="str">
            <v/>
          </cell>
          <cell r="AT927" t="str">
            <v/>
          </cell>
          <cell r="AU927" t="str">
            <v>x</v>
          </cell>
          <cell r="AV927" t="str">
            <v/>
          </cell>
          <cell r="AW927" t="str">
            <v/>
          </cell>
          <cell r="AX927" t="str">
            <v/>
          </cell>
          <cell r="AY927" t="str">
            <v/>
          </cell>
          <cell r="AZ927" t="str">
            <v/>
          </cell>
          <cell r="BA927" t="str">
            <v/>
          </cell>
          <cell r="BB927" t="str">
            <v/>
          </cell>
          <cell r="BC927" t="str">
            <v/>
          </cell>
          <cell r="BD927" t="str">
            <v/>
          </cell>
          <cell r="BE927" t="str">
            <v/>
          </cell>
          <cell r="BF927" t="str">
            <v/>
          </cell>
          <cell r="BG927" t="str">
            <v/>
          </cell>
          <cell r="BH927" t="str">
            <v/>
          </cell>
        </row>
        <row r="928">
          <cell r="A928">
            <v>547</v>
          </cell>
          <cell r="B928">
            <v>1</v>
          </cell>
          <cell r="C928" t="str">
            <v>DC2DD53</v>
          </cell>
          <cell r="D928" t="str">
            <v>DC2DD53-DC</v>
          </cell>
          <cell r="E928">
            <v>93</v>
          </cell>
          <cell r="F928" t="str">
            <v>Kết cấu gạch, đá và gỗ</v>
          </cell>
          <cell r="G928">
            <v>2</v>
          </cell>
          <cell r="H928">
            <v>30</v>
          </cell>
          <cell r="I928" t="str">
            <v/>
          </cell>
          <cell r="J928" t="str">
            <v/>
          </cell>
          <cell r="K928" t="str">
            <v/>
          </cell>
          <cell r="L928" t="str">
            <v>Viết</v>
          </cell>
          <cell r="M928">
            <v>60</v>
          </cell>
          <cell r="N928" t="str">
            <v>Xây dựng DD&amp;CN</v>
          </cell>
          <cell r="O928" t="str">
            <v>CÔNG TRÌNH</v>
          </cell>
          <cell r="P928" t="str">
            <v>CTDD</v>
          </cell>
          <cell r="Q928" t="str">
            <v>KCT</v>
          </cell>
          <cell r="R928" t="str">
            <v>KCT-CTDD</v>
          </cell>
          <cell r="U928" t="str">
            <v/>
          </cell>
          <cell r="V928" t="str">
            <v/>
          </cell>
          <cell r="W928" t="str">
            <v/>
          </cell>
          <cell r="X928" t="str">
            <v/>
          </cell>
          <cell r="Y928" t="str">
            <v/>
          </cell>
          <cell r="Z928" t="str">
            <v>x</v>
          </cell>
          <cell r="AA928" t="str">
            <v/>
          </cell>
          <cell r="AB928" t="str">
            <v/>
          </cell>
          <cell r="AC928" t="str">
            <v/>
          </cell>
          <cell r="AD928" t="str">
            <v/>
          </cell>
          <cell r="AE928" t="str">
            <v/>
          </cell>
          <cell r="AG928" t="str">
            <v/>
          </cell>
          <cell r="AH928" t="str">
            <v/>
          </cell>
          <cell r="AJ928" t="str">
            <v/>
          </cell>
          <cell r="AK928" t="str">
            <v/>
          </cell>
          <cell r="AL928" t="str">
            <v/>
          </cell>
          <cell r="AM928" t="str">
            <v/>
          </cell>
          <cell r="AN928" t="str">
            <v/>
          </cell>
          <cell r="AO928" t="str">
            <v/>
          </cell>
          <cell r="AP928" t="str">
            <v/>
          </cell>
          <cell r="AQ928" t="str">
            <v/>
          </cell>
          <cell r="AR928" t="str">
            <v/>
          </cell>
          <cell r="AS928" t="str">
            <v/>
          </cell>
          <cell r="AT928" t="str">
            <v/>
          </cell>
          <cell r="AU928" t="str">
            <v>x</v>
          </cell>
          <cell r="AV928" t="str">
            <v/>
          </cell>
          <cell r="AW928" t="str">
            <v/>
          </cell>
          <cell r="AX928" t="str">
            <v/>
          </cell>
          <cell r="AY928" t="str">
            <v/>
          </cell>
          <cell r="AZ928" t="str">
            <v/>
          </cell>
          <cell r="BA928" t="str">
            <v/>
          </cell>
          <cell r="BB928" t="str">
            <v/>
          </cell>
          <cell r="BC928" t="str">
            <v/>
          </cell>
          <cell r="BD928" t="str">
            <v/>
          </cell>
          <cell r="BE928" t="str">
            <v/>
          </cell>
          <cell r="BF928" t="str">
            <v/>
          </cell>
          <cell r="BG928" t="str">
            <v/>
          </cell>
          <cell r="BH928" t="str">
            <v/>
          </cell>
        </row>
        <row r="929">
          <cell r="A929">
            <v>547</v>
          </cell>
          <cell r="B929">
            <v>4</v>
          </cell>
          <cell r="C929" t="str">
            <v>MH2DD53</v>
          </cell>
          <cell r="D929" t="str">
            <v>MH2DD53-CC</v>
          </cell>
          <cell r="E929">
            <v>93</v>
          </cell>
          <cell r="F929" t="str">
            <v>Kết cấu gạch, đá và gỗ</v>
          </cell>
          <cell r="G929">
            <v>2</v>
          </cell>
          <cell r="H929">
            <v>30</v>
          </cell>
          <cell r="I929" t="str">
            <v/>
          </cell>
          <cell r="J929" t="str">
            <v/>
          </cell>
          <cell r="K929" t="str">
            <v/>
          </cell>
          <cell r="L929" t="str">
            <v>Viết</v>
          </cell>
          <cell r="M929">
            <v>60</v>
          </cell>
          <cell r="N929" t="str">
            <v>Xây dựng DD&amp;CN</v>
          </cell>
          <cell r="O929" t="str">
            <v>CÔNG TRÌNH</v>
          </cell>
          <cell r="P929" t="str">
            <v>CTDD</v>
          </cell>
          <cell r="Q929" t="str">
            <v>KCT</v>
          </cell>
          <cell r="R929" t="str">
            <v>KCT-CTDD</v>
          </cell>
          <cell r="U929" t="str">
            <v/>
          </cell>
          <cell r="V929" t="str">
            <v/>
          </cell>
          <cell r="W929" t="str">
            <v/>
          </cell>
          <cell r="X929" t="str">
            <v/>
          </cell>
          <cell r="Y929" t="str">
            <v/>
          </cell>
          <cell r="Z929" t="str">
            <v>x</v>
          </cell>
          <cell r="AA929" t="str">
            <v/>
          </cell>
          <cell r="AB929" t="str">
            <v/>
          </cell>
          <cell r="AC929" t="str">
            <v/>
          </cell>
          <cell r="AD929" t="str">
            <v/>
          </cell>
          <cell r="AE929" t="str">
            <v/>
          </cell>
          <cell r="AG929" t="str">
            <v/>
          </cell>
          <cell r="AH929" t="str">
            <v/>
          </cell>
          <cell r="AJ929" t="str">
            <v/>
          </cell>
          <cell r="AK929" t="str">
            <v/>
          </cell>
          <cell r="AL929" t="str">
            <v/>
          </cell>
          <cell r="AM929" t="str">
            <v/>
          </cell>
          <cell r="AN929" t="str">
            <v/>
          </cell>
          <cell r="AO929" t="str">
            <v/>
          </cell>
          <cell r="AP929" t="str">
            <v/>
          </cell>
          <cell r="AQ929" t="str">
            <v/>
          </cell>
          <cell r="AR929" t="str">
            <v/>
          </cell>
          <cell r="AS929" t="str">
            <v/>
          </cell>
          <cell r="AT929" t="str">
            <v/>
          </cell>
          <cell r="AU929" t="str">
            <v>x</v>
          </cell>
          <cell r="AV929" t="str">
            <v/>
          </cell>
          <cell r="AW929" t="str">
            <v/>
          </cell>
          <cell r="AX929" t="str">
            <v/>
          </cell>
          <cell r="AY929" t="str">
            <v/>
          </cell>
          <cell r="AZ929" t="str">
            <v/>
          </cell>
          <cell r="BA929" t="str">
            <v/>
          </cell>
          <cell r="BB929" t="str">
            <v/>
          </cell>
          <cell r="BC929" t="str">
            <v/>
          </cell>
          <cell r="BD929" t="str">
            <v/>
          </cell>
          <cell r="BE929" t="str">
            <v/>
          </cell>
          <cell r="BF929" t="str">
            <v/>
          </cell>
          <cell r="BG929" t="str">
            <v/>
          </cell>
          <cell r="BH929" t="str">
            <v/>
          </cell>
        </row>
        <row r="930">
          <cell r="A930">
            <v>548</v>
          </cell>
          <cell r="B930">
            <v>1</v>
          </cell>
          <cell r="C930" t="str">
            <v>DC2GT51</v>
          </cell>
          <cell r="D930" t="str">
            <v>DC2GT51-DC</v>
          </cell>
          <cell r="E930">
            <v>85</v>
          </cell>
          <cell r="F930" t="str">
            <v>Kết cấu thép</v>
          </cell>
          <cell r="G930">
            <v>2</v>
          </cell>
          <cell r="H930">
            <v>30</v>
          </cell>
          <cell r="I930" t="str">
            <v/>
          </cell>
          <cell r="J930" t="str">
            <v/>
          </cell>
          <cell r="K930" t="str">
            <v/>
          </cell>
          <cell r="L930" t="str">
            <v>Viết</v>
          </cell>
          <cell r="M930">
            <v>75</v>
          </cell>
          <cell r="N930" t="str">
            <v>Kết cấu - Vật liệu</v>
          </cell>
          <cell r="O930" t="str">
            <v>CÔNG TRÌNH</v>
          </cell>
          <cell r="P930" t="str">
            <v>CTKC</v>
          </cell>
          <cell r="Q930" t="str">
            <v>KCT</v>
          </cell>
          <cell r="R930" t="str">
            <v>KCT-CTKC</v>
          </cell>
          <cell r="U930" t="str">
            <v>x</v>
          </cell>
          <cell r="V930" t="str">
            <v/>
          </cell>
          <cell r="W930" t="str">
            <v>x</v>
          </cell>
          <cell r="X930" t="str">
            <v/>
          </cell>
          <cell r="Y930" t="str">
            <v>x</v>
          </cell>
          <cell r="Z930" t="str">
            <v/>
          </cell>
          <cell r="AA930" t="str">
            <v>x</v>
          </cell>
          <cell r="AB930" t="str">
            <v/>
          </cell>
          <cell r="AC930" t="str">
            <v/>
          </cell>
          <cell r="AD930" t="str">
            <v/>
          </cell>
          <cell r="AE930" t="str">
            <v/>
          </cell>
          <cell r="AG930" t="str">
            <v/>
          </cell>
          <cell r="AH930" t="str">
            <v/>
          </cell>
          <cell r="AJ930" t="str">
            <v/>
          </cell>
          <cell r="AK930" t="str">
            <v/>
          </cell>
          <cell r="AL930" t="str">
            <v/>
          </cell>
          <cell r="AM930" t="str">
            <v/>
          </cell>
          <cell r="AN930" t="str">
            <v/>
          </cell>
          <cell r="AO930" t="str">
            <v/>
          </cell>
          <cell r="AP930" t="str">
            <v/>
          </cell>
          <cell r="AQ930" t="str">
            <v>x</v>
          </cell>
          <cell r="AR930" t="str">
            <v>x</v>
          </cell>
          <cell r="AS930" t="str">
            <v>x</v>
          </cell>
          <cell r="AT930" t="str">
            <v/>
          </cell>
          <cell r="AU930" t="str">
            <v/>
          </cell>
          <cell r="AV930" t="str">
            <v/>
          </cell>
          <cell r="AW930" t="str">
            <v/>
          </cell>
          <cell r="AX930" t="str">
            <v/>
          </cell>
          <cell r="AY930" t="str">
            <v/>
          </cell>
          <cell r="AZ930" t="str">
            <v/>
          </cell>
          <cell r="BA930" t="str">
            <v/>
          </cell>
          <cell r="BB930" t="str">
            <v/>
          </cell>
          <cell r="BC930" t="str">
            <v/>
          </cell>
          <cell r="BD930" t="str">
            <v/>
          </cell>
          <cell r="BE930" t="str">
            <v/>
          </cell>
          <cell r="BF930" t="str">
            <v/>
          </cell>
          <cell r="BG930" t="str">
            <v/>
          </cell>
          <cell r="BH930" t="str">
            <v/>
          </cell>
        </row>
        <row r="931">
          <cell r="A931">
            <v>548</v>
          </cell>
          <cell r="B931">
            <v>4</v>
          </cell>
          <cell r="C931" t="str">
            <v>CC2GT51</v>
          </cell>
          <cell r="D931" t="str">
            <v>CC2GT51-CC</v>
          </cell>
          <cell r="E931">
            <v>85</v>
          </cell>
          <cell r="F931" t="str">
            <v>Kết cấu thép</v>
          </cell>
          <cell r="G931">
            <v>2</v>
          </cell>
          <cell r="H931">
            <v>30</v>
          </cell>
          <cell r="I931" t="str">
            <v/>
          </cell>
          <cell r="J931" t="str">
            <v/>
          </cell>
          <cell r="K931" t="str">
            <v/>
          </cell>
          <cell r="L931" t="str">
            <v>Viết</v>
          </cell>
          <cell r="M931">
            <v>75</v>
          </cell>
          <cell r="N931" t="str">
            <v>Kết cấu - Vật liệu</v>
          </cell>
          <cell r="O931" t="str">
            <v>CÔNG TRÌNH</v>
          </cell>
          <cell r="P931" t="str">
            <v>CTKC</v>
          </cell>
          <cell r="Q931" t="str">
            <v>KCT</v>
          </cell>
          <cell r="R931" t="str">
            <v>KCT-CTKC</v>
          </cell>
          <cell r="U931" t="str">
            <v>x</v>
          </cell>
          <cell r="V931" t="str">
            <v/>
          </cell>
          <cell r="W931" t="str">
            <v>x</v>
          </cell>
          <cell r="X931" t="str">
            <v/>
          </cell>
          <cell r="Y931" t="str">
            <v>x</v>
          </cell>
          <cell r="Z931" t="str">
            <v/>
          </cell>
          <cell r="AA931" t="str">
            <v>x</v>
          </cell>
          <cell r="AB931" t="str">
            <v/>
          </cell>
          <cell r="AC931" t="str">
            <v/>
          </cell>
          <cell r="AD931" t="str">
            <v/>
          </cell>
          <cell r="AE931" t="str">
            <v/>
          </cell>
          <cell r="AG931" t="str">
            <v/>
          </cell>
          <cell r="AH931" t="str">
            <v/>
          </cell>
          <cell r="AJ931" t="str">
            <v/>
          </cell>
          <cell r="AK931" t="str">
            <v/>
          </cell>
          <cell r="AL931" t="str">
            <v/>
          </cell>
          <cell r="AM931" t="str">
            <v/>
          </cell>
          <cell r="AN931" t="str">
            <v/>
          </cell>
          <cell r="AO931" t="str">
            <v/>
          </cell>
          <cell r="AP931" t="str">
            <v/>
          </cell>
          <cell r="AQ931" t="str">
            <v>x</v>
          </cell>
          <cell r="AR931" t="str">
            <v>x</v>
          </cell>
          <cell r="AS931" t="str">
            <v>x</v>
          </cell>
          <cell r="AT931" t="str">
            <v/>
          </cell>
          <cell r="AU931" t="str">
            <v/>
          </cell>
          <cell r="AV931" t="str">
            <v/>
          </cell>
          <cell r="AW931" t="str">
            <v/>
          </cell>
          <cell r="AX931" t="str">
            <v/>
          </cell>
          <cell r="AY931" t="str">
            <v/>
          </cell>
          <cell r="AZ931" t="str">
            <v/>
          </cell>
          <cell r="BA931" t="str">
            <v/>
          </cell>
          <cell r="BB931" t="str">
            <v/>
          </cell>
          <cell r="BC931" t="str">
            <v/>
          </cell>
          <cell r="BD931" t="str">
            <v/>
          </cell>
          <cell r="BE931" t="str">
            <v/>
          </cell>
          <cell r="BF931" t="str">
            <v/>
          </cell>
          <cell r="BG931" t="str">
            <v/>
          </cell>
          <cell r="BH931" t="str">
            <v/>
          </cell>
        </row>
        <row r="932">
          <cell r="A932">
            <v>549</v>
          </cell>
          <cell r="B932">
            <v>1</v>
          </cell>
          <cell r="C932" t="str">
            <v>DC2GT51a</v>
          </cell>
          <cell r="D932" t="str">
            <v>DC2GT51a-DC</v>
          </cell>
          <cell r="E932">
            <v>85</v>
          </cell>
          <cell r="F932" t="str">
            <v>Kết cấu thép (DS, CC)</v>
          </cell>
          <cell r="G932">
            <v>2</v>
          </cell>
          <cell r="H932">
            <v>30</v>
          </cell>
          <cell r="I932" t="str">
            <v/>
          </cell>
          <cell r="J932" t="str">
            <v/>
          </cell>
          <cell r="K932" t="str">
            <v/>
          </cell>
          <cell r="L932" t="str">
            <v>Viết</v>
          </cell>
          <cell r="M932">
            <v>75</v>
          </cell>
          <cell r="N932" t="str">
            <v>Kết cấu - Vật liệu</v>
          </cell>
          <cell r="O932" t="str">
            <v>CÔNG TRÌNH</v>
          </cell>
          <cell r="P932" t="str">
            <v>CTKC</v>
          </cell>
          <cell r="Q932" t="str">
            <v>KCT</v>
          </cell>
          <cell r="R932" t="str">
            <v>KCT-CTKC</v>
          </cell>
          <cell r="U932" t="str">
            <v/>
          </cell>
          <cell r="V932" t="str">
            <v>x</v>
          </cell>
          <cell r="W932" t="str">
            <v/>
          </cell>
          <cell r="X932" t="str">
            <v>x</v>
          </cell>
          <cell r="Y932" t="str">
            <v/>
          </cell>
          <cell r="Z932" t="str">
            <v/>
          </cell>
          <cell r="AA932" t="str">
            <v/>
          </cell>
          <cell r="AB932" t="str">
            <v/>
          </cell>
          <cell r="AC932" t="str">
            <v/>
          </cell>
          <cell r="AD932" t="str">
            <v/>
          </cell>
          <cell r="AE932" t="str">
            <v/>
          </cell>
          <cell r="AG932" t="str">
            <v/>
          </cell>
          <cell r="AH932" t="str">
            <v/>
          </cell>
          <cell r="AJ932" t="str">
            <v/>
          </cell>
          <cell r="AK932" t="str">
            <v/>
          </cell>
          <cell r="AL932" t="str">
            <v/>
          </cell>
          <cell r="AM932" t="str">
            <v/>
          </cell>
          <cell r="AN932" t="str">
            <v/>
          </cell>
          <cell r="AO932" t="str">
            <v/>
          </cell>
          <cell r="AP932" t="str">
            <v/>
          </cell>
          <cell r="AQ932" t="str">
            <v>x</v>
          </cell>
          <cell r="AR932" t="str">
            <v>x</v>
          </cell>
          <cell r="AS932" t="str">
            <v>x</v>
          </cell>
          <cell r="AT932" t="str">
            <v/>
          </cell>
          <cell r="AU932" t="str">
            <v/>
          </cell>
          <cell r="AV932" t="str">
            <v/>
          </cell>
          <cell r="AW932" t="str">
            <v/>
          </cell>
          <cell r="AX932" t="str">
            <v/>
          </cell>
          <cell r="AY932" t="str">
            <v/>
          </cell>
          <cell r="AZ932" t="str">
            <v/>
          </cell>
          <cell r="BA932" t="str">
            <v/>
          </cell>
          <cell r="BB932" t="str">
            <v/>
          </cell>
          <cell r="BC932" t="str">
            <v/>
          </cell>
          <cell r="BD932" t="str">
            <v/>
          </cell>
          <cell r="BE932" t="str">
            <v/>
          </cell>
          <cell r="BF932" t="str">
            <v/>
          </cell>
          <cell r="BG932" t="str">
            <v/>
          </cell>
          <cell r="BH932" t="str">
            <v/>
          </cell>
        </row>
        <row r="933">
          <cell r="A933">
            <v>549</v>
          </cell>
          <cell r="B933">
            <v>4</v>
          </cell>
          <cell r="C933" t="str">
            <v>CC2GT51a</v>
          </cell>
          <cell r="D933" t="str">
            <v>CC2GT51a-CC</v>
          </cell>
          <cell r="E933">
            <v>85</v>
          </cell>
          <cell r="F933" t="str">
            <v>Kết cấu thép (DS, CC)</v>
          </cell>
          <cell r="G933">
            <v>2</v>
          </cell>
          <cell r="H933">
            <v>30</v>
          </cell>
          <cell r="I933" t="str">
            <v/>
          </cell>
          <cell r="J933" t="str">
            <v/>
          </cell>
          <cell r="K933" t="str">
            <v/>
          </cell>
          <cell r="L933" t="str">
            <v>Viết</v>
          </cell>
          <cell r="M933">
            <v>75</v>
          </cell>
          <cell r="N933" t="str">
            <v>Kết cấu - Vật liệu</v>
          </cell>
          <cell r="O933" t="str">
            <v>CÔNG TRÌNH</v>
          </cell>
          <cell r="P933" t="str">
            <v>CTKC</v>
          </cell>
          <cell r="Q933" t="str">
            <v>KCT</v>
          </cell>
          <cell r="R933" t="str">
            <v>KCT-CTKC</v>
          </cell>
          <cell r="U933" t="str">
            <v/>
          </cell>
          <cell r="V933" t="str">
            <v>x</v>
          </cell>
          <cell r="W933" t="str">
            <v/>
          </cell>
          <cell r="X933" t="str">
            <v>x</v>
          </cell>
          <cell r="Y933" t="str">
            <v/>
          </cell>
          <cell r="Z933" t="str">
            <v/>
          </cell>
          <cell r="AA933" t="str">
            <v/>
          </cell>
          <cell r="AB933" t="str">
            <v/>
          </cell>
          <cell r="AC933" t="str">
            <v/>
          </cell>
          <cell r="AD933" t="str">
            <v/>
          </cell>
          <cell r="AE933" t="str">
            <v/>
          </cell>
          <cell r="AG933" t="str">
            <v/>
          </cell>
          <cell r="AH933" t="str">
            <v/>
          </cell>
          <cell r="AJ933" t="str">
            <v/>
          </cell>
          <cell r="AK933" t="str">
            <v/>
          </cell>
          <cell r="AL933" t="str">
            <v/>
          </cell>
          <cell r="AM933" t="str">
            <v/>
          </cell>
          <cell r="AN933" t="str">
            <v/>
          </cell>
          <cell r="AO933" t="str">
            <v/>
          </cell>
          <cell r="AP933" t="str">
            <v/>
          </cell>
          <cell r="AQ933" t="str">
            <v>x</v>
          </cell>
          <cell r="AR933" t="str">
            <v>x</v>
          </cell>
          <cell r="AS933" t="str">
            <v>x</v>
          </cell>
          <cell r="AT933" t="str">
            <v/>
          </cell>
          <cell r="AU933" t="str">
            <v/>
          </cell>
          <cell r="AV933" t="str">
            <v/>
          </cell>
          <cell r="AW933" t="str">
            <v/>
          </cell>
          <cell r="AX933" t="str">
            <v/>
          </cell>
          <cell r="AY933" t="str">
            <v/>
          </cell>
          <cell r="AZ933" t="str">
            <v/>
          </cell>
          <cell r="BA933" t="str">
            <v/>
          </cell>
          <cell r="BB933" t="str">
            <v/>
          </cell>
          <cell r="BC933" t="str">
            <v/>
          </cell>
          <cell r="BD933" t="str">
            <v/>
          </cell>
          <cell r="BE933" t="str">
            <v/>
          </cell>
          <cell r="BF933" t="str">
            <v/>
          </cell>
          <cell r="BG933" t="str">
            <v/>
          </cell>
          <cell r="BH933" t="str">
            <v/>
          </cell>
        </row>
        <row r="934">
          <cell r="A934">
            <v>550</v>
          </cell>
          <cell r="B934">
            <v>1</v>
          </cell>
          <cell r="C934" t="str">
            <v>DC2DD51</v>
          </cell>
          <cell r="D934" t="str">
            <v>DC2DD51-DC</v>
          </cell>
          <cell r="E934">
            <v>86</v>
          </cell>
          <cell r="F934" t="str">
            <v>Kết cấu thép</v>
          </cell>
          <cell r="G934">
            <v>2</v>
          </cell>
          <cell r="H934">
            <v>30</v>
          </cell>
          <cell r="I934" t="str">
            <v/>
          </cell>
          <cell r="J934" t="str">
            <v/>
          </cell>
          <cell r="K934" t="str">
            <v/>
          </cell>
          <cell r="L934" t="str">
            <v>Viết</v>
          </cell>
          <cell r="M934">
            <v>75</v>
          </cell>
          <cell r="N934" t="str">
            <v>Kết cấu - Vật liệu</v>
          </cell>
          <cell r="O934" t="str">
            <v>CÔNG TRÌNH</v>
          </cell>
          <cell r="P934" t="str">
            <v>CTKC</v>
          </cell>
          <cell r="Q934" t="str">
            <v>KCT</v>
          </cell>
          <cell r="R934" t="str">
            <v>KCT-CTKC</v>
          </cell>
          <cell r="U934" t="str">
            <v/>
          </cell>
          <cell r="V934" t="str">
            <v/>
          </cell>
          <cell r="W934" t="str">
            <v/>
          </cell>
          <cell r="X934" t="str">
            <v/>
          </cell>
          <cell r="Y934" t="str">
            <v/>
          </cell>
          <cell r="Z934" t="str">
            <v>x</v>
          </cell>
          <cell r="AA934" t="str">
            <v/>
          </cell>
          <cell r="AB934" t="str">
            <v/>
          </cell>
          <cell r="AC934" t="str">
            <v/>
          </cell>
          <cell r="AD934" t="str">
            <v/>
          </cell>
          <cell r="AE934" t="str">
            <v/>
          </cell>
          <cell r="AG934" t="str">
            <v/>
          </cell>
          <cell r="AH934" t="str">
            <v/>
          </cell>
          <cell r="AJ934" t="str">
            <v/>
          </cell>
          <cell r="AK934" t="str">
            <v/>
          </cell>
          <cell r="AL934" t="str">
            <v/>
          </cell>
          <cell r="AM934" t="str">
            <v/>
          </cell>
          <cell r="AN934" t="str">
            <v/>
          </cell>
          <cell r="AO934" t="str">
            <v/>
          </cell>
          <cell r="AP934" t="str">
            <v/>
          </cell>
          <cell r="AQ934" t="str">
            <v/>
          </cell>
          <cell r="AR934" t="str">
            <v/>
          </cell>
          <cell r="AS934" t="str">
            <v/>
          </cell>
          <cell r="AT934" t="str">
            <v/>
          </cell>
          <cell r="AU934" t="str">
            <v>x</v>
          </cell>
          <cell r="AV934" t="str">
            <v/>
          </cell>
          <cell r="AW934" t="str">
            <v/>
          </cell>
          <cell r="AX934" t="str">
            <v/>
          </cell>
          <cell r="AY934" t="str">
            <v/>
          </cell>
          <cell r="AZ934" t="str">
            <v/>
          </cell>
          <cell r="BA934" t="str">
            <v/>
          </cell>
          <cell r="BB934" t="str">
            <v/>
          </cell>
          <cell r="BC934" t="str">
            <v/>
          </cell>
          <cell r="BD934" t="str">
            <v/>
          </cell>
          <cell r="BE934" t="str">
            <v/>
          </cell>
          <cell r="BF934" t="str">
            <v/>
          </cell>
          <cell r="BG934" t="str">
            <v/>
          </cell>
          <cell r="BH934" t="str">
            <v/>
          </cell>
        </row>
        <row r="935">
          <cell r="A935">
            <v>550</v>
          </cell>
          <cell r="B935">
            <v>4</v>
          </cell>
          <cell r="C935" t="str">
            <v>MH2DD51</v>
          </cell>
          <cell r="D935" t="str">
            <v>MH2DD51-CC</v>
          </cell>
          <cell r="E935">
            <v>86</v>
          </cell>
          <cell r="F935" t="str">
            <v>Kết cấu thép</v>
          </cell>
          <cell r="G935">
            <v>2</v>
          </cell>
          <cell r="H935">
            <v>30</v>
          </cell>
          <cell r="I935" t="str">
            <v/>
          </cell>
          <cell r="J935" t="str">
            <v/>
          </cell>
          <cell r="K935" t="str">
            <v/>
          </cell>
          <cell r="L935" t="str">
            <v>Viết</v>
          </cell>
          <cell r="M935">
            <v>75</v>
          </cell>
          <cell r="N935" t="str">
            <v>Kết cấu - Vật liệu</v>
          </cell>
          <cell r="O935" t="str">
            <v>CÔNG TRÌNH</v>
          </cell>
          <cell r="P935" t="str">
            <v>CTKC</v>
          </cell>
          <cell r="Q935" t="str">
            <v>KCT</v>
          </cell>
          <cell r="R935" t="str">
            <v>KCT-CTKC</v>
          </cell>
          <cell r="U935" t="str">
            <v/>
          </cell>
          <cell r="V935" t="str">
            <v/>
          </cell>
          <cell r="W935" t="str">
            <v/>
          </cell>
          <cell r="X935" t="str">
            <v/>
          </cell>
          <cell r="Y935" t="str">
            <v/>
          </cell>
          <cell r="Z935" t="str">
            <v>x</v>
          </cell>
          <cell r="AA935" t="str">
            <v/>
          </cell>
          <cell r="AB935" t="str">
            <v/>
          </cell>
          <cell r="AC935" t="str">
            <v/>
          </cell>
          <cell r="AD935" t="str">
            <v/>
          </cell>
          <cell r="AE935" t="str">
            <v/>
          </cell>
          <cell r="AG935" t="str">
            <v/>
          </cell>
          <cell r="AH935" t="str">
            <v/>
          </cell>
          <cell r="AJ935" t="str">
            <v/>
          </cell>
          <cell r="AK935" t="str">
            <v/>
          </cell>
          <cell r="AL935" t="str">
            <v/>
          </cell>
          <cell r="AM935" t="str">
            <v/>
          </cell>
          <cell r="AN935" t="str">
            <v/>
          </cell>
          <cell r="AO935" t="str">
            <v/>
          </cell>
          <cell r="AP935" t="str">
            <v/>
          </cell>
          <cell r="AQ935" t="str">
            <v/>
          </cell>
          <cell r="AR935" t="str">
            <v/>
          </cell>
          <cell r="AS935" t="str">
            <v/>
          </cell>
          <cell r="AT935" t="str">
            <v/>
          </cell>
          <cell r="AU935" t="str">
            <v>x</v>
          </cell>
          <cell r="AV935" t="str">
            <v/>
          </cell>
          <cell r="AW935" t="str">
            <v/>
          </cell>
          <cell r="AX935" t="str">
            <v/>
          </cell>
          <cell r="AY935" t="str">
            <v/>
          </cell>
          <cell r="AZ935" t="str">
            <v/>
          </cell>
          <cell r="BA935" t="str">
            <v/>
          </cell>
          <cell r="BB935" t="str">
            <v/>
          </cell>
          <cell r="BC935" t="str">
            <v/>
          </cell>
          <cell r="BD935" t="str">
            <v/>
          </cell>
          <cell r="BE935" t="str">
            <v/>
          </cell>
          <cell r="BF935" t="str">
            <v/>
          </cell>
          <cell r="BG935" t="str">
            <v/>
          </cell>
          <cell r="BH935" t="str">
            <v/>
          </cell>
        </row>
        <row r="936">
          <cell r="A936">
            <v>551</v>
          </cell>
          <cell r="B936">
            <v>1</v>
          </cell>
          <cell r="C936" t="str">
            <v>DC2KX37</v>
          </cell>
          <cell r="D936" t="str">
            <v>DC2KX37-DC</v>
          </cell>
          <cell r="E936">
            <v>160</v>
          </cell>
          <cell r="F936" t="str">
            <v>Kết cấu thép và bêtông cốt thép</v>
          </cell>
          <cell r="G936">
            <v>3</v>
          </cell>
          <cell r="H936">
            <v>45</v>
          </cell>
          <cell r="I936" t="str">
            <v/>
          </cell>
          <cell r="J936" t="str">
            <v/>
          </cell>
          <cell r="K936" t="str">
            <v/>
          </cell>
          <cell r="L936" t="str">
            <v>Viết</v>
          </cell>
          <cell r="M936">
            <v>90</v>
          </cell>
          <cell r="N936" t="str">
            <v>Kết cấu - Vật liệu</v>
          </cell>
          <cell r="O936" t="str">
            <v>CÔNG TRÌNH</v>
          </cell>
          <cell r="P936" t="str">
            <v>CTKC</v>
          </cell>
          <cell r="Q936" t="str">
            <v>KCT</v>
          </cell>
          <cell r="R936" t="str">
            <v>KCT-CTKC</v>
          </cell>
          <cell r="U936" t="str">
            <v/>
          </cell>
          <cell r="V936" t="str">
            <v/>
          </cell>
          <cell r="W936" t="str">
            <v/>
          </cell>
          <cell r="X936" t="str">
            <v/>
          </cell>
          <cell r="Y936" t="str">
            <v/>
          </cell>
          <cell r="Z936" t="str">
            <v/>
          </cell>
          <cell r="AA936" t="str">
            <v/>
          </cell>
          <cell r="AB936" t="str">
            <v/>
          </cell>
          <cell r="AC936" t="str">
            <v/>
          </cell>
          <cell r="AD936" t="str">
            <v/>
          </cell>
          <cell r="AE936" t="str">
            <v/>
          </cell>
          <cell r="AG936" t="str">
            <v/>
          </cell>
          <cell r="AH936" t="str">
            <v/>
          </cell>
          <cell r="AJ936" t="str">
            <v/>
          </cell>
          <cell r="AK936" t="str">
            <v/>
          </cell>
          <cell r="AL936" t="str">
            <v>x</v>
          </cell>
          <cell r="AM936" t="str">
            <v/>
          </cell>
          <cell r="AN936" t="str">
            <v/>
          </cell>
          <cell r="AO936" t="str">
            <v/>
          </cell>
          <cell r="AP936" t="str">
            <v/>
          </cell>
          <cell r="AQ936" t="str">
            <v/>
          </cell>
          <cell r="AR936" t="str">
            <v/>
          </cell>
          <cell r="AS936" t="str">
            <v/>
          </cell>
          <cell r="AT936" t="str">
            <v/>
          </cell>
          <cell r="AU936" t="str">
            <v/>
          </cell>
          <cell r="AV936" t="str">
            <v/>
          </cell>
          <cell r="AW936" t="str">
            <v/>
          </cell>
          <cell r="AX936" t="str">
            <v/>
          </cell>
          <cell r="AY936" t="str">
            <v/>
          </cell>
          <cell r="AZ936" t="str">
            <v/>
          </cell>
          <cell r="BA936" t="str">
            <v/>
          </cell>
          <cell r="BB936" t="str">
            <v/>
          </cell>
          <cell r="BC936" t="str">
            <v/>
          </cell>
          <cell r="BD936" t="str">
            <v/>
          </cell>
          <cell r="BE936" t="str">
            <v>x</v>
          </cell>
          <cell r="BF936" t="str">
            <v/>
          </cell>
          <cell r="BG936" t="str">
            <v/>
          </cell>
          <cell r="BH936" t="str">
            <v/>
          </cell>
        </row>
        <row r="937">
          <cell r="A937">
            <v>551</v>
          </cell>
          <cell r="B937">
            <v>4</v>
          </cell>
          <cell r="C937" t="str">
            <v>CC2KX37</v>
          </cell>
          <cell r="D937" t="str">
            <v>CC2KX37-CC</v>
          </cell>
          <cell r="E937">
            <v>160</v>
          </cell>
          <cell r="F937" t="str">
            <v>Kết cấu thép và bêtông cốt thép</v>
          </cell>
          <cell r="G937">
            <v>3</v>
          </cell>
          <cell r="H937">
            <v>45</v>
          </cell>
          <cell r="I937" t="str">
            <v/>
          </cell>
          <cell r="J937" t="str">
            <v/>
          </cell>
          <cell r="K937" t="str">
            <v/>
          </cell>
          <cell r="L937" t="str">
            <v>Viết</v>
          </cell>
          <cell r="M937">
            <v>90</v>
          </cell>
          <cell r="N937" t="str">
            <v>Kết cấu - Vật liệu</v>
          </cell>
          <cell r="O937" t="str">
            <v>CÔNG TRÌNH</v>
          </cell>
          <cell r="P937" t="str">
            <v>CTKC</v>
          </cell>
          <cell r="Q937" t="str">
            <v>KCT</v>
          </cell>
          <cell r="R937" t="str">
            <v>KCT-CTKC</v>
          </cell>
          <cell r="U937" t="str">
            <v/>
          </cell>
          <cell r="V937" t="str">
            <v/>
          </cell>
          <cell r="W937" t="str">
            <v/>
          </cell>
          <cell r="X937" t="str">
            <v/>
          </cell>
          <cell r="Y937" t="str">
            <v/>
          </cell>
          <cell r="Z937" t="str">
            <v/>
          </cell>
          <cell r="AA937" t="str">
            <v/>
          </cell>
          <cell r="AB937" t="str">
            <v/>
          </cell>
          <cell r="AC937" t="str">
            <v/>
          </cell>
          <cell r="AD937" t="str">
            <v/>
          </cell>
          <cell r="AE937" t="str">
            <v/>
          </cell>
          <cell r="AG937" t="str">
            <v/>
          </cell>
          <cell r="AH937" t="str">
            <v/>
          </cell>
          <cell r="AJ937" t="str">
            <v/>
          </cell>
          <cell r="AK937" t="str">
            <v/>
          </cell>
          <cell r="AL937" t="str">
            <v>x</v>
          </cell>
          <cell r="AM937" t="str">
            <v/>
          </cell>
          <cell r="AN937" t="str">
            <v/>
          </cell>
          <cell r="AO937" t="str">
            <v/>
          </cell>
          <cell r="AP937" t="str">
            <v/>
          </cell>
          <cell r="AQ937" t="str">
            <v/>
          </cell>
          <cell r="AR937" t="str">
            <v/>
          </cell>
          <cell r="AS937" t="str">
            <v/>
          </cell>
          <cell r="AT937" t="str">
            <v/>
          </cell>
          <cell r="AU937" t="str">
            <v/>
          </cell>
          <cell r="AV937" t="str">
            <v/>
          </cell>
          <cell r="AW937" t="str">
            <v/>
          </cell>
          <cell r="AX937" t="str">
            <v/>
          </cell>
          <cell r="AY937" t="str">
            <v/>
          </cell>
          <cell r="AZ937" t="str">
            <v/>
          </cell>
          <cell r="BA937" t="str">
            <v/>
          </cell>
          <cell r="BB937" t="str">
            <v/>
          </cell>
          <cell r="BC937" t="str">
            <v/>
          </cell>
          <cell r="BD937" t="str">
            <v/>
          </cell>
          <cell r="BE937" t="str">
            <v>x</v>
          </cell>
          <cell r="BF937" t="str">
            <v/>
          </cell>
          <cell r="BG937" t="str">
            <v/>
          </cell>
          <cell r="BH937" t="str">
            <v/>
          </cell>
        </row>
        <row r="938">
          <cell r="A938">
            <v>552</v>
          </cell>
          <cell r="B938">
            <v>1</v>
          </cell>
          <cell r="C938" t="str">
            <v>DC4RB17</v>
          </cell>
          <cell r="D938" t="str">
            <v>DC4RB17-DC</v>
          </cell>
          <cell r="E938">
            <v>890</v>
          </cell>
          <cell r="F938" t="str">
            <v>Thực tập Thí nghiệm cơ học đất 2</v>
          </cell>
          <cell r="G938">
            <v>1</v>
          </cell>
          <cell r="H938" t="str">
            <v/>
          </cell>
          <cell r="I938">
            <v>30</v>
          </cell>
          <cell r="J938" t="str">
            <v/>
          </cell>
          <cell r="K938" t="str">
            <v/>
          </cell>
          <cell r="L938" t="str">
            <v>TH</v>
          </cell>
          <cell r="M938" t="str">
            <v/>
          </cell>
          <cell r="N938" t="str">
            <v>Kết cấu - Vật liệu</v>
          </cell>
          <cell r="O938" t="str">
            <v>CÔNG TRÌNH</v>
          </cell>
          <cell r="P938" t="str">
            <v>CTKC</v>
          </cell>
          <cell r="Q938" t="str">
            <v>KCT</v>
          </cell>
          <cell r="R938" t="str">
            <v>KCT-CTKC</v>
          </cell>
          <cell r="U938" t="str">
            <v/>
          </cell>
          <cell r="V938" t="str">
            <v/>
          </cell>
          <cell r="W938" t="str">
            <v/>
          </cell>
          <cell r="X938" t="str">
            <v/>
          </cell>
          <cell r="Y938" t="str">
            <v/>
          </cell>
          <cell r="Z938" t="str">
            <v/>
          </cell>
          <cell r="AA938" t="str">
            <v>x</v>
          </cell>
          <cell r="AB938" t="str">
            <v/>
          </cell>
          <cell r="AC938" t="str">
            <v/>
          </cell>
          <cell r="AD938" t="str">
            <v/>
          </cell>
          <cell r="AE938" t="str">
            <v/>
          </cell>
          <cell r="AG938" t="str">
            <v/>
          </cell>
          <cell r="AH938" t="str">
            <v/>
          </cell>
          <cell r="AJ938" t="str">
            <v/>
          </cell>
          <cell r="AK938" t="str">
            <v/>
          </cell>
          <cell r="AL938" t="str">
            <v/>
          </cell>
          <cell r="AM938" t="str">
            <v/>
          </cell>
          <cell r="AN938" t="str">
            <v/>
          </cell>
          <cell r="AO938" t="str">
            <v/>
          </cell>
          <cell r="AP938" t="str">
            <v/>
          </cell>
          <cell r="AQ938" t="str">
            <v/>
          </cell>
          <cell r="AR938" t="str">
            <v/>
          </cell>
          <cell r="AS938" t="str">
            <v/>
          </cell>
          <cell r="AT938" t="str">
            <v/>
          </cell>
          <cell r="AU938" t="str">
            <v/>
          </cell>
          <cell r="AV938" t="str">
            <v/>
          </cell>
          <cell r="AW938" t="str">
            <v/>
          </cell>
          <cell r="AX938" t="str">
            <v/>
          </cell>
          <cell r="AY938" t="str">
            <v/>
          </cell>
          <cell r="AZ938" t="str">
            <v/>
          </cell>
          <cell r="BA938" t="str">
            <v/>
          </cell>
          <cell r="BB938" t="str">
            <v/>
          </cell>
          <cell r="BC938" t="str">
            <v/>
          </cell>
          <cell r="BD938" t="str">
            <v/>
          </cell>
          <cell r="BE938" t="str">
            <v/>
          </cell>
          <cell r="BF938" t="str">
            <v/>
          </cell>
          <cell r="BG938" t="str">
            <v/>
          </cell>
          <cell r="BH938" t="str">
            <v/>
          </cell>
        </row>
        <row r="939">
          <cell r="A939">
            <v>553</v>
          </cell>
          <cell r="B939">
            <v>1</v>
          </cell>
          <cell r="C939" t="str">
            <v>DC4CT15</v>
          </cell>
          <cell r="D939" t="str">
            <v>DC4CT15-DC</v>
          </cell>
          <cell r="E939">
            <v>742</v>
          </cell>
          <cell r="F939" t="str">
            <v>Thực tập Thí nghiệm vật liệu xây dựng</v>
          </cell>
          <cell r="G939">
            <v>1</v>
          </cell>
          <cell r="H939" t="str">
            <v/>
          </cell>
          <cell r="I939">
            <v>30</v>
          </cell>
          <cell r="J939" t="str">
            <v/>
          </cell>
          <cell r="K939" t="str">
            <v/>
          </cell>
          <cell r="L939" t="str">
            <v>TH</v>
          </cell>
          <cell r="M939" t="str">
            <v/>
          </cell>
          <cell r="N939" t="str">
            <v>Kết cấu - Vật liệu</v>
          </cell>
          <cell r="O939" t="str">
            <v>CÔNG TRÌNH</v>
          </cell>
          <cell r="P939" t="str">
            <v>CTKC</v>
          </cell>
          <cell r="Q939" t="str">
            <v>KCT</v>
          </cell>
          <cell r="R939" t="str">
            <v>KCT-CTKC</v>
          </cell>
          <cell r="U939" t="str">
            <v>x</v>
          </cell>
          <cell r="V939" t="str">
            <v>x</v>
          </cell>
          <cell r="W939" t="str">
            <v>x</v>
          </cell>
          <cell r="X939" t="str">
            <v>x</v>
          </cell>
          <cell r="Y939" t="str">
            <v>x</v>
          </cell>
          <cell r="Z939" t="str">
            <v/>
          </cell>
          <cell r="AA939" t="str">
            <v>x</v>
          </cell>
          <cell r="AB939" t="str">
            <v/>
          </cell>
          <cell r="AC939" t="str">
            <v/>
          </cell>
          <cell r="AD939" t="str">
            <v/>
          </cell>
          <cell r="AE939" t="str">
            <v/>
          </cell>
          <cell r="AG939" t="str">
            <v/>
          </cell>
          <cell r="AH939" t="str">
            <v/>
          </cell>
          <cell r="AJ939" t="str">
            <v/>
          </cell>
          <cell r="AK939" t="str">
            <v/>
          </cell>
          <cell r="AL939" t="str">
            <v/>
          </cell>
          <cell r="AM939" t="str">
            <v/>
          </cell>
          <cell r="AN939" t="str">
            <v/>
          </cell>
          <cell r="AO939" t="str">
            <v/>
          </cell>
          <cell r="AP939" t="str">
            <v/>
          </cell>
          <cell r="AQ939" t="str">
            <v>x</v>
          </cell>
          <cell r="AR939" t="str">
            <v>x</v>
          </cell>
          <cell r="AS939" t="str">
            <v>x</v>
          </cell>
          <cell r="AT939" t="str">
            <v/>
          </cell>
          <cell r="AU939" t="str">
            <v/>
          </cell>
          <cell r="AV939" t="str">
            <v/>
          </cell>
          <cell r="AW939" t="str">
            <v/>
          </cell>
          <cell r="AX939" t="str">
            <v/>
          </cell>
          <cell r="AY939" t="str">
            <v/>
          </cell>
          <cell r="AZ939" t="str">
            <v/>
          </cell>
          <cell r="BA939" t="str">
            <v/>
          </cell>
          <cell r="BB939" t="str">
            <v/>
          </cell>
          <cell r="BC939" t="str">
            <v/>
          </cell>
          <cell r="BD939" t="str">
            <v/>
          </cell>
          <cell r="BE939" t="str">
            <v/>
          </cell>
          <cell r="BF939" t="str">
            <v/>
          </cell>
          <cell r="BG939" t="str">
            <v/>
          </cell>
          <cell r="BH939" t="str">
            <v/>
          </cell>
        </row>
        <row r="940">
          <cell r="A940">
            <v>553</v>
          </cell>
          <cell r="B940">
            <v>3</v>
          </cell>
          <cell r="C940" t="str">
            <v>DT4CT15</v>
          </cell>
          <cell r="D940" t="str">
            <v>DT4CT15-DV</v>
          </cell>
          <cell r="E940">
            <v>742</v>
          </cell>
          <cell r="F940" t="str">
            <v>Thực tập Thí nghiệm vật liệu xây dựng</v>
          </cell>
          <cell r="G940">
            <v>1</v>
          </cell>
          <cell r="H940" t="str">
            <v/>
          </cell>
          <cell r="I940">
            <v>30</v>
          </cell>
          <cell r="J940" t="str">
            <v/>
          </cell>
          <cell r="K940" t="str">
            <v/>
          </cell>
          <cell r="L940" t="str">
            <v>TH</v>
          </cell>
          <cell r="M940" t="str">
            <v/>
          </cell>
          <cell r="N940" t="str">
            <v>Kết cấu - Vật liệu</v>
          </cell>
          <cell r="O940" t="str">
            <v>CÔNG TRÌNH</v>
          </cell>
          <cell r="P940" t="str">
            <v>CTKC</v>
          </cell>
          <cell r="Q940" t="str">
            <v>KCT</v>
          </cell>
          <cell r="R940" t="str">
            <v>KCT-CTKC</v>
          </cell>
          <cell r="U940" t="str">
            <v>x</v>
          </cell>
          <cell r="V940" t="str">
            <v>x</v>
          </cell>
          <cell r="W940" t="str">
            <v>x</v>
          </cell>
          <cell r="X940" t="str">
            <v>x</v>
          </cell>
          <cell r="Y940" t="str">
            <v>x</v>
          </cell>
          <cell r="Z940" t="str">
            <v/>
          </cell>
          <cell r="AA940" t="str">
            <v>x</v>
          </cell>
          <cell r="AB940" t="str">
            <v/>
          </cell>
          <cell r="AC940" t="str">
            <v/>
          </cell>
          <cell r="AD940" t="str">
            <v/>
          </cell>
          <cell r="AE940" t="str">
            <v/>
          </cell>
          <cell r="AG940" t="str">
            <v/>
          </cell>
          <cell r="AH940" t="str">
            <v/>
          </cell>
          <cell r="AJ940" t="str">
            <v/>
          </cell>
          <cell r="AK940" t="str">
            <v/>
          </cell>
          <cell r="AL940" t="str">
            <v/>
          </cell>
          <cell r="AM940" t="str">
            <v/>
          </cell>
          <cell r="AN940" t="str">
            <v/>
          </cell>
          <cell r="AO940" t="str">
            <v/>
          </cell>
          <cell r="AP940" t="str">
            <v/>
          </cell>
          <cell r="AQ940" t="str">
            <v>x</v>
          </cell>
          <cell r="AR940" t="str">
            <v>x</v>
          </cell>
          <cell r="AS940" t="str">
            <v>x</v>
          </cell>
          <cell r="AT940" t="str">
            <v/>
          </cell>
          <cell r="AU940" t="str">
            <v/>
          </cell>
          <cell r="AV940" t="str">
            <v/>
          </cell>
          <cell r="AW940" t="str">
            <v/>
          </cell>
          <cell r="AX940" t="str">
            <v/>
          </cell>
          <cell r="AY940" t="str">
            <v/>
          </cell>
          <cell r="AZ940" t="str">
            <v/>
          </cell>
          <cell r="BA940" t="str">
            <v/>
          </cell>
          <cell r="BB940" t="str">
            <v/>
          </cell>
          <cell r="BC940" t="str">
            <v/>
          </cell>
          <cell r="BD940" t="str">
            <v/>
          </cell>
          <cell r="BE940" t="str">
            <v/>
          </cell>
          <cell r="BF940" t="str">
            <v/>
          </cell>
          <cell r="BG940" t="str">
            <v/>
          </cell>
          <cell r="BH940" t="str">
            <v/>
          </cell>
        </row>
        <row r="941">
          <cell r="A941">
            <v>553</v>
          </cell>
          <cell r="B941">
            <v>4</v>
          </cell>
          <cell r="C941" t="str">
            <v>MH4CT15</v>
          </cell>
          <cell r="D941" t="str">
            <v>MH4CT15-CC</v>
          </cell>
          <cell r="E941">
            <v>742</v>
          </cell>
          <cell r="F941" t="str">
            <v>Thực tập Thí nghiệm vật liệu xây dựng</v>
          </cell>
          <cell r="G941">
            <v>1</v>
          </cell>
          <cell r="H941" t="str">
            <v/>
          </cell>
          <cell r="I941">
            <v>30</v>
          </cell>
          <cell r="J941" t="str">
            <v/>
          </cell>
          <cell r="K941" t="str">
            <v/>
          </cell>
          <cell r="L941" t="str">
            <v>TH</v>
          </cell>
          <cell r="M941" t="str">
            <v/>
          </cell>
          <cell r="N941" t="str">
            <v>Kết cấu - Vật liệu</v>
          </cell>
          <cell r="O941" t="str">
            <v>CÔNG TRÌNH</v>
          </cell>
          <cell r="P941" t="str">
            <v>CTKC</v>
          </cell>
          <cell r="Q941" t="str">
            <v>KCT</v>
          </cell>
          <cell r="R941" t="str">
            <v>KCT-CTKC</v>
          </cell>
          <cell r="U941" t="str">
            <v>x</v>
          </cell>
          <cell r="V941" t="str">
            <v>x</v>
          </cell>
          <cell r="W941" t="str">
            <v>x</v>
          </cell>
          <cell r="X941" t="str">
            <v>x</v>
          </cell>
          <cell r="Y941" t="str">
            <v>x</v>
          </cell>
          <cell r="Z941" t="str">
            <v/>
          </cell>
          <cell r="AA941" t="str">
            <v>x</v>
          </cell>
          <cell r="AB941" t="str">
            <v/>
          </cell>
          <cell r="AC941" t="str">
            <v/>
          </cell>
          <cell r="AD941" t="str">
            <v/>
          </cell>
          <cell r="AE941" t="str">
            <v/>
          </cell>
          <cell r="AG941" t="str">
            <v/>
          </cell>
          <cell r="AH941" t="str">
            <v/>
          </cell>
          <cell r="AJ941" t="str">
            <v/>
          </cell>
          <cell r="AK941" t="str">
            <v/>
          </cell>
          <cell r="AL941" t="str">
            <v/>
          </cell>
          <cell r="AM941" t="str">
            <v/>
          </cell>
          <cell r="AN941" t="str">
            <v/>
          </cell>
          <cell r="AO941" t="str">
            <v/>
          </cell>
          <cell r="AP941" t="str">
            <v/>
          </cell>
          <cell r="AQ941" t="str">
            <v>x</v>
          </cell>
          <cell r="AR941" t="str">
            <v>x</v>
          </cell>
          <cell r="AS941" t="str">
            <v>x</v>
          </cell>
          <cell r="AT941" t="str">
            <v/>
          </cell>
          <cell r="AU941" t="str">
            <v/>
          </cell>
          <cell r="AV941" t="str">
            <v/>
          </cell>
          <cell r="AW941" t="str">
            <v/>
          </cell>
          <cell r="AX941" t="str">
            <v/>
          </cell>
          <cell r="AY941" t="str">
            <v/>
          </cell>
          <cell r="AZ941" t="str">
            <v/>
          </cell>
          <cell r="BA941" t="str">
            <v/>
          </cell>
          <cell r="BB941" t="str">
            <v/>
          </cell>
          <cell r="BC941" t="str">
            <v/>
          </cell>
          <cell r="BD941" t="str">
            <v/>
          </cell>
          <cell r="BE941" t="str">
            <v/>
          </cell>
          <cell r="BF941" t="str">
            <v/>
          </cell>
          <cell r="BG941" t="str">
            <v/>
          </cell>
          <cell r="BH941" t="str">
            <v/>
          </cell>
        </row>
        <row r="942">
          <cell r="A942">
            <v>554</v>
          </cell>
          <cell r="B942">
            <v>1</v>
          </cell>
          <cell r="C942" t="str">
            <v>DC4DD15</v>
          </cell>
          <cell r="D942" t="str">
            <v>DC4DD15-DC</v>
          </cell>
          <cell r="E942">
            <v>743</v>
          </cell>
          <cell r="F942" t="str">
            <v>Thực tập Thí nghiệm vật liệu xây dựng</v>
          </cell>
          <cell r="G942">
            <v>1</v>
          </cell>
          <cell r="H942" t="str">
            <v/>
          </cell>
          <cell r="I942">
            <v>30</v>
          </cell>
          <cell r="J942" t="str">
            <v/>
          </cell>
          <cell r="K942" t="str">
            <v/>
          </cell>
          <cell r="L942" t="str">
            <v>TH</v>
          </cell>
          <cell r="M942" t="str">
            <v/>
          </cell>
          <cell r="N942" t="str">
            <v>Kết cấu - Vật liệu</v>
          </cell>
          <cell r="O942" t="str">
            <v>CÔNG TRÌNH</v>
          </cell>
          <cell r="P942" t="str">
            <v>CTKC</v>
          </cell>
          <cell r="Q942" t="str">
            <v>KCT</v>
          </cell>
          <cell r="R942" t="str">
            <v>KCT-CTKC</v>
          </cell>
          <cell r="U942" t="str">
            <v/>
          </cell>
          <cell r="V942" t="str">
            <v/>
          </cell>
          <cell r="W942" t="str">
            <v/>
          </cell>
          <cell r="X942" t="str">
            <v/>
          </cell>
          <cell r="Y942" t="str">
            <v/>
          </cell>
          <cell r="Z942" t="str">
            <v>x</v>
          </cell>
          <cell r="AA942" t="str">
            <v/>
          </cell>
          <cell r="AB942" t="str">
            <v/>
          </cell>
          <cell r="AC942" t="str">
            <v/>
          </cell>
          <cell r="AD942" t="str">
            <v/>
          </cell>
          <cell r="AE942" t="str">
            <v/>
          </cell>
          <cell r="AG942" t="str">
            <v/>
          </cell>
          <cell r="AH942" t="str">
            <v/>
          </cell>
          <cell r="AJ942" t="str">
            <v/>
          </cell>
          <cell r="AK942" t="str">
            <v/>
          </cell>
          <cell r="AL942" t="str">
            <v/>
          </cell>
          <cell r="AM942" t="str">
            <v/>
          </cell>
          <cell r="AN942" t="str">
            <v/>
          </cell>
          <cell r="AO942" t="str">
            <v/>
          </cell>
          <cell r="AP942" t="str">
            <v/>
          </cell>
          <cell r="AQ942" t="str">
            <v/>
          </cell>
          <cell r="AR942" t="str">
            <v/>
          </cell>
          <cell r="AS942" t="str">
            <v/>
          </cell>
          <cell r="AT942" t="str">
            <v/>
          </cell>
          <cell r="AU942" t="str">
            <v>x</v>
          </cell>
          <cell r="AV942" t="str">
            <v/>
          </cell>
          <cell r="AW942" t="str">
            <v/>
          </cell>
          <cell r="AX942" t="str">
            <v/>
          </cell>
          <cell r="AY942" t="str">
            <v/>
          </cell>
          <cell r="AZ942" t="str">
            <v/>
          </cell>
          <cell r="BA942" t="str">
            <v/>
          </cell>
          <cell r="BB942" t="str">
            <v/>
          </cell>
          <cell r="BC942" t="str">
            <v/>
          </cell>
          <cell r="BD942" t="str">
            <v/>
          </cell>
          <cell r="BE942" t="str">
            <v/>
          </cell>
          <cell r="BF942" t="str">
            <v/>
          </cell>
          <cell r="BG942" t="str">
            <v/>
          </cell>
          <cell r="BH942" t="str">
            <v/>
          </cell>
        </row>
        <row r="943">
          <cell r="A943">
            <v>554</v>
          </cell>
          <cell r="B943">
            <v>4</v>
          </cell>
          <cell r="C943" t="str">
            <v>MH4DD15</v>
          </cell>
          <cell r="D943" t="str">
            <v>MH4DD15-CC</v>
          </cell>
          <cell r="E943">
            <v>743</v>
          </cell>
          <cell r="F943" t="str">
            <v>Thực tập Thí nghiệm vật liệu xây dựng</v>
          </cell>
          <cell r="G943">
            <v>1</v>
          </cell>
          <cell r="H943" t="str">
            <v/>
          </cell>
          <cell r="I943">
            <v>30</v>
          </cell>
          <cell r="J943" t="str">
            <v/>
          </cell>
          <cell r="K943" t="str">
            <v/>
          </cell>
          <cell r="L943" t="str">
            <v>TH</v>
          </cell>
          <cell r="M943" t="str">
            <v/>
          </cell>
          <cell r="N943" t="str">
            <v>Kết cấu - Vật liệu</v>
          </cell>
          <cell r="O943" t="str">
            <v>CÔNG TRÌNH</v>
          </cell>
          <cell r="P943" t="str">
            <v>CTKC</v>
          </cell>
          <cell r="Q943" t="str">
            <v>KCT</v>
          </cell>
          <cell r="R943" t="str">
            <v>KCT-CTKC</v>
          </cell>
          <cell r="U943" t="str">
            <v/>
          </cell>
          <cell r="V943" t="str">
            <v/>
          </cell>
          <cell r="W943" t="str">
            <v/>
          </cell>
          <cell r="X943" t="str">
            <v/>
          </cell>
          <cell r="Y943" t="str">
            <v/>
          </cell>
          <cell r="Z943" t="str">
            <v>x</v>
          </cell>
          <cell r="AA943" t="str">
            <v/>
          </cell>
          <cell r="AB943" t="str">
            <v/>
          </cell>
          <cell r="AC943" t="str">
            <v/>
          </cell>
          <cell r="AD943" t="str">
            <v/>
          </cell>
          <cell r="AE943" t="str">
            <v/>
          </cell>
          <cell r="AG943" t="str">
            <v/>
          </cell>
          <cell r="AH943" t="str">
            <v/>
          </cell>
          <cell r="AJ943" t="str">
            <v/>
          </cell>
          <cell r="AK943" t="str">
            <v/>
          </cell>
          <cell r="AL943" t="str">
            <v/>
          </cell>
          <cell r="AM943" t="str">
            <v/>
          </cell>
          <cell r="AN943" t="str">
            <v/>
          </cell>
          <cell r="AO943" t="str">
            <v/>
          </cell>
          <cell r="AP943" t="str">
            <v/>
          </cell>
          <cell r="AQ943" t="str">
            <v/>
          </cell>
          <cell r="AR943" t="str">
            <v/>
          </cell>
          <cell r="AS943" t="str">
            <v/>
          </cell>
          <cell r="AT943" t="str">
            <v/>
          </cell>
          <cell r="AU943" t="str">
            <v>x</v>
          </cell>
          <cell r="AV943" t="str">
            <v/>
          </cell>
          <cell r="AW943" t="str">
            <v/>
          </cell>
          <cell r="AX943" t="str">
            <v/>
          </cell>
          <cell r="AY943" t="str">
            <v/>
          </cell>
          <cell r="AZ943" t="str">
            <v/>
          </cell>
          <cell r="BA943" t="str">
            <v/>
          </cell>
          <cell r="BB943" t="str">
            <v/>
          </cell>
          <cell r="BC943" t="str">
            <v/>
          </cell>
          <cell r="BD943" t="str">
            <v/>
          </cell>
          <cell r="BE943" t="str">
            <v/>
          </cell>
          <cell r="BF943" t="str">
            <v/>
          </cell>
          <cell r="BG943" t="str">
            <v/>
          </cell>
          <cell r="BH943" t="str">
            <v/>
          </cell>
        </row>
        <row r="944">
          <cell r="A944">
            <v>555</v>
          </cell>
          <cell r="B944">
            <v>2</v>
          </cell>
          <cell r="C944" t="str">
            <v>DL4CT17</v>
          </cell>
          <cell r="D944" t="str">
            <v>DL4CT17-DL</v>
          </cell>
          <cell r="E944">
            <v>795</v>
          </cell>
          <cell r="F944" t="str">
            <v>Thực tập Thí nghiệm vật liệu xây dựng</v>
          </cell>
          <cell r="G944">
            <v>3</v>
          </cell>
          <cell r="H944" t="str">
            <v/>
          </cell>
          <cell r="I944">
            <v>90</v>
          </cell>
          <cell r="J944" t="str">
            <v/>
          </cell>
          <cell r="K944" t="str">
            <v/>
          </cell>
          <cell r="L944" t="str">
            <v>TH</v>
          </cell>
          <cell r="M944" t="str">
            <v/>
          </cell>
          <cell r="N944" t="str">
            <v>Kết cấu - Vật liệu</v>
          </cell>
          <cell r="O944" t="str">
            <v>CÔNG TRÌNH</v>
          </cell>
          <cell r="P944" t="str">
            <v>CTKC</v>
          </cell>
          <cell r="Q944" t="str">
            <v>KCT</v>
          </cell>
          <cell r="R944" t="str">
            <v>KCT-CTKC</v>
          </cell>
          <cell r="U944" t="str">
            <v/>
          </cell>
          <cell r="V944" t="str">
            <v/>
          </cell>
          <cell r="W944" t="str">
            <v/>
          </cell>
          <cell r="X944" t="str">
            <v/>
          </cell>
          <cell r="Y944" t="str">
            <v/>
          </cell>
          <cell r="Z944" t="str">
            <v/>
          </cell>
          <cell r="AA944" t="str">
            <v/>
          </cell>
          <cell r="AB944" t="str">
            <v/>
          </cell>
          <cell r="AC944" t="str">
            <v/>
          </cell>
          <cell r="AD944" t="str">
            <v/>
          </cell>
          <cell r="AE944" t="str">
            <v/>
          </cell>
          <cell r="AG944" t="str">
            <v/>
          </cell>
          <cell r="AH944" t="str">
            <v/>
          </cell>
          <cell r="AJ944" t="str">
            <v/>
          </cell>
          <cell r="AK944" t="str">
            <v/>
          </cell>
          <cell r="AL944" t="str">
            <v/>
          </cell>
          <cell r="AM944" t="str">
            <v/>
          </cell>
          <cell r="AN944" t="str">
            <v/>
          </cell>
          <cell r="AO944" t="str">
            <v/>
          </cell>
          <cell r="AP944" t="str">
            <v/>
          </cell>
          <cell r="AQ944" t="str">
            <v/>
          </cell>
          <cell r="AR944" t="str">
            <v/>
          </cell>
          <cell r="AS944" t="str">
            <v/>
          </cell>
          <cell r="AT944" t="str">
            <v/>
          </cell>
          <cell r="AU944" t="str">
            <v/>
          </cell>
          <cell r="AV944" t="str">
            <v/>
          </cell>
          <cell r="AW944" t="str">
            <v/>
          </cell>
          <cell r="AX944" t="str">
            <v/>
          </cell>
          <cell r="AY944" t="str">
            <v/>
          </cell>
          <cell r="AZ944" t="str">
            <v/>
          </cell>
          <cell r="BA944" t="str">
            <v/>
          </cell>
          <cell r="BB944" t="str">
            <v/>
          </cell>
          <cell r="BC944" t="str">
            <v/>
          </cell>
          <cell r="BD944" t="str">
            <v/>
          </cell>
          <cell r="BE944" t="str">
            <v/>
          </cell>
          <cell r="BF944" t="str">
            <v/>
          </cell>
          <cell r="BG944" t="str">
            <v/>
          </cell>
          <cell r="BH944" t="str">
            <v/>
          </cell>
        </row>
        <row r="945">
          <cell r="A945">
            <v>556</v>
          </cell>
          <cell r="B945">
            <v>2</v>
          </cell>
          <cell r="C945" t="str">
            <v>DL4DD17</v>
          </cell>
          <cell r="D945" t="str">
            <v>DL4DD17-DL</v>
          </cell>
          <cell r="E945">
            <v>795</v>
          </cell>
          <cell r="F945" t="str">
            <v>Thực tập Thí nghiệm vật liệu xây dựng</v>
          </cell>
          <cell r="G945">
            <v>3</v>
          </cell>
          <cell r="H945" t="str">
            <v/>
          </cell>
          <cell r="I945">
            <v>90</v>
          </cell>
          <cell r="J945" t="str">
            <v/>
          </cell>
          <cell r="K945" t="str">
            <v/>
          </cell>
          <cell r="L945" t="str">
            <v>TH</v>
          </cell>
          <cell r="M945" t="str">
            <v/>
          </cell>
          <cell r="N945" t="str">
            <v>Kết cấu - Vật liệu</v>
          </cell>
          <cell r="O945" t="str">
            <v>CÔNG TRÌNH</v>
          </cell>
          <cell r="P945" t="str">
            <v>CTKC</v>
          </cell>
          <cell r="Q945" t="str">
            <v>KCT</v>
          </cell>
          <cell r="R945" t="str">
            <v>KCT-CTKC</v>
          </cell>
          <cell r="U945" t="str">
            <v/>
          </cell>
          <cell r="V945" t="str">
            <v/>
          </cell>
          <cell r="W945" t="str">
            <v/>
          </cell>
          <cell r="X945" t="str">
            <v/>
          </cell>
          <cell r="Y945" t="str">
            <v/>
          </cell>
          <cell r="Z945" t="str">
            <v/>
          </cell>
          <cell r="AA945" t="str">
            <v/>
          </cell>
          <cell r="AB945" t="str">
            <v/>
          </cell>
          <cell r="AC945" t="str">
            <v/>
          </cell>
          <cell r="AD945" t="str">
            <v/>
          </cell>
          <cell r="AE945" t="str">
            <v/>
          </cell>
          <cell r="AG945" t="str">
            <v/>
          </cell>
          <cell r="AH945" t="str">
            <v/>
          </cell>
          <cell r="AJ945" t="str">
            <v/>
          </cell>
          <cell r="AK945" t="str">
            <v/>
          </cell>
          <cell r="AL945" t="str">
            <v/>
          </cell>
          <cell r="AM945" t="str">
            <v/>
          </cell>
          <cell r="AN945" t="str">
            <v/>
          </cell>
          <cell r="AO945" t="str">
            <v/>
          </cell>
          <cell r="AP945" t="str">
            <v/>
          </cell>
          <cell r="AQ945" t="str">
            <v/>
          </cell>
          <cell r="AR945" t="str">
            <v/>
          </cell>
          <cell r="AS945" t="str">
            <v/>
          </cell>
          <cell r="AT945" t="str">
            <v/>
          </cell>
          <cell r="AU945" t="str">
            <v/>
          </cell>
          <cell r="AV945" t="str">
            <v/>
          </cell>
          <cell r="AW945" t="str">
            <v/>
          </cell>
          <cell r="AX945" t="str">
            <v/>
          </cell>
          <cell r="AY945" t="str">
            <v/>
          </cell>
          <cell r="AZ945" t="str">
            <v/>
          </cell>
          <cell r="BA945" t="str">
            <v/>
          </cell>
          <cell r="BB945" t="str">
            <v/>
          </cell>
          <cell r="BC945" t="str">
            <v/>
          </cell>
          <cell r="BD945" t="str">
            <v/>
          </cell>
          <cell r="BE945" t="str">
            <v/>
          </cell>
          <cell r="BF945" t="str">
            <v/>
          </cell>
          <cell r="BG945" t="str">
            <v/>
          </cell>
          <cell r="BH945" t="str">
            <v/>
          </cell>
        </row>
        <row r="946">
          <cell r="A946">
            <v>557</v>
          </cell>
          <cell r="B946">
            <v>1</v>
          </cell>
          <cell r="C946" t="str">
            <v>DC4RB15</v>
          </cell>
          <cell r="D946" t="str">
            <v>DC4RB15-DC</v>
          </cell>
          <cell r="E946">
            <v>889</v>
          </cell>
          <cell r="F946" t="str">
            <v>Thực tập Thí nghiệm vật liệu xây dựng 2</v>
          </cell>
          <cell r="G946">
            <v>1</v>
          </cell>
          <cell r="H946" t="str">
            <v/>
          </cell>
          <cell r="I946">
            <v>30</v>
          </cell>
          <cell r="J946" t="str">
            <v/>
          </cell>
          <cell r="K946" t="str">
            <v/>
          </cell>
          <cell r="L946" t="str">
            <v>TH</v>
          </cell>
          <cell r="M946" t="str">
            <v/>
          </cell>
          <cell r="N946" t="str">
            <v>Kết cấu - Vật liệu</v>
          </cell>
          <cell r="O946" t="str">
            <v>CÔNG TRÌNH</v>
          </cell>
          <cell r="P946" t="str">
            <v>CTKC</v>
          </cell>
          <cell r="Q946" t="str">
            <v>KCT</v>
          </cell>
          <cell r="R946" t="str">
            <v>KCT-CTKC</v>
          </cell>
          <cell r="U946" t="str">
            <v/>
          </cell>
          <cell r="V946" t="str">
            <v/>
          </cell>
          <cell r="W946" t="str">
            <v/>
          </cell>
          <cell r="X946" t="str">
            <v/>
          </cell>
          <cell r="Y946" t="str">
            <v/>
          </cell>
          <cell r="Z946" t="str">
            <v/>
          </cell>
          <cell r="AA946" t="str">
            <v>x</v>
          </cell>
          <cell r="AB946" t="str">
            <v/>
          </cell>
          <cell r="AC946" t="str">
            <v/>
          </cell>
          <cell r="AD946" t="str">
            <v/>
          </cell>
          <cell r="AE946" t="str">
            <v/>
          </cell>
          <cell r="AG946" t="str">
            <v/>
          </cell>
          <cell r="AH946" t="str">
            <v/>
          </cell>
          <cell r="AJ946" t="str">
            <v/>
          </cell>
          <cell r="AK946" t="str">
            <v/>
          </cell>
          <cell r="AL946" t="str">
            <v/>
          </cell>
          <cell r="AM946" t="str">
            <v/>
          </cell>
          <cell r="AN946" t="str">
            <v/>
          </cell>
          <cell r="AO946" t="str">
            <v/>
          </cell>
          <cell r="AP946" t="str">
            <v/>
          </cell>
          <cell r="AQ946" t="str">
            <v/>
          </cell>
          <cell r="AR946" t="str">
            <v/>
          </cell>
          <cell r="AS946" t="str">
            <v/>
          </cell>
          <cell r="AT946" t="str">
            <v/>
          </cell>
          <cell r="AU946" t="str">
            <v/>
          </cell>
          <cell r="AV946" t="str">
            <v/>
          </cell>
          <cell r="AW946" t="str">
            <v/>
          </cell>
          <cell r="AX946" t="str">
            <v/>
          </cell>
          <cell r="AY946" t="str">
            <v/>
          </cell>
          <cell r="AZ946" t="str">
            <v/>
          </cell>
          <cell r="BA946" t="str">
            <v/>
          </cell>
          <cell r="BB946" t="str">
            <v/>
          </cell>
          <cell r="BC946" t="str">
            <v/>
          </cell>
          <cell r="BD946" t="str">
            <v/>
          </cell>
          <cell r="BE946" t="str">
            <v/>
          </cell>
          <cell r="BF946" t="str">
            <v/>
          </cell>
          <cell r="BG946" t="str">
            <v/>
          </cell>
          <cell r="BH946" t="str">
            <v/>
          </cell>
        </row>
        <row r="947">
          <cell r="A947">
            <v>558</v>
          </cell>
          <cell r="B947">
            <v>1</v>
          </cell>
          <cell r="C947" t="str">
            <v>DC2GT35</v>
          </cell>
          <cell r="D947" t="str">
            <v>DC2GT35-DC</v>
          </cell>
          <cell r="E947">
            <v>83</v>
          </cell>
          <cell r="F947" t="str">
            <v>Vật liệu xây dựng</v>
          </cell>
          <cell r="G947">
            <v>3</v>
          </cell>
          <cell r="H947">
            <v>45</v>
          </cell>
          <cell r="I947" t="str">
            <v/>
          </cell>
          <cell r="J947" t="str">
            <v/>
          </cell>
          <cell r="K947" t="str">
            <v/>
          </cell>
          <cell r="L947" t="str">
            <v>Viết</v>
          </cell>
          <cell r="M947">
            <v>90</v>
          </cell>
          <cell r="N947" t="str">
            <v>Kết cấu - Vật liệu</v>
          </cell>
          <cell r="O947" t="str">
            <v>CÔNG TRÌNH</v>
          </cell>
          <cell r="P947" t="str">
            <v>CTKC</v>
          </cell>
          <cell r="Q947" t="str">
            <v>KCT</v>
          </cell>
          <cell r="R947" t="str">
            <v>KCT-CTKC</v>
          </cell>
          <cell r="U947" t="str">
            <v>x</v>
          </cell>
          <cell r="V947" t="str">
            <v>x</v>
          </cell>
          <cell r="W947" t="str">
            <v>x</v>
          </cell>
          <cell r="X947" t="str">
            <v>x</v>
          </cell>
          <cell r="Y947" t="str">
            <v>x</v>
          </cell>
          <cell r="Z947" t="str">
            <v/>
          </cell>
          <cell r="AA947" t="str">
            <v>x</v>
          </cell>
          <cell r="AB947" t="str">
            <v/>
          </cell>
          <cell r="AC947" t="str">
            <v/>
          </cell>
          <cell r="AD947" t="str">
            <v/>
          </cell>
          <cell r="AE947" t="str">
            <v/>
          </cell>
          <cell r="AG947" t="str">
            <v/>
          </cell>
          <cell r="AH947" t="str">
            <v/>
          </cell>
          <cell r="AJ947" t="str">
            <v/>
          </cell>
          <cell r="AK947" t="str">
            <v/>
          </cell>
          <cell r="AL947" t="str">
            <v/>
          </cell>
          <cell r="AM947" t="str">
            <v/>
          </cell>
          <cell r="AN947" t="str">
            <v/>
          </cell>
          <cell r="AO947" t="str">
            <v/>
          </cell>
          <cell r="AP947" t="str">
            <v/>
          </cell>
          <cell r="AQ947" t="str">
            <v>x</v>
          </cell>
          <cell r="AR947" t="str">
            <v>x</v>
          </cell>
          <cell r="AS947" t="str">
            <v>x</v>
          </cell>
          <cell r="AT947" t="str">
            <v/>
          </cell>
          <cell r="AU947" t="str">
            <v/>
          </cell>
          <cell r="AV947" t="str">
            <v/>
          </cell>
          <cell r="AW947" t="str">
            <v/>
          </cell>
          <cell r="AX947" t="str">
            <v/>
          </cell>
          <cell r="AY947" t="str">
            <v/>
          </cell>
          <cell r="AZ947" t="str">
            <v/>
          </cell>
          <cell r="BA947" t="str">
            <v/>
          </cell>
          <cell r="BB947" t="str">
            <v/>
          </cell>
          <cell r="BC947" t="str">
            <v/>
          </cell>
          <cell r="BD947" t="str">
            <v/>
          </cell>
          <cell r="BE947" t="str">
            <v/>
          </cell>
          <cell r="BF947" t="str">
            <v/>
          </cell>
          <cell r="BG947" t="str">
            <v/>
          </cell>
          <cell r="BH947" t="str">
            <v/>
          </cell>
        </row>
        <row r="948">
          <cell r="A948">
            <v>558</v>
          </cell>
          <cell r="B948">
            <v>4</v>
          </cell>
          <cell r="C948" t="str">
            <v>CC2GT35</v>
          </cell>
          <cell r="D948" t="str">
            <v>CC2GT35-CC</v>
          </cell>
          <cell r="E948">
            <v>83</v>
          </cell>
          <cell r="F948" t="str">
            <v>Vật liệu xây dựng</v>
          </cell>
          <cell r="G948">
            <v>3</v>
          </cell>
          <cell r="H948">
            <v>45</v>
          </cell>
          <cell r="I948" t="str">
            <v/>
          </cell>
          <cell r="J948" t="str">
            <v/>
          </cell>
          <cell r="K948" t="str">
            <v/>
          </cell>
          <cell r="L948" t="str">
            <v>Viết</v>
          </cell>
          <cell r="M948">
            <v>90</v>
          </cell>
          <cell r="N948" t="str">
            <v>Kết cấu - Vật liệu</v>
          </cell>
          <cell r="O948" t="str">
            <v>CÔNG TRÌNH</v>
          </cell>
          <cell r="P948" t="str">
            <v>CTKC</v>
          </cell>
          <cell r="Q948" t="str">
            <v>KCT</v>
          </cell>
          <cell r="R948" t="str">
            <v>KCT-CTKC</v>
          </cell>
          <cell r="U948" t="str">
            <v>x</v>
          </cell>
          <cell r="V948" t="str">
            <v>x</v>
          </cell>
          <cell r="W948" t="str">
            <v>x</v>
          </cell>
          <cell r="X948" t="str">
            <v>x</v>
          </cell>
          <cell r="Y948" t="str">
            <v>x</v>
          </cell>
          <cell r="Z948" t="str">
            <v/>
          </cell>
          <cell r="AA948" t="str">
            <v>x</v>
          </cell>
          <cell r="AB948" t="str">
            <v/>
          </cell>
          <cell r="AC948" t="str">
            <v/>
          </cell>
          <cell r="AD948" t="str">
            <v/>
          </cell>
          <cell r="AE948" t="str">
            <v/>
          </cell>
          <cell r="AG948" t="str">
            <v/>
          </cell>
          <cell r="AH948" t="str">
            <v/>
          </cell>
          <cell r="AJ948" t="str">
            <v/>
          </cell>
          <cell r="AK948" t="str">
            <v/>
          </cell>
          <cell r="AL948" t="str">
            <v/>
          </cell>
          <cell r="AM948" t="str">
            <v/>
          </cell>
          <cell r="AN948" t="str">
            <v/>
          </cell>
          <cell r="AO948" t="str">
            <v/>
          </cell>
          <cell r="AP948" t="str">
            <v/>
          </cell>
          <cell r="AQ948" t="str">
            <v>x</v>
          </cell>
          <cell r="AR948" t="str">
            <v>x</v>
          </cell>
          <cell r="AS948" t="str">
            <v>x</v>
          </cell>
          <cell r="AT948" t="str">
            <v/>
          </cell>
          <cell r="AU948" t="str">
            <v/>
          </cell>
          <cell r="AV948" t="str">
            <v/>
          </cell>
          <cell r="AW948" t="str">
            <v/>
          </cell>
          <cell r="AX948" t="str">
            <v/>
          </cell>
          <cell r="AY948" t="str">
            <v/>
          </cell>
          <cell r="AZ948" t="str">
            <v/>
          </cell>
          <cell r="BA948" t="str">
            <v/>
          </cell>
          <cell r="BB948" t="str">
            <v/>
          </cell>
          <cell r="BC948" t="str">
            <v/>
          </cell>
          <cell r="BD948" t="str">
            <v/>
          </cell>
          <cell r="BE948" t="str">
            <v/>
          </cell>
          <cell r="BF948" t="str">
            <v/>
          </cell>
          <cell r="BG948" t="str">
            <v/>
          </cell>
          <cell r="BH948" t="str">
            <v/>
          </cell>
        </row>
        <row r="949">
          <cell r="A949">
            <v>559</v>
          </cell>
          <cell r="B949">
            <v>1</v>
          </cell>
          <cell r="C949" t="str">
            <v>DC2DD35</v>
          </cell>
          <cell r="D949" t="str">
            <v>DC2DD35-DC</v>
          </cell>
          <cell r="E949">
            <v>84</v>
          </cell>
          <cell r="F949" t="str">
            <v>Vật liệu xây dựng</v>
          </cell>
          <cell r="G949">
            <v>3</v>
          </cell>
          <cell r="H949">
            <v>45</v>
          </cell>
          <cell r="I949" t="str">
            <v/>
          </cell>
          <cell r="J949" t="str">
            <v/>
          </cell>
          <cell r="K949" t="str">
            <v/>
          </cell>
          <cell r="L949" t="str">
            <v>Viết</v>
          </cell>
          <cell r="M949">
            <v>90</v>
          </cell>
          <cell r="N949" t="str">
            <v>Kết cấu - Vật liệu</v>
          </cell>
          <cell r="O949" t="str">
            <v>CÔNG TRÌNH</v>
          </cell>
          <cell r="P949" t="str">
            <v>CTKC</v>
          </cell>
          <cell r="Q949" t="str">
            <v>KCT</v>
          </cell>
          <cell r="R949" t="str">
            <v>KCT-CTKC</v>
          </cell>
          <cell r="U949" t="str">
            <v/>
          </cell>
          <cell r="V949" t="str">
            <v/>
          </cell>
          <cell r="W949" t="str">
            <v/>
          </cell>
          <cell r="X949" t="str">
            <v/>
          </cell>
          <cell r="Y949" t="str">
            <v/>
          </cell>
          <cell r="Z949" t="str">
            <v>x</v>
          </cell>
          <cell r="AA949" t="str">
            <v/>
          </cell>
          <cell r="AB949" t="str">
            <v/>
          </cell>
          <cell r="AC949" t="str">
            <v/>
          </cell>
          <cell r="AD949" t="str">
            <v/>
          </cell>
          <cell r="AE949" t="str">
            <v/>
          </cell>
          <cell r="AG949" t="str">
            <v/>
          </cell>
          <cell r="AH949" t="str">
            <v/>
          </cell>
          <cell r="AJ949" t="str">
            <v/>
          </cell>
          <cell r="AK949" t="str">
            <v/>
          </cell>
          <cell r="AL949" t="str">
            <v/>
          </cell>
          <cell r="AM949" t="str">
            <v/>
          </cell>
          <cell r="AN949" t="str">
            <v/>
          </cell>
          <cell r="AO949" t="str">
            <v/>
          </cell>
          <cell r="AP949" t="str">
            <v/>
          </cell>
          <cell r="AQ949" t="str">
            <v/>
          </cell>
          <cell r="AR949" t="str">
            <v/>
          </cell>
          <cell r="AS949" t="str">
            <v/>
          </cell>
          <cell r="AT949" t="str">
            <v/>
          </cell>
          <cell r="AU949" t="str">
            <v>x</v>
          </cell>
          <cell r="AV949" t="str">
            <v/>
          </cell>
          <cell r="AW949" t="str">
            <v/>
          </cell>
          <cell r="AX949" t="str">
            <v/>
          </cell>
          <cell r="AY949" t="str">
            <v/>
          </cell>
          <cell r="AZ949" t="str">
            <v/>
          </cell>
          <cell r="BA949" t="str">
            <v/>
          </cell>
          <cell r="BB949" t="str">
            <v/>
          </cell>
          <cell r="BC949" t="str">
            <v/>
          </cell>
          <cell r="BD949" t="str">
            <v/>
          </cell>
          <cell r="BE949" t="str">
            <v/>
          </cell>
          <cell r="BF949" t="str">
            <v/>
          </cell>
          <cell r="BG949" t="str">
            <v/>
          </cell>
          <cell r="BH949" t="str">
            <v/>
          </cell>
        </row>
        <row r="950">
          <cell r="A950">
            <v>559</v>
          </cell>
          <cell r="B950">
            <v>4</v>
          </cell>
          <cell r="C950" t="str">
            <v>MH2DD35</v>
          </cell>
          <cell r="D950" t="str">
            <v>MH2DD35-CC</v>
          </cell>
          <cell r="E950">
            <v>84</v>
          </cell>
          <cell r="F950" t="str">
            <v>Vật liệu xây dựng</v>
          </cell>
          <cell r="G950">
            <v>3</v>
          </cell>
          <cell r="H950">
            <v>45</v>
          </cell>
          <cell r="I950" t="str">
            <v/>
          </cell>
          <cell r="J950" t="str">
            <v/>
          </cell>
          <cell r="K950" t="str">
            <v/>
          </cell>
          <cell r="L950" t="str">
            <v>Viết</v>
          </cell>
          <cell r="M950">
            <v>90</v>
          </cell>
          <cell r="N950" t="str">
            <v>Kết cấu - Vật liệu</v>
          </cell>
          <cell r="O950" t="str">
            <v>CÔNG TRÌNH</v>
          </cell>
          <cell r="P950" t="str">
            <v>CTKC</v>
          </cell>
          <cell r="Q950" t="str">
            <v>KCT</v>
          </cell>
          <cell r="R950" t="str">
            <v>KCT-CTKC</v>
          </cell>
          <cell r="U950" t="str">
            <v/>
          </cell>
          <cell r="V950" t="str">
            <v/>
          </cell>
          <cell r="W950" t="str">
            <v/>
          </cell>
          <cell r="X950" t="str">
            <v/>
          </cell>
          <cell r="Y950" t="str">
            <v/>
          </cell>
          <cell r="Z950" t="str">
            <v>x</v>
          </cell>
          <cell r="AA950" t="str">
            <v/>
          </cell>
          <cell r="AB950" t="str">
            <v/>
          </cell>
          <cell r="AC950" t="str">
            <v/>
          </cell>
          <cell r="AD950" t="str">
            <v/>
          </cell>
          <cell r="AE950" t="str">
            <v/>
          </cell>
          <cell r="AG950" t="str">
            <v/>
          </cell>
          <cell r="AH950" t="str">
            <v/>
          </cell>
          <cell r="AJ950" t="str">
            <v/>
          </cell>
          <cell r="AK950" t="str">
            <v/>
          </cell>
          <cell r="AL950" t="str">
            <v/>
          </cell>
          <cell r="AM950" t="str">
            <v/>
          </cell>
          <cell r="AN950" t="str">
            <v/>
          </cell>
          <cell r="AO950" t="str">
            <v/>
          </cell>
          <cell r="AP950" t="str">
            <v/>
          </cell>
          <cell r="AQ950" t="str">
            <v/>
          </cell>
          <cell r="AR950" t="str">
            <v/>
          </cell>
          <cell r="AS950" t="str">
            <v/>
          </cell>
          <cell r="AT950" t="str">
            <v/>
          </cell>
          <cell r="AU950" t="str">
            <v>x</v>
          </cell>
          <cell r="AV950" t="str">
            <v/>
          </cell>
          <cell r="AW950" t="str">
            <v/>
          </cell>
          <cell r="AX950" t="str">
            <v/>
          </cell>
          <cell r="AY950" t="str">
            <v/>
          </cell>
          <cell r="AZ950" t="str">
            <v/>
          </cell>
          <cell r="BA950" t="str">
            <v/>
          </cell>
          <cell r="BB950" t="str">
            <v/>
          </cell>
          <cell r="BC950" t="str">
            <v/>
          </cell>
          <cell r="BD950" t="str">
            <v/>
          </cell>
          <cell r="BE950" t="str">
            <v/>
          </cell>
          <cell r="BF950" t="str">
            <v/>
          </cell>
          <cell r="BG950" t="str">
            <v/>
          </cell>
          <cell r="BH950" t="str">
            <v/>
          </cell>
        </row>
        <row r="951">
          <cell r="A951">
            <v>560</v>
          </cell>
          <cell r="B951">
            <v>1</v>
          </cell>
          <cell r="C951" t="str">
            <v>DC2KX36</v>
          </cell>
          <cell r="D951" t="str">
            <v>DC2KX36-DC</v>
          </cell>
          <cell r="E951">
            <v>159</v>
          </cell>
          <cell r="F951" t="str">
            <v>Vật liệu xây dựng</v>
          </cell>
          <cell r="G951">
            <v>2</v>
          </cell>
          <cell r="H951">
            <v>30</v>
          </cell>
          <cell r="I951" t="str">
            <v/>
          </cell>
          <cell r="J951" t="str">
            <v/>
          </cell>
          <cell r="K951" t="str">
            <v/>
          </cell>
          <cell r="L951" t="str">
            <v>Viết</v>
          </cell>
          <cell r="M951">
            <v>75</v>
          </cell>
          <cell r="N951" t="str">
            <v>Kết cấu - Vật liệu</v>
          </cell>
          <cell r="O951" t="str">
            <v>CÔNG TRÌNH</v>
          </cell>
          <cell r="P951" t="str">
            <v>CTKC</v>
          </cell>
          <cell r="Q951" t="str">
            <v>KCT</v>
          </cell>
          <cell r="R951" t="str">
            <v>KCT-CTKC</v>
          </cell>
          <cell r="U951" t="str">
            <v/>
          </cell>
          <cell r="V951" t="str">
            <v/>
          </cell>
          <cell r="W951" t="str">
            <v/>
          </cell>
          <cell r="X951" t="str">
            <v/>
          </cell>
          <cell r="Y951" t="str">
            <v/>
          </cell>
          <cell r="Z951" t="str">
            <v/>
          </cell>
          <cell r="AA951" t="str">
            <v/>
          </cell>
          <cell r="AB951" t="str">
            <v/>
          </cell>
          <cell r="AC951" t="str">
            <v/>
          </cell>
          <cell r="AD951" t="str">
            <v/>
          </cell>
          <cell r="AE951" t="str">
            <v/>
          </cell>
          <cell r="AG951" t="str">
            <v/>
          </cell>
          <cell r="AH951" t="str">
            <v/>
          </cell>
          <cell r="AJ951" t="str">
            <v/>
          </cell>
          <cell r="AK951" t="str">
            <v/>
          </cell>
          <cell r="AL951" t="str">
            <v>x</v>
          </cell>
          <cell r="AM951" t="str">
            <v/>
          </cell>
          <cell r="AN951" t="str">
            <v/>
          </cell>
          <cell r="AO951" t="str">
            <v/>
          </cell>
          <cell r="AP951" t="str">
            <v/>
          </cell>
          <cell r="AQ951" t="str">
            <v/>
          </cell>
          <cell r="AR951" t="str">
            <v/>
          </cell>
          <cell r="AS951" t="str">
            <v/>
          </cell>
          <cell r="AT951" t="str">
            <v/>
          </cell>
          <cell r="AU951" t="str">
            <v/>
          </cell>
          <cell r="AV951" t="str">
            <v/>
          </cell>
          <cell r="AW951" t="str">
            <v/>
          </cell>
          <cell r="AX951" t="str">
            <v/>
          </cell>
          <cell r="AY951" t="str">
            <v/>
          </cell>
          <cell r="AZ951" t="str">
            <v/>
          </cell>
          <cell r="BA951" t="str">
            <v/>
          </cell>
          <cell r="BB951" t="str">
            <v/>
          </cell>
          <cell r="BC951" t="str">
            <v/>
          </cell>
          <cell r="BD951" t="str">
            <v/>
          </cell>
          <cell r="BE951" t="str">
            <v>x</v>
          </cell>
          <cell r="BF951" t="str">
            <v/>
          </cell>
          <cell r="BG951" t="str">
            <v/>
          </cell>
          <cell r="BH951" t="str">
            <v/>
          </cell>
        </row>
        <row r="952">
          <cell r="A952">
            <v>560</v>
          </cell>
          <cell r="B952">
            <v>4</v>
          </cell>
          <cell r="C952" t="str">
            <v>CC2KX36</v>
          </cell>
          <cell r="D952" t="str">
            <v>CC2KX36-CC</v>
          </cell>
          <cell r="E952">
            <v>159</v>
          </cell>
          <cell r="F952" t="str">
            <v>Vật liệu xây dựng</v>
          </cell>
          <cell r="G952">
            <v>2</v>
          </cell>
          <cell r="H952">
            <v>30</v>
          </cell>
          <cell r="I952" t="str">
            <v/>
          </cell>
          <cell r="J952" t="str">
            <v/>
          </cell>
          <cell r="K952" t="str">
            <v/>
          </cell>
          <cell r="L952" t="str">
            <v>Viết</v>
          </cell>
          <cell r="M952">
            <v>75</v>
          </cell>
          <cell r="N952" t="str">
            <v>Kết cấu - Vật liệu</v>
          </cell>
          <cell r="O952" t="str">
            <v>CÔNG TRÌNH</v>
          </cell>
          <cell r="P952" t="str">
            <v>CTKC</v>
          </cell>
          <cell r="Q952" t="str">
            <v>KCT</v>
          </cell>
          <cell r="R952" t="str">
            <v>KCT-CTKC</v>
          </cell>
          <cell r="U952" t="str">
            <v/>
          </cell>
          <cell r="V952" t="str">
            <v/>
          </cell>
          <cell r="W952" t="str">
            <v/>
          </cell>
          <cell r="X952" t="str">
            <v/>
          </cell>
          <cell r="Y952" t="str">
            <v/>
          </cell>
          <cell r="Z952" t="str">
            <v/>
          </cell>
          <cell r="AA952" t="str">
            <v/>
          </cell>
          <cell r="AB952" t="str">
            <v/>
          </cell>
          <cell r="AC952" t="str">
            <v/>
          </cell>
          <cell r="AD952" t="str">
            <v/>
          </cell>
          <cell r="AE952" t="str">
            <v/>
          </cell>
          <cell r="AG952" t="str">
            <v/>
          </cell>
          <cell r="AH952" t="str">
            <v/>
          </cell>
          <cell r="AJ952" t="str">
            <v/>
          </cell>
          <cell r="AK952" t="str">
            <v/>
          </cell>
          <cell r="AL952" t="str">
            <v>x</v>
          </cell>
          <cell r="AM952" t="str">
            <v/>
          </cell>
          <cell r="AN952" t="str">
            <v/>
          </cell>
          <cell r="AO952" t="str">
            <v/>
          </cell>
          <cell r="AP952" t="str">
            <v/>
          </cell>
          <cell r="AQ952" t="str">
            <v/>
          </cell>
          <cell r="AR952" t="str">
            <v/>
          </cell>
          <cell r="AS952" t="str">
            <v/>
          </cell>
          <cell r="AT952" t="str">
            <v/>
          </cell>
          <cell r="AU952" t="str">
            <v/>
          </cell>
          <cell r="AV952" t="str">
            <v/>
          </cell>
          <cell r="AW952" t="str">
            <v/>
          </cell>
          <cell r="AX952" t="str">
            <v/>
          </cell>
          <cell r="AY952" t="str">
            <v/>
          </cell>
          <cell r="AZ952" t="str">
            <v/>
          </cell>
          <cell r="BA952" t="str">
            <v/>
          </cell>
          <cell r="BB952" t="str">
            <v/>
          </cell>
          <cell r="BC952" t="str">
            <v/>
          </cell>
          <cell r="BD952" t="str">
            <v/>
          </cell>
          <cell r="BE952" t="str">
            <v>x</v>
          </cell>
          <cell r="BF952" t="str">
            <v/>
          </cell>
          <cell r="BG952" t="str">
            <v/>
          </cell>
          <cell r="BH952" t="str">
            <v/>
          </cell>
        </row>
        <row r="953">
          <cell r="A953">
            <v>561</v>
          </cell>
          <cell r="B953">
            <v>3</v>
          </cell>
          <cell r="C953" t="str">
            <v>DT2GT35</v>
          </cell>
          <cell r="D953" t="str">
            <v>DT2GT35-DV</v>
          </cell>
          <cell r="E953">
            <v>858</v>
          </cell>
          <cell r="F953" t="str">
            <v>Vật liệu xây dựng</v>
          </cell>
          <cell r="G953">
            <v>2</v>
          </cell>
          <cell r="H953">
            <v>30</v>
          </cell>
          <cell r="I953" t="str">
            <v/>
          </cell>
          <cell r="J953" t="str">
            <v/>
          </cell>
          <cell r="K953" t="str">
            <v/>
          </cell>
          <cell r="L953" t="str">
            <v>Viết</v>
          </cell>
          <cell r="M953">
            <v>75</v>
          </cell>
          <cell r="N953" t="str">
            <v>Kết cấu - Vật liệu</v>
          </cell>
          <cell r="O953" t="str">
            <v>CÔNG TRÌNH</v>
          </cell>
          <cell r="P953" t="str">
            <v>CTKC</v>
          </cell>
          <cell r="Q953" t="str">
            <v>KCT</v>
          </cell>
          <cell r="R953" t="str">
            <v>KCT-CTKC</v>
          </cell>
          <cell r="U953" t="str">
            <v/>
          </cell>
          <cell r="V953" t="str">
            <v/>
          </cell>
          <cell r="W953" t="str">
            <v/>
          </cell>
          <cell r="X953" t="str">
            <v/>
          </cell>
          <cell r="Y953" t="str">
            <v/>
          </cell>
          <cell r="Z953" t="str">
            <v/>
          </cell>
          <cell r="AA953" t="str">
            <v/>
          </cell>
          <cell r="AB953" t="str">
            <v/>
          </cell>
          <cell r="AC953" t="str">
            <v/>
          </cell>
          <cell r="AD953" t="str">
            <v/>
          </cell>
          <cell r="AE953" t="str">
            <v/>
          </cell>
          <cell r="AG953" t="str">
            <v/>
          </cell>
          <cell r="AH953" t="str">
            <v/>
          </cell>
          <cell r="AJ953" t="str">
            <v/>
          </cell>
          <cell r="AK953" t="str">
            <v/>
          </cell>
          <cell r="AL953" t="str">
            <v/>
          </cell>
          <cell r="AM953" t="str">
            <v/>
          </cell>
          <cell r="AN953" t="str">
            <v/>
          </cell>
          <cell r="AO953" t="str">
            <v/>
          </cell>
          <cell r="AP953" t="str">
            <v/>
          </cell>
          <cell r="AQ953" t="str">
            <v/>
          </cell>
          <cell r="AR953" t="str">
            <v/>
          </cell>
          <cell r="AS953" t="str">
            <v/>
          </cell>
          <cell r="AT953" t="str">
            <v/>
          </cell>
          <cell r="AU953" t="str">
            <v/>
          </cell>
          <cell r="AV953" t="str">
            <v/>
          </cell>
          <cell r="AW953" t="str">
            <v/>
          </cell>
          <cell r="AX953" t="str">
            <v/>
          </cell>
          <cell r="AY953" t="str">
            <v/>
          </cell>
          <cell r="AZ953" t="str">
            <v/>
          </cell>
          <cell r="BA953" t="str">
            <v/>
          </cell>
          <cell r="BB953" t="str">
            <v/>
          </cell>
          <cell r="BC953" t="str">
            <v/>
          </cell>
          <cell r="BD953" t="str">
            <v/>
          </cell>
          <cell r="BE953" t="str">
            <v/>
          </cell>
          <cell r="BF953" t="str">
            <v/>
          </cell>
          <cell r="BG953" t="str">
            <v/>
          </cell>
          <cell r="BH953" t="str">
            <v/>
          </cell>
        </row>
        <row r="954">
          <cell r="A954">
            <v>562</v>
          </cell>
          <cell r="B954">
            <v>1</v>
          </cell>
          <cell r="C954" t="str">
            <v>DC2MO23</v>
          </cell>
          <cell r="D954" t="str">
            <v>DC2MO23-DC</v>
          </cell>
          <cell r="E954">
            <v>877</v>
          </cell>
          <cell r="F954" t="str">
            <v>Vật liệu xây dựng</v>
          </cell>
          <cell r="G954">
            <v>2</v>
          </cell>
          <cell r="H954">
            <v>30</v>
          </cell>
          <cell r="I954" t="str">
            <v/>
          </cell>
          <cell r="J954" t="str">
            <v/>
          </cell>
          <cell r="K954" t="str">
            <v/>
          </cell>
          <cell r="L954" t="str">
            <v>Viết</v>
          </cell>
          <cell r="M954">
            <v>75</v>
          </cell>
          <cell r="N954" t="str">
            <v>Kết cấu - Vật liệu</v>
          </cell>
          <cell r="O954" t="str">
            <v>CÔNG TRÌNH</v>
          </cell>
          <cell r="P954" t="str">
            <v>CTKC</v>
          </cell>
          <cell r="Q954" t="str">
            <v>KCT</v>
          </cell>
          <cell r="R954" t="str">
            <v>KCT-CTKC</v>
          </cell>
          <cell r="U954" t="str">
            <v/>
          </cell>
          <cell r="V954" t="str">
            <v/>
          </cell>
          <cell r="W954" t="str">
            <v/>
          </cell>
          <cell r="X954" t="str">
            <v/>
          </cell>
          <cell r="Y954" t="str">
            <v/>
          </cell>
          <cell r="Z954" t="str">
            <v/>
          </cell>
          <cell r="AA954" t="str">
            <v/>
          </cell>
          <cell r="AB954" t="str">
            <v/>
          </cell>
          <cell r="AC954" t="str">
            <v/>
          </cell>
          <cell r="AD954" t="str">
            <v/>
          </cell>
          <cell r="AE954" t="str">
            <v/>
          </cell>
          <cell r="AG954" t="str">
            <v/>
          </cell>
          <cell r="AH954" t="str">
            <v/>
          </cell>
          <cell r="AJ954" t="str">
            <v/>
          </cell>
          <cell r="AK954" t="str">
            <v/>
          </cell>
          <cell r="AL954" t="str">
            <v/>
          </cell>
          <cell r="AM954" t="str">
            <v/>
          </cell>
          <cell r="AN954" t="str">
            <v/>
          </cell>
          <cell r="AO954" t="str">
            <v/>
          </cell>
          <cell r="AP954" t="str">
            <v/>
          </cell>
          <cell r="AQ954" t="str">
            <v/>
          </cell>
          <cell r="AR954" t="str">
            <v/>
          </cell>
          <cell r="AS954" t="str">
            <v/>
          </cell>
          <cell r="AT954" t="str">
            <v/>
          </cell>
          <cell r="AU954" t="str">
            <v/>
          </cell>
          <cell r="AV954" t="str">
            <v/>
          </cell>
          <cell r="AW954" t="str">
            <v/>
          </cell>
          <cell r="AX954" t="str">
            <v/>
          </cell>
          <cell r="AY954" t="str">
            <v/>
          </cell>
          <cell r="AZ954" t="str">
            <v/>
          </cell>
          <cell r="BA954" t="str">
            <v/>
          </cell>
          <cell r="BB954" t="str">
            <v/>
          </cell>
          <cell r="BC954" t="str">
            <v/>
          </cell>
          <cell r="BD954" t="str">
            <v/>
          </cell>
          <cell r="BE954" t="str">
            <v/>
          </cell>
          <cell r="BF954" t="str">
            <v/>
          </cell>
          <cell r="BG954" t="str">
            <v/>
          </cell>
          <cell r="BH954" t="str">
            <v/>
          </cell>
        </row>
        <row r="955">
          <cell r="A955">
            <v>563</v>
          </cell>
          <cell r="B955">
            <v>1</v>
          </cell>
          <cell r="C955" t="str">
            <v>DC2CT65</v>
          </cell>
          <cell r="D955" t="str">
            <v>DC2CT65-DC</v>
          </cell>
          <cell r="E955">
            <v>214</v>
          </cell>
          <cell r="F955" t="str">
            <v>An toàn lao động</v>
          </cell>
          <cell r="G955">
            <v>2</v>
          </cell>
          <cell r="H955">
            <v>30</v>
          </cell>
          <cell r="I955" t="str">
            <v/>
          </cell>
          <cell r="J955" t="str">
            <v/>
          </cell>
          <cell r="K955" t="str">
            <v/>
          </cell>
          <cell r="L955" t="str">
            <v>Viết</v>
          </cell>
          <cell r="M955">
            <v>90</v>
          </cell>
          <cell r="N955" t="str">
            <v>Đo đạc-Khảo sát CT</v>
          </cell>
          <cell r="O955" t="str">
            <v>CÔNG TRÌNH</v>
          </cell>
          <cell r="P955" t="str">
            <v>CTKS</v>
          </cell>
          <cell r="Q955" t="str">
            <v>KCT</v>
          </cell>
          <cell r="R955" t="str">
            <v>KCT-CTKS</v>
          </cell>
          <cell r="U955" t="str">
            <v>o</v>
          </cell>
          <cell r="V955" t="str">
            <v>o</v>
          </cell>
          <cell r="W955" t="str">
            <v>o</v>
          </cell>
          <cell r="X955" t="str">
            <v>o</v>
          </cell>
          <cell r="Y955" t="str">
            <v>o</v>
          </cell>
          <cell r="Z955" t="str">
            <v>x</v>
          </cell>
          <cell r="AA955" t="str">
            <v>o</v>
          </cell>
          <cell r="AB955" t="str">
            <v/>
          </cell>
          <cell r="AC955" t="str">
            <v/>
          </cell>
          <cell r="AD955" t="str">
            <v/>
          </cell>
          <cell r="AE955" t="str">
            <v/>
          </cell>
          <cell r="AG955" t="str">
            <v/>
          </cell>
          <cell r="AH955" t="str">
            <v/>
          </cell>
          <cell r="AJ955" t="str">
            <v/>
          </cell>
          <cell r="AK955" t="str">
            <v/>
          </cell>
          <cell r="AL955" t="str">
            <v>o</v>
          </cell>
          <cell r="AM955" t="str">
            <v/>
          </cell>
          <cell r="AN955" t="str">
            <v/>
          </cell>
          <cell r="AO955" t="str">
            <v/>
          </cell>
          <cell r="AP955" t="str">
            <v/>
          </cell>
          <cell r="AQ955" t="str">
            <v>o</v>
          </cell>
          <cell r="AR955" t="str">
            <v>o</v>
          </cell>
          <cell r="AS955" t="str">
            <v>o</v>
          </cell>
          <cell r="AT955" t="str">
            <v/>
          </cell>
          <cell r="AU955" t="str">
            <v>x</v>
          </cell>
          <cell r="AV955" t="str">
            <v/>
          </cell>
          <cell r="AW955" t="str">
            <v/>
          </cell>
          <cell r="AX955" t="str">
            <v/>
          </cell>
          <cell r="AY955" t="str">
            <v/>
          </cell>
          <cell r="AZ955" t="str">
            <v/>
          </cell>
          <cell r="BA955" t="str">
            <v/>
          </cell>
          <cell r="BB955" t="str">
            <v/>
          </cell>
          <cell r="BC955" t="str">
            <v/>
          </cell>
          <cell r="BD955" t="str">
            <v/>
          </cell>
          <cell r="BE955" t="str">
            <v>o</v>
          </cell>
          <cell r="BF955" t="str">
            <v/>
          </cell>
          <cell r="BG955" t="str">
            <v/>
          </cell>
          <cell r="BH955" t="str">
            <v/>
          </cell>
        </row>
        <row r="956">
          <cell r="A956">
            <v>563</v>
          </cell>
          <cell r="B956">
            <v>2</v>
          </cell>
          <cell r="C956" t="str">
            <v>DC2CT65</v>
          </cell>
          <cell r="D956" t="str">
            <v>DC2CT65-DL</v>
          </cell>
          <cell r="E956">
            <v>214</v>
          </cell>
          <cell r="F956" t="str">
            <v>An toàn lao động</v>
          </cell>
          <cell r="G956">
            <v>2</v>
          </cell>
          <cell r="H956">
            <v>30</v>
          </cell>
          <cell r="I956" t="str">
            <v/>
          </cell>
          <cell r="J956" t="str">
            <v/>
          </cell>
          <cell r="K956" t="str">
            <v/>
          </cell>
          <cell r="L956" t="str">
            <v>Viết</v>
          </cell>
          <cell r="M956">
            <v>90</v>
          </cell>
          <cell r="N956" t="str">
            <v>Đo đạc-Khảo sát CT</v>
          </cell>
          <cell r="O956" t="str">
            <v>CÔNG TRÌNH</v>
          </cell>
          <cell r="P956" t="str">
            <v>CTKS</v>
          </cell>
          <cell r="Q956" t="str">
            <v>KCT</v>
          </cell>
          <cell r="R956" t="str">
            <v>KCT-CTKS</v>
          </cell>
          <cell r="U956" t="str">
            <v>o</v>
          </cell>
          <cell r="V956" t="str">
            <v>o</v>
          </cell>
          <cell r="W956" t="str">
            <v>o</v>
          </cell>
          <cell r="X956" t="str">
            <v>o</v>
          </cell>
          <cell r="Y956" t="str">
            <v>o</v>
          </cell>
          <cell r="Z956" t="str">
            <v>x</v>
          </cell>
          <cell r="AA956" t="str">
            <v>o</v>
          </cell>
          <cell r="AB956" t="str">
            <v/>
          </cell>
          <cell r="AC956" t="str">
            <v/>
          </cell>
          <cell r="AD956" t="str">
            <v/>
          </cell>
          <cell r="AE956" t="str">
            <v/>
          </cell>
          <cell r="AG956" t="str">
            <v/>
          </cell>
          <cell r="AH956" t="str">
            <v/>
          </cell>
          <cell r="AJ956" t="str">
            <v/>
          </cell>
          <cell r="AK956" t="str">
            <v/>
          </cell>
          <cell r="AL956" t="str">
            <v>o</v>
          </cell>
          <cell r="AM956" t="str">
            <v/>
          </cell>
          <cell r="AN956" t="str">
            <v/>
          </cell>
          <cell r="AO956" t="str">
            <v/>
          </cell>
          <cell r="AP956" t="str">
            <v/>
          </cell>
          <cell r="AQ956" t="str">
            <v>o</v>
          </cell>
          <cell r="AR956" t="str">
            <v>o</v>
          </cell>
          <cell r="AS956" t="str">
            <v>o</v>
          </cell>
          <cell r="AT956" t="str">
            <v/>
          </cell>
          <cell r="AU956" t="str">
            <v>x</v>
          </cell>
          <cell r="AV956" t="str">
            <v/>
          </cell>
          <cell r="AW956" t="str">
            <v/>
          </cell>
          <cell r="AX956" t="str">
            <v/>
          </cell>
          <cell r="AY956" t="str">
            <v/>
          </cell>
          <cell r="AZ956" t="str">
            <v/>
          </cell>
          <cell r="BA956" t="str">
            <v/>
          </cell>
          <cell r="BB956" t="str">
            <v/>
          </cell>
          <cell r="BC956" t="str">
            <v/>
          </cell>
          <cell r="BD956" t="str">
            <v/>
          </cell>
          <cell r="BE956" t="str">
            <v>o</v>
          </cell>
          <cell r="BF956" t="str">
            <v/>
          </cell>
          <cell r="BG956" t="str">
            <v/>
          </cell>
          <cell r="BH956" t="str">
            <v/>
          </cell>
        </row>
        <row r="957">
          <cell r="A957">
            <v>563</v>
          </cell>
          <cell r="B957">
            <v>3</v>
          </cell>
          <cell r="C957" t="str">
            <v>DC2CT65</v>
          </cell>
          <cell r="D957" t="str">
            <v>DC2CT65-DV</v>
          </cell>
          <cell r="E957">
            <v>214</v>
          </cell>
          <cell r="F957" t="str">
            <v>An toàn lao động</v>
          </cell>
          <cell r="G957">
            <v>2</v>
          </cell>
          <cell r="H957">
            <v>30</v>
          </cell>
          <cell r="I957" t="str">
            <v/>
          </cell>
          <cell r="J957" t="str">
            <v/>
          </cell>
          <cell r="K957" t="str">
            <v/>
          </cell>
          <cell r="L957" t="str">
            <v>Viết</v>
          </cell>
          <cell r="M957">
            <v>90</v>
          </cell>
          <cell r="N957" t="str">
            <v>Đo đạc-Khảo sát CT</v>
          </cell>
          <cell r="O957" t="str">
            <v>CÔNG TRÌNH</v>
          </cell>
          <cell r="P957" t="str">
            <v>CTKS</v>
          </cell>
          <cell r="Q957" t="str">
            <v>KCT</v>
          </cell>
          <cell r="R957" t="str">
            <v>KCT-CTKS</v>
          </cell>
          <cell r="U957" t="str">
            <v>o</v>
          </cell>
          <cell r="V957" t="str">
            <v>o</v>
          </cell>
          <cell r="W957" t="str">
            <v>o</v>
          </cell>
          <cell r="X957" t="str">
            <v>o</v>
          </cell>
          <cell r="Y957" t="str">
            <v>o</v>
          </cell>
          <cell r="Z957" t="str">
            <v>x</v>
          </cell>
          <cell r="AA957" t="str">
            <v>o</v>
          </cell>
          <cell r="AB957" t="str">
            <v/>
          </cell>
          <cell r="AC957" t="str">
            <v/>
          </cell>
          <cell r="AD957" t="str">
            <v/>
          </cell>
          <cell r="AE957" t="str">
            <v/>
          </cell>
          <cell r="AG957" t="str">
            <v/>
          </cell>
          <cell r="AH957" t="str">
            <v/>
          </cell>
          <cell r="AJ957" t="str">
            <v/>
          </cell>
          <cell r="AK957" t="str">
            <v/>
          </cell>
          <cell r="AL957" t="str">
            <v>o</v>
          </cell>
          <cell r="AM957" t="str">
            <v/>
          </cell>
          <cell r="AN957" t="str">
            <v/>
          </cell>
          <cell r="AO957" t="str">
            <v/>
          </cell>
          <cell r="AP957" t="str">
            <v/>
          </cell>
          <cell r="AQ957" t="str">
            <v>o</v>
          </cell>
          <cell r="AR957" t="str">
            <v>o</v>
          </cell>
          <cell r="AS957" t="str">
            <v>o</v>
          </cell>
          <cell r="AT957" t="str">
            <v/>
          </cell>
          <cell r="AU957" t="str">
            <v>x</v>
          </cell>
          <cell r="AV957" t="str">
            <v/>
          </cell>
          <cell r="AW957" t="str">
            <v/>
          </cell>
          <cell r="AX957" t="str">
            <v/>
          </cell>
          <cell r="AY957" t="str">
            <v/>
          </cell>
          <cell r="AZ957" t="str">
            <v/>
          </cell>
          <cell r="BA957" t="str">
            <v/>
          </cell>
          <cell r="BB957" t="str">
            <v/>
          </cell>
          <cell r="BC957" t="str">
            <v/>
          </cell>
          <cell r="BD957" t="str">
            <v/>
          </cell>
          <cell r="BE957" t="str">
            <v>o</v>
          </cell>
          <cell r="BF957" t="str">
            <v/>
          </cell>
          <cell r="BG957" t="str">
            <v/>
          </cell>
          <cell r="BH957" t="str">
            <v/>
          </cell>
        </row>
        <row r="958">
          <cell r="A958">
            <v>563</v>
          </cell>
          <cell r="B958">
            <v>4</v>
          </cell>
          <cell r="C958" t="str">
            <v>MH2CT65</v>
          </cell>
          <cell r="D958" t="str">
            <v>MH2CT65-CC</v>
          </cell>
          <cell r="E958">
            <v>214</v>
          </cell>
          <cell r="F958" t="str">
            <v>An toàn lao động</v>
          </cell>
          <cell r="G958">
            <v>2</v>
          </cell>
          <cell r="H958">
            <v>30</v>
          </cell>
          <cell r="I958" t="str">
            <v/>
          </cell>
          <cell r="J958" t="str">
            <v/>
          </cell>
          <cell r="K958" t="str">
            <v/>
          </cell>
          <cell r="L958" t="str">
            <v>Viết</v>
          </cell>
          <cell r="M958">
            <v>90</v>
          </cell>
          <cell r="N958" t="str">
            <v>Đo đạc-Khảo sát CT</v>
          </cell>
          <cell r="O958" t="str">
            <v>CÔNG TRÌNH</v>
          </cell>
          <cell r="P958" t="str">
            <v>CTKS</v>
          </cell>
          <cell r="Q958" t="str">
            <v>KCT</v>
          </cell>
          <cell r="R958" t="str">
            <v>KCT-CTKS</v>
          </cell>
          <cell r="U958" t="str">
            <v>o</v>
          </cell>
          <cell r="V958" t="str">
            <v>o</v>
          </cell>
          <cell r="W958" t="str">
            <v>o</v>
          </cell>
          <cell r="X958" t="str">
            <v>o</v>
          </cell>
          <cell r="Y958" t="str">
            <v>o</v>
          </cell>
          <cell r="Z958" t="str">
            <v>x</v>
          </cell>
          <cell r="AA958" t="str">
            <v>o</v>
          </cell>
          <cell r="AB958" t="str">
            <v/>
          </cell>
          <cell r="AC958" t="str">
            <v/>
          </cell>
          <cell r="AD958" t="str">
            <v/>
          </cell>
          <cell r="AE958" t="str">
            <v/>
          </cell>
          <cell r="AG958" t="str">
            <v/>
          </cell>
          <cell r="AH958" t="str">
            <v/>
          </cell>
          <cell r="AJ958" t="str">
            <v/>
          </cell>
          <cell r="AK958" t="str">
            <v/>
          </cell>
          <cell r="AL958" t="str">
            <v>o</v>
          </cell>
          <cell r="AM958" t="str">
            <v/>
          </cell>
          <cell r="AN958" t="str">
            <v/>
          </cell>
          <cell r="AO958" t="str">
            <v/>
          </cell>
          <cell r="AP958" t="str">
            <v/>
          </cell>
          <cell r="AQ958" t="str">
            <v>o</v>
          </cell>
          <cell r="AR958" t="str">
            <v>o</v>
          </cell>
          <cell r="AS958" t="str">
            <v>o</v>
          </cell>
          <cell r="AT958" t="str">
            <v/>
          </cell>
          <cell r="AU958" t="str">
            <v>x</v>
          </cell>
          <cell r="AV958" t="str">
            <v/>
          </cell>
          <cell r="AW958" t="str">
            <v/>
          </cell>
          <cell r="AX958" t="str">
            <v/>
          </cell>
          <cell r="AY958" t="str">
            <v/>
          </cell>
          <cell r="AZ958" t="str">
            <v/>
          </cell>
          <cell r="BA958" t="str">
            <v/>
          </cell>
          <cell r="BB958" t="str">
            <v/>
          </cell>
          <cell r="BC958" t="str">
            <v/>
          </cell>
          <cell r="BD958" t="str">
            <v/>
          </cell>
          <cell r="BE958" t="str">
            <v>o</v>
          </cell>
          <cell r="BF958" t="str">
            <v/>
          </cell>
          <cell r="BG958" t="str">
            <v/>
          </cell>
          <cell r="BH958" t="str">
            <v/>
          </cell>
        </row>
        <row r="959">
          <cell r="A959">
            <v>563</v>
          </cell>
          <cell r="B959">
            <v>5</v>
          </cell>
          <cell r="C959" t="str">
            <v>MH2CT65</v>
          </cell>
          <cell r="D959" t="str">
            <v>MH2CT65-CL</v>
          </cell>
          <cell r="E959">
            <v>214</v>
          </cell>
          <cell r="F959" t="str">
            <v>An toàn lao động</v>
          </cell>
          <cell r="G959">
            <v>2</v>
          </cell>
          <cell r="H959">
            <v>30</v>
          </cell>
          <cell r="I959" t="str">
            <v/>
          </cell>
          <cell r="J959" t="str">
            <v/>
          </cell>
          <cell r="K959" t="str">
            <v/>
          </cell>
          <cell r="L959" t="str">
            <v>Viết</v>
          </cell>
          <cell r="M959">
            <v>90</v>
          </cell>
          <cell r="N959" t="str">
            <v>Đo đạc-Khảo sát CT</v>
          </cell>
          <cell r="O959" t="str">
            <v>CÔNG TRÌNH</v>
          </cell>
          <cell r="P959" t="str">
            <v>CTKS</v>
          </cell>
          <cell r="Q959" t="str">
            <v>KCT</v>
          </cell>
          <cell r="R959" t="str">
            <v>KCT-CTKS</v>
          </cell>
          <cell r="U959" t="str">
            <v>o</v>
          </cell>
          <cell r="V959" t="str">
            <v>o</v>
          </cell>
          <cell r="W959" t="str">
            <v>o</v>
          </cell>
          <cell r="X959" t="str">
            <v>o</v>
          </cell>
          <cell r="Y959" t="str">
            <v>o</v>
          </cell>
          <cell r="Z959" t="str">
            <v>x</v>
          </cell>
          <cell r="AA959" t="str">
            <v>o</v>
          </cell>
          <cell r="AB959" t="str">
            <v/>
          </cell>
          <cell r="AC959" t="str">
            <v/>
          </cell>
          <cell r="AD959" t="str">
            <v/>
          </cell>
          <cell r="AE959" t="str">
            <v/>
          </cell>
          <cell r="AG959" t="str">
            <v/>
          </cell>
          <cell r="AH959" t="str">
            <v/>
          </cell>
          <cell r="AJ959" t="str">
            <v/>
          </cell>
          <cell r="AK959" t="str">
            <v/>
          </cell>
          <cell r="AL959" t="str">
            <v>o</v>
          </cell>
          <cell r="AM959" t="str">
            <v/>
          </cell>
          <cell r="AN959" t="str">
            <v/>
          </cell>
          <cell r="AO959" t="str">
            <v/>
          </cell>
          <cell r="AP959" t="str">
            <v/>
          </cell>
          <cell r="AQ959" t="str">
            <v>o</v>
          </cell>
          <cell r="AR959" t="str">
            <v>o</v>
          </cell>
          <cell r="AS959" t="str">
            <v>o</v>
          </cell>
          <cell r="AT959" t="str">
            <v/>
          </cell>
          <cell r="AU959" t="str">
            <v>x</v>
          </cell>
          <cell r="AV959" t="str">
            <v/>
          </cell>
          <cell r="AW959" t="str">
            <v/>
          </cell>
          <cell r="AX959" t="str">
            <v/>
          </cell>
          <cell r="AY959" t="str">
            <v/>
          </cell>
          <cell r="AZ959" t="str">
            <v/>
          </cell>
          <cell r="BA959" t="str">
            <v/>
          </cell>
          <cell r="BB959" t="str">
            <v/>
          </cell>
          <cell r="BC959" t="str">
            <v/>
          </cell>
          <cell r="BD959" t="str">
            <v/>
          </cell>
          <cell r="BE959" t="str">
            <v>o</v>
          </cell>
          <cell r="BF959" t="str">
            <v/>
          </cell>
          <cell r="BG959" t="str">
            <v/>
          </cell>
          <cell r="BH959" t="str">
            <v/>
          </cell>
        </row>
        <row r="960">
          <cell r="A960">
            <v>564</v>
          </cell>
          <cell r="B960">
            <v>1</v>
          </cell>
          <cell r="C960" t="str">
            <v>DC4CT11</v>
          </cell>
          <cell r="D960" t="str">
            <v>DC4CT11-DC</v>
          </cell>
          <cell r="E960">
            <v>632</v>
          </cell>
          <cell r="F960" t="str">
            <v>Thực hành trắc địa</v>
          </cell>
          <cell r="G960">
            <v>2</v>
          </cell>
          <cell r="H960" t="str">
            <v/>
          </cell>
          <cell r="I960">
            <v>60</v>
          </cell>
          <cell r="J960" t="str">
            <v/>
          </cell>
          <cell r="K960" t="str">
            <v/>
          </cell>
          <cell r="L960" t="str">
            <v>VĐ</v>
          </cell>
          <cell r="M960" t="str">
            <v/>
          </cell>
          <cell r="N960" t="str">
            <v>Đo đạc-Khảo sát CT</v>
          </cell>
          <cell r="O960" t="str">
            <v>CÔNG TRÌNH</v>
          </cell>
          <cell r="P960" t="str">
            <v>CTKS</v>
          </cell>
          <cell r="Q960" t="str">
            <v>KCT</v>
          </cell>
          <cell r="R960" t="str">
            <v>KCT-CTKS</v>
          </cell>
          <cell r="U960" t="str">
            <v>x</v>
          </cell>
          <cell r="V960" t="str">
            <v>x</v>
          </cell>
          <cell r="W960" t="str">
            <v>x</v>
          </cell>
          <cell r="X960" t="str">
            <v>x</v>
          </cell>
          <cell r="Y960" t="str">
            <v>x</v>
          </cell>
          <cell r="Z960" t="str">
            <v>x</v>
          </cell>
          <cell r="AA960" t="str">
            <v>x</v>
          </cell>
          <cell r="AB960" t="str">
            <v/>
          </cell>
          <cell r="AC960" t="str">
            <v/>
          </cell>
          <cell r="AD960" t="str">
            <v/>
          </cell>
          <cell r="AE960" t="str">
            <v/>
          </cell>
          <cell r="AG960" t="str">
            <v/>
          </cell>
          <cell r="AH960" t="str">
            <v/>
          </cell>
          <cell r="AJ960" t="str">
            <v/>
          </cell>
          <cell r="AK960" t="str">
            <v/>
          </cell>
          <cell r="AL960" t="str">
            <v/>
          </cell>
          <cell r="AM960" t="str">
            <v/>
          </cell>
          <cell r="AN960" t="str">
            <v/>
          </cell>
          <cell r="AO960" t="str">
            <v/>
          </cell>
          <cell r="AP960" t="str">
            <v/>
          </cell>
          <cell r="AQ960" t="str">
            <v>x</v>
          </cell>
          <cell r="AR960" t="str">
            <v>x</v>
          </cell>
          <cell r="AS960" t="str">
            <v>x</v>
          </cell>
          <cell r="AT960" t="str">
            <v/>
          </cell>
          <cell r="AU960" t="str">
            <v>x</v>
          </cell>
          <cell r="AV960" t="str">
            <v/>
          </cell>
          <cell r="AW960" t="str">
            <v/>
          </cell>
          <cell r="AX960" t="str">
            <v/>
          </cell>
          <cell r="AY960" t="str">
            <v/>
          </cell>
          <cell r="AZ960" t="str">
            <v/>
          </cell>
          <cell r="BA960" t="str">
            <v/>
          </cell>
          <cell r="BB960" t="str">
            <v/>
          </cell>
          <cell r="BC960" t="str">
            <v/>
          </cell>
          <cell r="BD960" t="str">
            <v/>
          </cell>
          <cell r="BE960" t="str">
            <v/>
          </cell>
          <cell r="BF960" t="str">
            <v/>
          </cell>
          <cell r="BG960" t="str">
            <v/>
          </cell>
          <cell r="BH960" t="str">
            <v/>
          </cell>
        </row>
        <row r="961">
          <cell r="A961">
            <v>564</v>
          </cell>
          <cell r="B961">
            <v>2</v>
          </cell>
          <cell r="C961" t="str">
            <v>DL4CT11</v>
          </cell>
          <cell r="D961" t="str">
            <v>DL4CT11-DL</v>
          </cell>
          <cell r="E961">
            <v>632</v>
          </cell>
          <cell r="F961" t="str">
            <v>Thực hành trắc địa</v>
          </cell>
          <cell r="G961">
            <v>2</v>
          </cell>
          <cell r="H961" t="str">
            <v/>
          </cell>
          <cell r="I961">
            <v>60</v>
          </cell>
          <cell r="J961" t="str">
            <v/>
          </cell>
          <cell r="K961" t="str">
            <v/>
          </cell>
          <cell r="L961" t="str">
            <v>VĐ</v>
          </cell>
          <cell r="M961" t="str">
            <v/>
          </cell>
          <cell r="N961" t="str">
            <v>Đo đạc-Khảo sát CT</v>
          </cell>
          <cell r="O961" t="str">
            <v>CÔNG TRÌNH</v>
          </cell>
          <cell r="P961" t="str">
            <v>CTKS</v>
          </cell>
          <cell r="Q961" t="str">
            <v>KCT</v>
          </cell>
          <cell r="R961" t="str">
            <v>KCT-CTKS</v>
          </cell>
          <cell r="U961" t="str">
            <v>x</v>
          </cell>
          <cell r="V961" t="str">
            <v>x</v>
          </cell>
          <cell r="W961" t="str">
            <v>x</v>
          </cell>
          <cell r="X961" t="str">
            <v>x</v>
          </cell>
          <cell r="Y961" t="str">
            <v>x</v>
          </cell>
          <cell r="Z961" t="str">
            <v>x</v>
          </cell>
          <cell r="AA961" t="str">
            <v>x</v>
          </cell>
          <cell r="AB961" t="str">
            <v/>
          </cell>
          <cell r="AC961" t="str">
            <v/>
          </cell>
          <cell r="AD961" t="str">
            <v/>
          </cell>
          <cell r="AE961" t="str">
            <v/>
          </cell>
          <cell r="AG961" t="str">
            <v/>
          </cell>
          <cell r="AH961" t="str">
            <v/>
          </cell>
          <cell r="AJ961" t="str">
            <v/>
          </cell>
          <cell r="AK961" t="str">
            <v/>
          </cell>
          <cell r="AL961" t="str">
            <v/>
          </cell>
          <cell r="AM961" t="str">
            <v/>
          </cell>
          <cell r="AN961" t="str">
            <v/>
          </cell>
          <cell r="AO961" t="str">
            <v/>
          </cell>
          <cell r="AP961" t="str">
            <v/>
          </cell>
          <cell r="AQ961" t="str">
            <v>x</v>
          </cell>
          <cell r="AR961" t="str">
            <v>x</v>
          </cell>
          <cell r="AS961" t="str">
            <v>x</v>
          </cell>
          <cell r="AT961" t="str">
            <v/>
          </cell>
          <cell r="AU961" t="str">
            <v>x</v>
          </cell>
          <cell r="AV961" t="str">
            <v/>
          </cell>
          <cell r="AW961" t="str">
            <v/>
          </cell>
          <cell r="AX961" t="str">
            <v/>
          </cell>
          <cell r="AY961" t="str">
            <v/>
          </cell>
          <cell r="AZ961" t="str">
            <v/>
          </cell>
          <cell r="BA961" t="str">
            <v/>
          </cell>
          <cell r="BB961" t="str">
            <v/>
          </cell>
          <cell r="BC961" t="str">
            <v/>
          </cell>
          <cell r="BD961" t="str">
            <v/>
          </cell>
          <cell r="BE961" t="str">
            <v/>
          </cell>
          <cell r="BF961" t="str">
            <v/>
          </cell>
          <cell r="BG961" t="str">
            <v/>
          </cell>
          <cell r="BH961" t="str">
            <v/>
          </cell>
        </row>
        <row r="962">
          <cell r="A962">
            <v>564</v>
          </cell>
          <cell r="B962">
            <v>4</v>
          </cell>
          <cell r="C962" t="str">
            <v>MH4CT11</v>
          </cell>
          <cell r="D962" t="str">
            <v>MH4CT11-CC</v>
          </cell>
          <cell r="E962">
            <v>632</v>
          </cell>
          <cell r="F962" t="str">
            <v>Thực hành trắc địa</v>
          </cell>
          <cell r="G962">
            <v>2</v>
          </cell>
          <cell r="H962" t="str">
            <v/>
          </cell>
          <cell r="I962">
            <v>60</v>
          </cell>
          <cell r="J962" t="str">
            <v/>
          </cell>
          <cell r="K962" t="str">
            <v/>
          </cell>
          <cell r="L962" t="str">
            <v>VĐ</v>
          </cell>
          <cell r="M962" t="str">
            <v/>
          </cell>
          <cell r="N962" t="str">
            <v>Đo đạc-Khảo sát CT</v>
          </cell>
          <cell r="O962" t="str">
            <v>CÔNG TRÌNH</v>
          </cell>
          <cell r="P962" t="str">
            <v>CTKS</v>
          </cell>
          <cell r="Q962" t="str">
            <v>KCT</v>
          </cell>
          <cell r="R962" t="str">
            <v>KCT-CTKS</v>
          </cell>
          <cell r="U962" t="str">
            <v>x</v>
          </cell>
          <cell r="V962" t="str">
            <v>x</v>
          </cell>
          <cell r="W962" t="str">
            <v>x</v>
          </cell>
          <cell r="X962" t="str">
            <v>x</v>
          </cell>
          <cell r="Y962" t="str">
            <v>x</v>
          </cell>
          <cell r="Z962" t="str">
            <v>x</v>
          </cell>
          <cell r="AA962" t="str">
            <v>x</v>
          </cell>
          <cell r="AB962" t="str">
            <v/>
          </cell>
          <cell r="AC962" t="str">
            <v/>
          </cell>
          <cell r="AD962" t="str">
            <v/>
          </cell>
          <cell r="AE962" t="str">
            <v/>
          </cell>
          <cell r="AG962" t="str">
            <v/>
          </cell>
          <cell r="AH962" t="str">
            <v/>
          </cell>
          <cell r="AJ962" t="str">
            <v/>
          </cell>
          <cell r="AK962" t="str">
            <v/>
          </cell>
          <cell r="AL962" t="str">
            <v/>
          </cell>
          <cell r="AM962" t="str">
            <v/>
          </cell>
          <cell r="AN962" t="str">
            <v/>
          </cell>
          <cell r="AO962" t="str">
            <v/>
          </cell>
          <cell r="AP962" t="str">
            <v/>
          </cell>
          <cell r="AQ962" t="str">
            <v>x</v>
          </cell>
          <cell r="AR962" t="str">
            <v>x</v>
          </cell>
          <cell r="AS962" t="str">
            <v>x</v>
          </cell>
          <cell r="AT962" t="str">
            <v/>
          </cell>
          <cell r="AU962" t="str">
            <v>x</v>
          </cell>
          <cell r="AV962" t="str">
            <v/>
          </cell>
          <cell r="AW962" t="str">
            <v/>
          </cell>
          <cell r="AX962" t="str">
            <v/>
          </cell>
          <cell r="AY962" t="str">
            <v/>
          </cell>
          <cell r="AZ962" t="str">
            <v/>
          </cell>
          <cell r="BA962" t="str">
            <v/>
          </cell>
          <cell r="BB962" t="str">
            <v/>
          </cell>
          <cell r="BC962" t="str">
            <v/>
          </cell>
          <cell r="BD962" t="str">
            <v/>
          </cell>
          <cell r="BE962" t="str">
            <v/>
          </cell>
          <cell r="BF962" t="str">
            <v/>
          </cell>
          <cell r="BG962" t="str">
            <v/>
          </cell>
          <cell r="BH962" t="str">
            <v/>
          </cell>
        </row>
        <row r="963">
          <cell r="A963">
            <v>565</v>
          </cell>
          <cell r="B963">
            <v>3</v>
          </cell>
          <cell r="C963" t="str">
            <v>DT4CT11</v>
          </cell>
          <cell r="D963" t="str">
            <v>DT4CT11-DV</v>
          </cell>
          <cell r="E963">
            <v>861</v>
          </cell>
          <cell r="F963" t="str">
            <v>Thực hành Trắc địa</v>
          </cell>
          <cell r="G963">
            <v>1</v>
          </cell>
          <cell r="H963" t="str">
            <v/>
          </cell>
          <cell r="I963">
            <v>30</v>
          </cell>
          <cell r="J963" t="str">
            <v/>
          </cell>
          <cell r="K963" t="str">
            <v/>
          </cell>
          <cell r="L963" t="str">
            <v>VĐ</v>
          </cell>
          <cell r="M963" t="str">
            <v/>
          </cell>
          <cell r="N963" t="str">
            <v>Đo đạc-Khảo sát CT</v>
          </cell>
          <cell r="O963" t="str">
            <v>CÔNG TRÌNH</v>
          </cell>
          <cell r="P963" t="str">
            <v>CTKS</v>
          </cell>
          <cell r="Q963" t="str">
            <v>KCT</v>
          </cell>
          <cell r="R963" t="str">
            <v>KCT-CTKS</v>
          </cell>
          <cell r="U963" t="str">
            <v/>
          </cell>
          <cell r="V963" t="str">
            <v/>
          </cell>
          <cell r="W963" t="str">
            <v/>
          </cell>
          <cell r="X963" t="str">
            <v/>
          </cell>
          <cell r="Y963" t="str">
            <v/>
          </cell>
          <cell r="Z963" t="str">
            <v/>
          </cell>
          <cell r="AA963" t="str">
            <v/>
          </cell>
          <cell r="AB963" t="str">
            <v/>
          </cell>
          <cell r="AC963" t="str">
            <v/>
          </cell>
          <cell r="AD963" t="str">
            <v/>
          </cell>
          <cell r="AE963" t="str">
            <v/>
          </cell>
          <cell r="AG963" t="str">
            <v/>
          </cell>
          <cell r="AH963" t="str">
            <v/>
          </cell>
          <cell r="AJ963" t="str">
            <v/>
          </cell>
          <cell r="AK963" t="str">
            <v/>
          </cell>
          <cell r="AL963" t="str">
            <v/>
          </cell>
          <cell r="AM963" t="str">
            <v/>
          </cell>
          <cell r="AN963" t="str">
            <v/>
          </cell>
          <cell r="AO963" t="str">
            <v/>
          </cell>
          <cell r="AP963" t="str">
            <v/>
          </cell>
          <cell r="AQ963" t="str">
            <v/>
          </cell>
          <cell r="AR963" t="str">
            <v/>
          </cell>
          <cell r="AS963" t="str">
            <v/>
          </cell>
          <cell r="AT963" t="str">
            <v/>
          </cell>
          <cell r="AU963" t="str">
            <v/>
          </cell>
          <cell r="AV963" t="str">
            <v/>
          </cell>
          <cell r="AW963" t="str">
            <v/>
          </cell>
          <cell r="AX963" t="str">
            <v/>
          </cell>
          <cell r="AY963" t="str">
            <v/>
          </cell>
          <cell r="AZ963" t="str">
            <v/>
          </cell>
          <cell r="BA963" t="str">
            <v/>
          </cell>
          <cell r="BB963" t="str">
            <v/>
          </cell>
          <cell r="BC963" t="str">
            <v/>
          </cell>
          <cell r="BD963" t="str">
            <v/>
          </cell>
          <cell r="BE963" t="str">
            <v/>
          </cell>
          <cell r="BF963" t="str">
            <v/>
          </cell>
          <cell r="BG963" t="str">
            <v/>
          </cell>
          <cell r="BH963" t="str">
            <v/>
          </cell>
        </row>
        <row r="964">
          <cell r="A964">
            <v>566</v>
          </cell>
          <cell r="B964">
            <v>1</v>
          </cell>
          <cell r="C964" t="str">
            <v>DC4CC21</v>
          </cell>
          <cell r="D964" t="str">
            <v>DC4CC21-DC</v>
          </cell>
          <cell r="E964">
            <v>640</v>
          </cell>
          <cell r="F964" t="str">
            <v>Thực tập Khảo sát thiết kế cảng - đường thủy</v>
          </cell>
          <cell r="G964">
            <v>5</v>
          </cell>
          <cell r="H964" t="str">
            <v/>
          </cell>
          <cell r="I964" t="str">
            <v/>
          </cell>
          <cell r="J964">
            <v>225</v>
          </cell>
          <cell r="K964" t="str">
            <v/>
          </cell>
          <cell r="L964" t="str">
            <v>VĐ</v>
          </cell>
          <cell r="M964" t="str">
            <v/>
          </cell>
          <cell r="N964" t="str">
            <v>Đo đạc-Khảo sát CT</v>
          </cell>
          <cell r="O964" t="str">
            <v>CÔNG TRÌNH</v>
          </cell>
          <cell r="P964" t="str">
            <v>CTKS</v>
          </cell>
          <cell r="Q964" t="str">
            <v>KCT</v>
          </cell>
          <cell r="R964" t="str">
            <v>KCT-CTKS</v>
          </cell>
          <cell r="U964" t="str">
            <v/>
          </cell>
          <cell r="V964" t="str">
            <v>x</v>
          </cell>
          <cell r="W964" t="str">
            <v/>
          </cell>
          <cell r="X964" t="str">
            <v/>
          </cell>
          <cell r="Y964" t="str">
            <v/>
          </cell>
          <cell r="Z964" t="str">
            <v/>
          </cell>
          <cell r="AA964" t="str">
            <v/>
          </cell>
          <cell r="AB964" t="str">
            <v/>
          </cell>
          <cell r="AC964" t="str">
            <v/>
          </cell>
          <cell r="AD964" t="str">
            <v/>
          </cell>
          <cell r="AE964" t="str">
            <v/>
          </cell>
          <cell r="AG964" t="str">
            <v/>
          </cell>
          <cell r="AH964" t="str">
            <v/>
          </cell>
          <cell r="AJ964" t="str">
            <v/>
          </cell>
          <cell r="AK964" t="str">
            <v/>
          </cell>
          <cell r="AL964" t="str">
            <v/>
          </cell>
          <cell r="AM964" t="str">
            <v/>
          </cell>
          <cell r="AN964" t="str">
            <v/>
          </cell>
          <cell r="AO964" t="str">
            <v/>
          </cell>
          <cell r="AP964" t="str">
            <v/>
          </cell>
          <cell r="AQ964" t="str">
            <v>x</v>
          </cell>
          <cell r="AR964" t="str">
            <v/>
          </cell>
          <cell r="AS964" t="str">
            <v/>
          </cell>
          <cell r="AT964" t="str">
            <v/>
          </cell>
          <cell r="AU964" t="str">
            <v/>
          </cell>
          <cell r="AV964" t="str">
            <v/>
          </cell>
          <cell r="AW964" t="str">
            <v/>
          </cell>
          <cell r="AX964" t="str">
            <v/>
          </cell>
          <cell r="AY964" t="str">
            <v/>
          </cell>
          <cell r="AZ964" t="str">
            <v/>
          </cell>
          <cell r="BA964" t="str">
            <v/>
          </cell>
          <cell r="BB964" t="str">
            <v/>
          </cell>
          <cell r="BC964" t="str">
            <v/>
          </cell>
          <cell r="BD964" t="str">
            <v/>
          </cell>
          <cell r="BE964" t="str">
            <v/>
          </cell>
          <cell r="BF964" t="str">
            <v/>
          </cell>
          <cell r="BG964" t="str">
            <v/>
          </cell>
          <cell r="BH964" t="str">
            <v/>
          </cell>
        </row>
        <row r="965">
          <cell r="A965">
            <v>566</v>
          </cell>
          <cell r="B965">
            <v>4</v>
          </cell>
          <cell r="C965" t="str">
            <v>MH4CC21</v>
          </cell>
          <cell r="D965" t="str">
            <v>MH4CC21-CC</v>
          </cell>
          <cell r="E965">
            <v>640</v>
          </cell>
          <cell r="F965" t="str">
            <v>Thực tập Khảo sát thiết kế cảng - đường thủy</v>
          </cell>
          <cell r="G965">
            <v>5</v>
          </cell>
          <cell r="H965" t="str">
            <v/>
          </cell>
          <cell r="I965" t="str">
            <v/>
          </cell>
          <cell r="J965">
            <v>225</v>
          </cell>
          <cell r="K965" t="str">
            <v/>
          </cell>
          <cell r="L965" t="str">
            <v>VĐ</v>
          </cell>
          <cell r="M965" t="str">
            <v/>
          </cell>
          <cell r="N965" t="str">
            <v>Đo đạc-Khảo sát CT</v>
          </cell>
          <cell r="O965" t="str">
            <v>CÔNG TRÌNH</v>
          </cell>
          <cell r="P965" t="str">
            <v>CTKS</v>
          </cell>
          <cell r="Q965" t="str">
            <v>KCT</v>
          </cell>
          <cell r="R965" t="str">
            <v>KCT-CTKS</v>
          </cell>
          <cell r="U965" t="str">
            <v/>
          </cell>
          <cell r="V965" t="str">
            <v>x</v>
          </cell>
          <cell r="W965" t="str">
            <v/>
          </cell>
          <cell r="X965" t="str">
            <v/>
          </cell>
          <cell r="Y965" t="str">
            <v/>
          </cell>
          <cell r="Z965" t="str">
            <v/>
          </cell>
          <cell r="AA965" t="str">
            <v/>
          </cell>
          <cell r="AB965" t="str">
            <v/>
          </cell>
          <cell r="AC965" t="str">
            <v/>
          </cell>
          <cell r="AD965" t="str">
            <v/>
          </cell>
          <cell r="AE965" t="str">
            <v/>
          </cell>
          <cell r="AG965" t="str">
            <v/>
          </cell>
          <cell r="AH965" t="str">
            <v/>
          </cell>
          <cell r="AJ965" t="str">
            <v/>
          </cell>
          <cell r="AK965" t="str">
            <v/>
          </cell>
          <cell r="AL965" t="str">
            <v/>
          </cell>
          <cell r="AM965" t="str">
            <v/>
          </cell>
          <cell r="AN965" t="str">
            <v/>
          </cell>
          <cell r="AO965" t="str">
            <v/>
          </cell>
          <cell r="AP965" t="str">
            <v/>
          </cell>
          <cell r="AQ965" t="str">
            <v>x</v>
          </cell>
          <cell r="AR965" t="str">
            <v/>
          </cell>
          <cell r="AS965" t="str">
            <v/>
          </cell>
          <cell r="AT965" t="str">
            <v/>
          </cell>
          <cell r="AU965" t="str">
            <v/>
          </cell>
          <cell r="AV965" t="str">
            <v/>
          </cell>
          <cell r="AW965" t="str">
            <v/>
          </cell>
          <cell r="AX965" t="str">
            <v/>
          </cell>
          <cell r="AY965" t="str">
            <v/>
          </cell>
          <cell r="AZ965" t="str">
            <v/>
          </cell>
          <cell r="BA965" t="str">
            <v/>
          </cell>
          <cell r="BB965" t="str">
            <v/>
          </cell>
          <cell r="BC965" t="str">
            <v/>
          </cell>
          <cell r="BD965" t="str">
            <v/>
          </cell>
          <cell r="BE965" t="str">
            <v/>
          </cell>
          <cell r="BF965" t="str">
            <v/>
          </cell>
          <cell r="BG965" t="str">
            <v/>
          </cell>
          <cell r="BH965" t="str">
            <v/>
          </cell>
        </row>
        <row r="966">
          <cell r="A966">
            <v>567</v>
          </cell>
          <cell r="B966">
            <v>1</v>
          </cell>
          <cell r="C966" t="str">
            <v>DC4CA21</v>
          </cell>
          <cell r="D966" t="str">
            <v>DC4CA21-DC</v>
          </cell>
          <cell r="E966">
            <v>637</v>
          </cell>
          <cell r="F966" t="str">
            <v>Thực tập Khảo sát thiết kế cầu</v>
          </cell>
          <cell r="G966">
            <v>5</v>
          </cell>
          <cell r="H966" t="str">
            <v/>
          </cell>
          <cell r="I966" t="str">
            <v/>
          </cell>
          <cell r="J966">
            <v>225</v>
          </cell>
          <cell r="K966" t="str">
            <v/>
          </cell>
          <cell r="L966" t="str">
            <v>VĐ</v>
          </cell>
          <cell r="M966" t="str">
            <v/>
          </cell>
          <cell r="N966" t="str">
            <v>Đo đạc-Khảo sát CT</v>
          </cell>
          <cell r="O966" t="str">
            <v>CÔNG TRÌNH</v>
          </cell>
          <cell r="P966" t="str">
            <v>CTKS</v>
          </cell>
          <cell r="Q966" t="str">
            <v>KCT</v>
          </cell>
          <cell r="R966" t="str">
            <v>KCT-CTKS</v>
          </cell>
          <cell r="U966" t="str">
            <v>x</v>
          </cell>
          <cell r="V966" t="str">
            <v/>
          </cell>
          <cell r="W966" t="str">
            <v/>
          </cell>
          <cell r="X966" t="str">
            <v/>
          </cell>
          <cell r="Y966" t="str">
            <v/>
          </cell>
          <cell r="Z966" t="str">
            <v/>
          </cell>
          <cell r="AA966" t="str">
            <v/>
          </cell>
          <cell r="AB966" t="str">
            <v/>
          </cell>
          <cell r="AC966" t="str">
            <v/>
          </cell>
          <cell r="AD966" t="str">
            <v/>
          </cell>
          <cell r="AE966" t="str">
            <v/>
          </cell>
          <cell r="AG966" t="str">
            <v/>
          </cell>
          <cell r="AH966" t="str">
            <v/>
          </cell>
          <cell r="AJ966" t="str">
            <v/>
          </cell>
          <cell r="AK966" t="str">
            <v/>
          </cell>
          <cell r="AL966" t="str">
            <v/>
          </cell>
          <cell r="AM966" t="str">
            <v/>
          </cell>
          <cell r="AN966" t="str">
            <v/>
          </cell>
          <cell r="AO966" t="str">
            <v/>
          </cell>
          <cell r="AP966" t="str">
            <v/>
          </cell>
          <cell r="AQ966" t="str">
            <v/>
          </cell>
          <cell r="AR966" t="str">
            <v/>
          </cell>
          <cell r="AS966" t="str">
            <v/>
          </cell>
          <cell r="AT966" t="str">
            <v/>
          </cell>
          <cell r="AU966" t="str">
            <v/>
          </cell>
          <cell r="AV966" t="str">
            <v/>
          </cell>
          <cell r="AW966" t="str">
            <v/>
          </cell>
          <cell r="AX966" t="str">
            <v/>
          </cell>
          <cell r="AY966" t="str">
            <v/>
          </cell>
          <cell r="AZ966" t="str">
            <v/>
          </cell>
          <cell r="BA966" t="str">
            <v/>
          </cell>
          <cell r="BB966" t="str">
            <v/>
          </cell>
          <cell r="BC966" t="str">
            <v/>
          </cell>
          <cell r="BD966" t="str">
            <v/>
          </cell>
          <cell r="BE966" t="str">
            <v/>
          </cell>
          <cell r="BF966" t="str">
            <v/>
          </cell>
          <cell r="BG966" t="str">
            <v/>
          </cell>
          <cell r="BH966" t="str">
            <v/>
          </cell>
        </row>
        <row r="967">
          <cell r="A967">
            <v>568</v>
          </cell>
          <cell r="B967">
            <v>1</v>
          </cell>
          <cell r="C967" t="str">
            <v>DC4CD21</v>
          </cell>
          <cell r="D967" t="str">
            <v>DC4CD21-DC</v>
          </cell>
          <cell r="E967">
            <v>636</v>
          </cell>
          <cell r="F967" t="str">
            <v xml:space="preserve">Thực tập Khảo sát thiết kế cầu, đường </v>
          </cell>
          <cell r="G967">
            <v>5</v>
          </cell>
          <cell r="H967" t="str">
            <v/>
          </cell>
          <cell r="I967" t="str">
            <v/>
          </cell>
          <cell r="J967">
            <v>225</v>
          </cell>
          <cell r="K967" t="str">
            <v/>
          </cell>
          <cell r="L967" t="str">
            <v>VĐ</v>
          </cell>
          <cell r="M967" t="str">
            <v/>
          </cell>
          <cell r="N967" t="str">
            <v>Đo đạc-Khảo sát CT</v>
          </cell>
          <cell r="O967" t="str">
            <v>CÔNG TRÌNH</v>
          </cell>
          <cell r="P967" t="str">
            <v>CTKS</v>
          </cell>
          <cell r="Q967" t="str">
            <v>KCT</v>
          </cell>
          <cell r="R967" t="str">
            <v>KCT-CTKS</v>
          </cell>
          <cell r="U967" t="str">
            <v/>
          </cell>
          <cell r="V967" t="str">
            <v/>
          </cell>
          <cell r="W967" t="str">
            <v>x</v>
          </cell>
          <cell r="X967" t="str">
            <v/>
          </cell>
          <cell r="Y967" t="str">
            <v/>
          </cell>
          <cell r="Z967" t="str">
            <v/>
          </cell>
          <cell r="AA967" t="str">
            <v>x</v>
          </cell>
          <cell r="AB967" t="str">
            <v/>
          </cell>
          <cell r="AC967" t="str">
            <v/>
          </cell>
          <cell r="AD967" t="str">
            <v/>
          </cell>
          <cell r="AE967" t="str">
            <v/>
          </cell>
          <cell r="AG967" t="str">
            <v/>
          </cell>
          <cell r="AH967" t="str">
            <v/>
          </cell>
          <cell r="AJ967" t="str">
            <v/>
          </cell>
          <cell r="AK967" t="str">
            <v/>
          </cell>
          <cell r="AL967" t="str">
            <v/>
          </cell>
          <cell r="AM967" t="str">
            <v/>
          </cell>
          <cell r="AN967" t="str">
            <v/>
          </cell>
          <cell r="AO967" t="str">
            <v/>
          </cell>
          <cell r="AP967" t="str">
            <v/>
          </cell>
          <cell r="AQ967" t="str">
            <v/>
          </cell>
          <cell r="AR967" t="str">
            <v>x</v>
          </cell>
          <cell r="AS967" t="str">
            <v/>
          </cell>
          <cell r="AT967" t="str">
            <v/>
          </cell>
          <cell r="AU967" t="str">
            <v/>
          </cell>
          <cell r="AV967" t="str">
            <v/>
          </cell>
          <cell r="AW967" t="str">
            <v/>
          </cell>
          <cell r="AX967" t="str">
            <v/>
          </cell>
          <cell r="AY967" t="str">
            <v/>
          </cell>
          <cell r="AZ967" t="str">
            <v/>
          </cell>
          <cell r="BA967" t="str">
            <v/>
          </cell>
          <cell r="BB967" t="str">
            <v/>
          </cell>
          <cell r="BC967" t="str">
            <v/>
          </cell>
          <cell r="BD967" t="str">
            <v/>
          </cell>
          <cell r="BE967" t="str">
            <v/>
          </cell>
          <cell r="BF967" t="str">
            <v/>
          </cell>
          <cell r="BG967" t="str">
            <v/>
          </cell>
          <cell r="BH967" t="str">
            <v/>
          </cell>
        </row>
        <row r="968">
          <cell r="A968">
            <v>568</v>
          </cell>
          <cell r="B968">
            <v>4</v>
          </cell>
          <cell r="C968" t="str">
            <v>MH4CD21</v>
          </cell>
          <cell r="D968" t="str">
            <v>MH4CD21-CC</v>
          </cell>
          <cell r="E968">
            <v>636</v>
          </cell>
          <cell r="F968" t="str">
            <v xml:space="preserve">Thực tập Khảo sát thiết kế cầu, đường </v>
          </cell>
          <cell r="G968">
            <v>5</v>
          </cell>
          <cell r="H968" t="str">
            <v/>
          </cell>
          <cell r="I968" t="str">
            <v/>
          </cell>
          <cell r="J968">
            <v>225</v>
          </cell>
          <cell r="K968" t="str">
            <v/>
          </cell>
          <cell r="L968" t="str">
            <v>VĐ</v>
          </cell>
          <cell r="M968" t="str">
            <v/>
          </cell>
          <cell r="N968" t="str">
            <v>Đo đạc-Khảo sát CT</v>
          </cell>
          <cell r="O968" t="str">
            <v>CÔNG TRÌNH</v>
          </cell>
          <cell r="P968" t="str">
            <v>CTKS</v>
          </cell>
          <cell r="Q968" t="str">
            <v>KCT</v>
          </cell>
          <cell r="R968" t="str">
            <v>KCT-CTKS</v>
          </cell>
          <cell r="U968" t="str">
            <v/>
          </cell>
          <cell r="V968" t="str">
            <v/>
          </cell>
          <cell r="W968" t="str">
            <v>x</v>
          </cell>
          <cell r="X968" t="str">
            <v/>
          </cell>
          <cell r="Y968" t="str">
            <v/>
          </cell>
          <cell r="Z968" t="str">
            <v/>
          </cell>
          <cell r="AA968" t="str">
            <v>x</v>
          </cell>
          <cell r="AB968" t="str">
            <v/>
          </cell>
          <cell r="AC968" t="str">
            <v/>
          </cell>
          <cell r="AD968" t="str">
            <v/>
          </cell>
          <cell r="AE968" t="str">
            <v/>
          </cell>
          <cell r="AG968" t="str">
            <v/>
          </cell>
          <cell r="AH968" t="str">
            <v/>
          </cell>
          <cell r="AJ968" t="str">
            <v/>
          </cell>
          <cell r="AK968" t="str">
            <v/>
          </cell>
          <cell r="AL968" t="str">
            <v/>
          </cell>
          <cell r="AM968" t="str">
            <v/>
          </cell>
          <cell r="AN968" t="str">
            <v/>
          </cell>
          <cell r="AO968" t="str">
            <v/>
          </cell>
          <cell r="AP968" t="str">
            <v/>
          </cell>
          <cell r="AQ968" t="str">
            <v/>
          </cell>
          <cell r="AR968" t="str">
            <v>x</v>
          </cell>
          <cell r="AS968" t="str">
            <v/>
          </cell>
          <cell r="AT968" t="str">
            <v/>
          </cell>
          <cell r="AU968" t="str">
            <v/>
          </cell>
          <cell r="AV968" t="str">
            <v/>
          </cell>
          <cell r="AW968" t="str">
            <v/>
          </cell>
          <cell r="AX968" t="str">
            <v/>
          </cell>
          <cell r="AY968" t="str">
            <v/>
          </cell>
          <cell r="AZ968" t="str">
            <v/>
          </cell>
          <cell r="BA968" t="str">
            <v/>
          </cell>
          <cell r="BB968" t="str">
            <v/>
          </cell>
          <cell r="BC968" t="str">
            <v/>
          </cell>
          <cell r="BD968" t="str">
            <v/>
          </cell>
          <cell r="BE968" t="str">
            <v/>
          </cell>
          <cell r="BF968" t="str">
            <v/>
          </cell>
          <cell r="BG968" t="str">
            <v/>
          </cell>
          <cell r="BH968" t="str">
            <v/>
          </cell>
        </row>
        <row r="969">
          <cell r="A969">
            <v>569</v>
          </cell>
          <cell r="B969">
            <v>3</v>
          </cell>
          <cell r="C969" t="str">
            <v>DT4CD21</v>
          </cell>
          <cell r="D969" t="str">
            <v>DT4CD21-DV</v>
          </cell>
          <cell r="E969">
            <v>863</v>
          </cell>
          <cell r="F969" t="str">
            <v xml:space="preserve">Thực tập Khảo sát thiết kế cầu, đường </v>
          </cell>
          <cell r="G969">
            <v>3</v>
          </cell>
          <cell r="H969" t="str">
            <v/>
          </cell>
          <cell r="I969" t="str">
            <v/>
          </cell>
          <cell r="J969">
            <v>135</v>
          </cell>
          <cell r="K969" t="str">
            <v/>
          </cell>
          <cell r="L969" t="str">
            <v>VĐ</v>
          </cell>
          <cell r="M969" t="str">
            <v/>
          </cell>
          <cell r="N969" t="str">
            <v>Đo đạc-Khảo sát CT</v>
          </cell>
          <cell r="O969" t="str">
            <v>CÔNG TRÌNH</v>
          </cell>
          <cell r="P969" t="str">
            <v>CTKS</v>
          </cell>
          <cell r="Q969" t="str">
            <v>KCT</v>
          </cell>
          <cell r="R969" t="str">
            <v>KCT-CTKS</v>
          </cell>
          <cell r="U969" t="str">
            <v/>
          </cell>
          <cell r="V969" t="str">
            <v/>
          </cell>
          <cell r="W969" t="str">
            <v/>
          </cell>
          <cell r="X969" t="str">
            <v/>
          </cell>
          <cell r="Y969" t="str">
            <v/>
          </cell>
          <cell r="Z969" t="str">
            <v/>
          </cell>
          <cell r="AA969" t="str">
            <v/>
          </cell>
          <cell r="AB969" t="str">
            <v/>
          </cell>
          <cell r="AC969" t="str">
            <v/>
          </cell>
          <cell r="AD969" t="str">
            <v/>
          </cell>
          <cell r="AE969" t="str">
            <v/>
          </cell>
          <cell r="AG969" t="str">
            <v/>
          </cell>
          <cell r="AH969" t="str">
            <v/>
          </cell>
          <cell r="AJ969" t="str">
            <v/>
          </cell>
          <cell r="AK969" t="str">
            <v/>
          </cell>
          <cell r="AL969" t="str">
            <v/>
          </cell>
          <cell r="AM969" t="str">
            <v/>
          </cell>
          <cell r="AN969" t="str">
            <v/>
          </cell>
          <cell r="AO969" t="str">
            <v/>
          </cell>
          <cell r="AP969" t="str">
            <v/>
          </cell>
          <cell r="AQ969" t="str">
            <v/>
          </cell>
          <cell r="AR969" t="str">
            <v/>
          </cell>
          <cell r="AS969" t="str">
            <v/>
          </cell>
          <cell r="AT969" t="str">
            <v/>
          </cell>
          <cell r="AU969" t="str">
            <v/>
          </cell>
          <cell r="AV969" t="str">
            <v/>
          </cell>
          <cell r="AW969" t="str">
            <v/>
          </cell>
          <cell r="AX969" t="str">
            <v/>
          </cell>
          <cell r="AY969" t="str">
            <v/>
          </cell>
          <cell r="AZ969" t="str">
            <v/>
          </cell>
          <cell r="BA969" t="str">
            <v/>
          </cell>
          <cell r="BB969" t="str">
            <v/>
          </cell>
          <cell r="BC969" t="str">
            <v/>
          </cell>
          <cell r="BD969" t="str">
            <v/>
          </cell>
          <cell r="BE969" t="str">
            <v/>
          </cell>
          <cell r="BF969" t="str">
            <v/>
          </cell>
          <cell r="BG969" t="str">
            <v/>
          </cell>
          <cell r="BH969" t="str">
            <v/>
          </cell>
        </row>
        <row r="970">
          <cell r="A970">
            <v>570</v>
          </cell>
          <cell r="B970">
            <v>1</v>
          </cell>
          <cell r="C970" t="str">
            <v>DC4CS21</v>
          </cell>
          <cell r="D970" t="str">
            <v>DC4CS21-DC</v>
          </cell>
          <cell r="E970">
            <v>639</v>
          </cell>
          <cell r="F970" t="str">
            <v>Thực tập Khảo sát thiết kế cầu, đường sắt</v>
          </cell>
          <cell r="G970">
            <v>5</v>
          </cell>
          <cell r="H970" t="str">
            <v/>
          </cell>
          <cell r="I970" t="str">
            <v/>
          </cell>
          <cell r="J970">
            <v>225</v>
          </cell>
          <cell r="K970" t="str">
            <v/>
          </cell>
          <cell r="L970" t="str">
            <v>VĐ</v>
          </cell>
          <cell r="M970" t="str">
            <v/>
          </cell>
          <cell r="N970" t="str">
            <v>Đo đạc-Khảo sát CT</v>
          </cell>
          <cell r="O970" t="str">
            <v>CÔNG TRÌNH</v>
          </cell>
          <cell r="P970" t="str">
            <v>CTKS</v>
          </cell>
          <cell r="Q970" t="str">
            <v>KCT</v>
          </cell>
          <cell r="R970" t="str">
            <v>KCT-CTKS</v>
          </cell>
          <cell r="U970" t="str">
            <v/>
          </cell>
          <cell r="V970" t="str">
            <v/>
          </cell>
          <cell r="W970" t="str">
            <v/>
          </cell>
          <cell r="X970" t="str">
            <v>x</v>
          </cell>
          <cell r="Y970" t="str">
            <v/>
          </cell>
          <cell r="Z970" t="str">
            <v/>
          </cell>
          <cell r="AA970" t="str">
            <v/>
          </cell>
          <cell r="AB970" t="str">
            <v/>
          </cell>
          <cell r="AC970" t="str">
            <v/>
          </cell>
          <cell r="AD970" t="str">
            <v/>
          </cell>
          <cell r="AE970" t="str">
            <v/>
          </cell>
          <cell r="AG970" t="str">
            <v/>
          </cell>
          <cell r="AH970" t="str">
            <v/>
          </cell>
          <cell r="AJ970" t="str">
            <v/>
          </cell>
          <cell r="AK970" t="str">
            <v/>
          </cell>
          <cell r="AL970" t="str">
            <v/>
          </cell>
          <cell r="AM970" t="str">
            <v/>
          </cell>
          <cell r="AN970" t="str">
            <v/>
          </cell>
          <cell r="AO970" t="str">
            <v/>
          </cell>
          <cell r="AP970" t="str">
            <v/>
          </cell>
          <cell r="AQ970" t="str">
            <v/>
          </cell>
          <cell r="AR970" t="str">
            <v/>
          </cell>
          <cell r="AS970" t="str">
            <v>x</v>
          </cell>
          <cell r="AT970" t="str">
            <v/>
          </cell>
          <cell r="AU970" t="str">
            <v/>
          </cell>
          <cell r="AV970" t="str">
            <v/>
          </cell>
          <cell r="AW970" t="str">
            <v/>
          </cell>
          <cell r="AX970" t="str">
            <v/>
          </cell>
          <cell r="AY970" t="str">
            <v/>
          </cell>
          <cell r="AZ970" t="str">
            <v/>
          </cell>
          <cell r="BA970" t="str">
            <v/>
          </cell>
          <cell r="BB970" t="str">
            <v/>
          </cell>
          <cell r="BC970" t="str">
            <v/>
          </cell>
          <cell r="BD970" t="str">
            <v/>
          </cell>
          <cell r="BE970" t="str">
            <v/>
          </cell>
          <cell r="BF970" t="str">
            <v/>
          </cell>
          <cell r="BG970" t="str">
            <v/>
          </cell>
          <cell r="BH970" t="str">
            <v/>
          </cell>
        </row>
        <row r="971">
          <cell r="A971">
            <v>570</v>
          </cell>
          <cell r="B971">
            <v>4</v>
          </cell>
          <cell r="C971" t="str">
            <v>MH4CS21</v>
          </cell>
          <cell r="D971" t="str">
            <v>MH4CS21-CC</v>
          </cell>
          <cell r="E971">
            <v>639</v>
          </cell>
          <cell r="F971" t="str">
            <v>Thực tập Khảo sát thiết kế cầu, đường sắt</v>
          </cell>
          <cell r="G971">
            <v>5</v>
          </cell>
          <cell r="H971" t="str">
            <v/>
          </cell>
          <cell r="I971" t="str">
            <v/>
          </cell>
          <cell r="J971">
            <v>225</v>
          </cell>
          <cell r="K971" t="str">
            <v/>
          </cell>
          <cell r="L971" t="str">
            <v>VĐ</v>
          </cell>
          <cell r="M971" t="str">
            <v/>
          </cell>
          <cell r="N971" t="str">
            <v>Đo đạc-Khảo sát CT</v>
          </cell>
          <cell r="O971" t="str">
            <v>CÔNG TRÌNH</v>
          </cell>
          <cell r="P971" t="str">
            <v>CTKS</v>
          </cell>
          <cell r="Q971" t="str">
            <v>KCT</v>
          </cell>
          <cell r="R971" t="str">
            <v>KCT-CTKS</v>
          </cell>
          <cell r="U971" t="str">
            <v/>
          </cell>
          <cell r="V971" t="str">
            <v/>
          </cell>
          <cell r="W971" t="str">
            <v/>
          </cell>
          <cell r="X971" t="str">
            <v>x</v>
          </cell>
          <cell r="Y971" t="str">
            <v/>
          </cell>
          <cell r="Z971" t="str">
            <v/>
          </cell>
          <cell r="AA971" t="str">
            <v/>
          </cell>
          <cell r="AB971" t="str">
            <v/>
          </cell>
          <cell r="AC971" t="str">
            <v/>
          </cell>
          <cell r="AD971" t="str">
            <v/>
          </cell>
          <cell r="AE971" t="str">
            <v/>
          </cell>
          <cell r="AG971" t="str">
            <v/>
          </cell>
          <cell r="AH971" t="str">
            <v/>
          </cell>
          <cell r="AJ971" t="str">
            <v/>
          </cell>
          <cell r="AK971" t="str">
            <v/>
          </cell>
          <cell r="AL971" t="str">
            <v/>
          </cell>
          <cell r="AM971" t="str">
            <v/>
          </cell>
          <cell r="AN971" t="str">
            <v/>
          </cell>
          <cell r="AO971" t="str">
            <v/>
          </cell>
          <cell r="AP971" t="str">
            <v/>
          </cell>
          <cell r="AQ971" t="str">
            <v/>
          </cell>
          <cell r="AR971" t="str">
            <v/>
          </cell>
          <cell r="AS971" t="str">
            <v>x</v>
          </cell>
          <cell r="AT971" t="str">
            <v/>
          </cell>
          <cell r="AU971" t="str">
            <v/>
          </cell>
          <cell r="AV971" t="str">
            <v/>
          </cell>
          <cell r="AW971" t="str">
            <v/>
          </cell>
          <cell r="AX971" t="str">
            <v/>
          </cell>
          <cell r="AY971" t="str">
            <v/>
          </cell>
          <cell r="AZ971" t="str">
            <v/>
          </cell>
          <cell r="BA971" t="str">
            <v/>
          </cell>
          <cell r="BB971" t="str">
            <v/>
          </cell>
          <cell r="BC971" t="str">
            <v/>
          </cell>
          <cell r="BD971" t="str">
            <v/>
          </cell>
          <cell r="BE971" t="str">
            <v/>
          </cell>
          <cell r="BF971" t="str">
            <v/>
          </cell>
          <cell r="BG971" t="str">
            <v/>
          </cell>
          <cell r="BH971" t="str">
            <v/>
          </cell>
        </row>
        <row r="972">
          <cell r="A972">
            <v>571</v>
          </cell>
          <cell r="B972">
            <v>1</v>
          </cell>
          <cell r="C972" t="str">
            <v>DC4DB21</v>
          </cell>
          <cell r="D972" t="str">
            <v>DC4DB21-DC</v>
          </cell>
          <cell r="E972">
            <v>638</v>
          </cell>
          <cell r="F972" t="str">
            <v>Thực tập Khảo sát thiết kế đường</v>
          </cell>
          <cell r="G972">
            <v>5</v>
          </cell>
          <cell r="H972" t="str">
            <v/>
          </cell>
          <cell r="I972" t="str">
            <v/>
          </cell>
          <cell r="J972">
            <v>225</v>
          </cell>
          <cell r="K972" t="str">
            <v/>
          </cell>
          <cell r="L972" t="str">
            <v>VĐ</v>
          </cell>
          <cell r="M972" t="str">
            <v/>
          </cell>
          <cell r="N972" t="str">
            <v>Đo đạc-Khảo sát CT</v>
          </cell>
          <cell r="O972" t="str">
            <v>CÔNG TRÌNH</v>
          </cell>
          <cell r="P972" t="str">
            <v>CTKS</v>
          </cell>
          <cell r="Q972" t="str">
            <v>KCT</v>
          </cell>
          <cell r="R972" t="str">
            <v>KCT-CTKS</v>
          </cell>
          <cell r="U972" t="str">
            <v/>
          </cell>
          <cell r="V972" t="str">
            <v/>
          </cell>
          <cell r="W972" t="str">
            <v/>
          </cell>
          <cell r="X972" t="str">
            <v/>
          </cell>
          <cell r="Y972" t="str">
            <v>x</v>
          </cell>
          <cell r="Z972" t="str">
            <v/>
          </cell>
          <cell r="AA972" t="str">
            <v/>
          </cell>
          <cell r="AB972" t="str">
            <v/>
          </cell>
          <cell r="AC972" t="str">
            <v/>
          </cell>
          <cell r="AD972" t="str">
            <v/>
          </cell>
          <cell r="AE972" t="str">
            <v/>
          </cell>
          <cell r="AG972" t="str">
            <v/>
          </cell>
          <cell r="AH972" t="str">
            <v/>
          </cell>
          <cell r="AJ972" t="str">
            <v/>
          </cell>
          <cell r="AK972" t="str">
            <v/>
          </cell>
          <cell r="AL972" t="str">
            <v/>
          </cell>
          <cell r="AM972" t="str">
            <v/>
          </cell>
          <cell r="AN972" t="str">
            <v/>
          </cell>
          <cell r="AO972" t="str">
            <v/>
          </cell>
          <cell r="AP972" t="str">
            <v/>
          </cell>
          <cell r="AQ972" t="str">
            <v/>
          </cell>
          <cell r="AR972" t="str">
            <v/>
          </cell>
          <cell r="AS972" t="str">
            <v/>
          </cell>
          <cell r="AT972" t="str">
            <v/>
          </cell>
          <cell r="AU972" t="str">
            <v/>
          </cell>
          <cell r="AV972" t="str">
            <v/>
          </cell>
          <cell r="AW972" t="str">
            <v/>
          </cell>
          <cell r="AX972" t="str">
            <v/>
          </cell>
          <cell r="AY972" t="str">
            <v/>
          </cell>
          <cell r="AZ972" t="str">
            <v/>
          </cell>
          <cell r="BA972" t="str">
            <v/>
          </cell>
          <cell r="BB972" t="str">
            <v/>
          </cell>
          <cell r="BC972" t="str">
            <v/>
          </cell>
          <cell r="BD972" t="str">
            <v/>
          </cell>
          <cell r="BE972" t="str">
            <v/>
          </cell>
          <cell r="BF972" t="str">
            <v/>
          </cell>
          <cell r="BG972" t="str">
            <v/>
          </cell>
          <cell r="BH972" t="str">
            <v/>
          </cell>
        </row>
        <row r="973">
          <cell r="A973">
            <v>572</v>
          </cell>
          <cell r="B973">
            <v>1</v>
          </cell>
          <cell r="C973" t="str">
            <v>DC2CT16</v>
          </cell>
          <cell r="D973" t="str">
            <v>DC2CT16-DC</v>
          </cell>
          <cell r="E973">
            <v>79</v>
          </cell>
          <cell r="F973" t="str">
            <v>Trắc địa</v>
          </cell>
          <cell r="G973">
            <v>3</v>
          </cell>
          <cell r="H973">
            <v>45</v>
          </cell>
          <cell r="I973" t="str">
            <v/>
          </cell>
          <cell r="J973" t="str">
            <v/>
          </cell>
          <cell r="K973" t="str">
            <v/>
          </cell>
          <cell r="L973" t="str">
            <v>VĐ</v>
          </cell>
          <cell r="M973">
            <v>60</v>
          </cell>
          <cell r="N973" t="str">
            <v>Đo đạc-Khảo sát CT</v>
          </cell>
          <cell r="O973" t="str">
            <v>CÔNG TRÌNH</v>
          </cell>
          <cell r="P973" t="str">
            <v>CTKS</v>
          </cell>
          <cell r="Q973" t="str">
            <v>KCT</v>
          </cell>
          <cell r="R973" t="str">
            <v>KCT-CTKS</v>
          </cell>
          <cell r="U973" t="str">
            <v>x</v>
          </cell>
          <cell r="V973" t="str">
            <v>x</v>
          </cell>
          <cell r="W973" t="str">
            <v>x</v>
          </cell>
          <cell r="X973" t="str">
            <v>x</v>
          </cell>
          <cell r="Y973" t="str">
            <v>x</v>
          </cell>
          <cell r="Z973" t="str">
            <v>x</v>
          </cell>
          <cell r="AA973" t="str">
            <v>x</v>
          </cell>
          <cell r="AB973" t="str">
            <v/>
          </cell>
          <cell r="AC973" t="str">
            <v/>
          </cell>
          <cell r="AD973" t="str">
            <v/>
          </cell>
          <cell r="AE973" t="str">
            <v/>
          </cell>
          <cell r="AG973" t="str">
            <v/>
          </cell>
          <cell r="AH973" t="str">
            <v/>
          </cell>
          <cell r="AJ973" t="str">
            <v/>
          </cell>
          <cell r="AK973" t="str">
            <v/>
          </cell>
          <cell r="AL973" t="str">
            <v/>
          </cell>
          <cell r="AM973" t="str">
            <v/>
          </cell>
          <cell r="AN973" t="str">
            <v/>
          </cell>
          <cell r="AO973" t="str">
            <v/>
          </cell>
          <cell r="AP973" t="str">
            <v/>
          </cell>
          <cell r="AQ973" t="str">
            <v>x</v>
          </cell>
          <cell r="AR973" t="str">
            <v>x</v>
          </cell>
          <cell r="AS973" t="str">
            <v>x</v>
          </cell>
          <cell r="AT973" t="str">
            <v/>
          </cell>
          <cell r="AU973" t="str">
            <v>x</v>
          </cell>
          <cell r="AV973" t="str">
            <v/>
          </cell>
          <cell r="AW973" t="str">
            <v/>
          </cell>
          <cell r="AX973" t="str">
            <v/>
          </cell>
          <cell r="AY973" t="str">
            <v/>
          </cell>
          <cell r="AZ973" t="str">
            <v/>
          </cell>
          <cell r="BA973" t="str">
            <v/>
          </cell>
          <cell r="BB973" t="str">
            <v/>
          </cell>
          <cell r="BC973" t="str">
            <v/>
          </cell>
          <cell r="BD973" t="str">
            <v/>
          </cell>
          <cell r="BE973" t="str">
            <v/>
          </cell>
          <cell r="BF973" t="str">
            <v/>
          </cell>
          <cell r="BG973" t="str">
            <v/>
          </cell>
          <cell r="BH973" t="str">
            <v/>
          </cell>
        </row>
        <row r="974">
          <cell r="A974">
            <v>572</v>
          </cell>
          <cell r="B974">
            <v>4</v>
          </cell>
          <cell r="C974" t="str">
            <v>MH2CT16</v>
          </cell>
          <cell r="D974" t="str">
            <v>MH2CT16-CC</v>
          </cell>
          <cell r="E974">
            <v>79</v>
          </cell>
          <cell r="F974" t="str">
            <v>Trắc địa</v>
          </cell>
          <cell r="G974">
            <v>3</v>
          </cell>
          <cell r="H974">
            <v>45</v>
          </cell>
          <cell r="I974" t="str">
            <v/>
          </cell>
          <cell r="J974" t="str">
            <v/>
          </cell>
          <cell r="K974" t="str">
            <v/>
          </cell>
          <cell r="L974" t="str">
            <v>Viết</v>
          </cell>
          <cell r="M974">
            <v>60</v>
          </cell>
          <cell r="N974" t="str">
            <v>Đo đạc-Khảo sát CT</v>
          </cell>
          <cell r="O974" t="str">
            <v>CÔNG TRÌNH</v>
          </cell>
          <cell r="P974" t="str">
            <v>CTKS</v>
          </cell>
          <cell r="Q974" t="str">
            <v>KCT</v>
          </cell>
          <cell r="R974" t="str">
            <v>KCT-CTKS</v>
          </cell>
          <cell r="U974" t="str">
            <v>x</v>
          </cell>
          <cell r="V974" t="str">
            <v>x</v>
          </cell>
          <cell r="W974" t="str">
            <v>x</v>
          </cell>
          <cell r="X974" t="str">
            <v>x</v>
          </cell>
          <cell r="Y974" t="str">
            <v>x</v>
          </cell>
          <cell r="Z974" t="str">
            <v>x</v>
          </cell>
          <cell r="AA974" t="str">
            <v>x</v>
          </cell>
          <cell r="AB974" t="str">
            <v/>
          </cell>
          <cell r="AC974" t="str">
            <v/>
          </cell>
          <cell r="AD974" t="str">
            <v/>
          </cell>
          <cell r="AE974" t="str">
            <v/>
          </cell>
          <cell r="AG974" t="str">
            <v/>
          </cell>
          <cell r="AH974" t="str">
            <v/>
          </cell>
          <cell r="AJ974" t="str">
            <v/>
          </cell>
          <cell r="AK974" t="str">
            <v/>
          </cell>
          <cell r="AL974" t="str">
            <v/>
          </cell>
          <cell r="AM974" t="str">
            <v/>
          </cell>
          <cell r="AN974" t="str">
            <v/>
          </cell>
          <cell r="AO974" t="str">
            <v/>
          </cell>
          <cell r="AP974" t="str">
            <v/>
          </cell>
          <cell r="AQ974" t="str">
            <v>x</v>
          </cell>
          <cell r="AR974" t="str">
            <v>x</v>
          </cell>
          <cell r="AS974" t="str">
            <v>x</v>
          </cell>
          <cell r="AT974" t="str">
            <v/>
          </cell>
          <cell r="AU974" t="str">
            <v>x</v>
          </cell>
          <cell r="AV974" t="str">
            <v/>
          </cell>
          <cell r="AW974" t="str">
            <v/>
          </cell>
          <cell r="AX974" t="str">
            <v/>
          </cell>
          <cell r="AY974" t="str">
            <v/>
          </cell>
          <cell r="AZ974" t="str">
            <v/>
          </cell>
          <cell r="BA974" t="str">
            <v/>
          </cell>
          <cell r="BB974" t="str">
            <v/>
          </cell>
          <cell r="BC974" t="str">
            <v/>
          </cell>
          <cell r="BD974" t="str">
            <v/>
          </cell>
          <cell r="BE974" t="str">
            <v/>
          </cell>
          <cell r="BF974" t="str">
            <v/>
          </cell>
          <cell r="BG974" t="str">
            <v/>
          </cell>
          <cell r="BH974" t="str">
            <v/>
          </cell>
        </row>
        <row r="975">
          <cell r="A975">
            <v>573</v>
          </cell>
          <cell r="B975">
            <v>3</v>
          </cell>
          <cell r="C975" t="str">
            <v>DT2CT16</v>
          </cell>
          <cell r="D975" t="str">
            <v>DT2CT16-DV</v>
          </cell>
          <cell r="E975">
            <v>857</v>
          </cell>
          <cell r="F975" t="str">
            <v>Trắc địa</v>
          </cell>
          <cell r="G975">
            <v>2</v>
          </cell>
          <cell r="H975">
            <v>30</v>
          </cell>
          <cell r="I975" t="str">
            <v/>
          </cell>
          <cell r="J975" t="str">
            <v/>
          </cell>
          <cell r="K975" t="str">
            <v/>
          </cell>
          <cell r="L975" t="str">
            <v>Viết</v>
          </cell>
          <cell r="M975">
            <v>90</v>
          </cell>
          <cell r="N975" t="str">
            <v>Đo đạc-Khảo sát CT</v>
          </cell>
          <cell r="O975" t="str">
            <v>CÔNG TRÌNH</v>
          </cell>
          <cell r="P975" t="str">
            <v>CTKS</v>
          </cell>
          <cell r="Q975" t="str">
            <v>KCT</v>
          </cell>
          <cell r="R975" t="str">
            <v>KCT-CTKS</v>
          </cell>
          <cell r="U975" t="str">
            <v/>
          </cell>
          <cell r="V975" t="str">
            <v/>
          </cell>
          <cell r="W975" t="str">
            <v/>
          </cell>
          <cell r="X975" t="str">
            <v/>
          </cell>
          <cell r="Y975" t="str">
            <v/>
          </cell>
          <cell r="Z975" t="str">
            <v/>
          </cell>
          <cell r="AA975" t="str">
            <v/>
          </cell>
          <cell r="AB975" t="str">
            <v/>
          </cell>
          <cell r="AC975" t="str">
            <v/>
          </cell>
          <cell r="AD975" t="str">
            <v/>
          </cell>
          <cell r="AE975" t="str">
            <v/>
          </cell>
          <cell r="AG975" t="str">
            <v/>
          </cell>
          <cell r="AH975" t="str">
            <v/>
          </cell>
          <cell r="AJ975" t="str">
            <v/>
          </cell>
          <cell r="AK975" t="str">
            <v/>
          </cell>
          <cell r="AL975" t="str">
            <v/>
          </cell>
          <cell r="AM975" t="str">
            <v/>
          </cell>
          <cell r="AN975" t="str">
            <v/>
          </cell>
          <cell r="AO975" t="str">
            <v/>
          </cell>
          <cell r="AP975" t="str">
            <v/>
          </cell>
          <cell r="AQ975" t="str">
            <v/>
          </cell>
          <cell r="AR975" t="str">
            <v/>
          </cell>
          <cell r="AS975" t="str">
            <v/>
          </cell>
          <cell r="AT975" t="str">
            <v/>
          </cell>
          <cell r="AU975" t="str">
            <v/>
          </cell>
          <cell r="AV975" t="str">
            <v/>
          </cell>
          <cell r="AW975" t="str">
            <v/>
          </cell>
          <cell r="AX975" t="str">
            <v/>
          </cell>
          <cell r="AY975" t="str">
            <v/>
          </cell>
          <cell r="AZ975" t="str">
            <v/>
          </cell>
          <cell r="BA975" t="str">
            <v/>
          </cell>
          <cell r="BB975" t="str">
            <v/>
          </cell>
          <cell r="BC975" t="str">
            <v/>
          </cell>
          <cell r="BD975" t="str">
            <v/>
          </cell>
          <cell r="BE975" t="str">
            <v/>
          </cell>
          <cell r="BF975" t="str">
            <v/>
          </cell>
          <cell r="BG975" t="str">
            <v/>
          </cell>
          <cell r="BH975" t="str">
            <v/>
          </cell>
        </row>
        <row r="976">
          <cell r="A976">
            <v>574</v>
          </cell>
          <cell r="B976">
            <v>1</v>
          </cell>
          <cell r="C976" t="str">
            <v>DC2KX17</v>
          </cell>
          <cell r="D976" t="str">
            <v>DC2KX17-DC</v>
          </cell>
          <cell r="E976">
            <v>158</v>
          </cell>
          <cell r="F976" t="str">
            <v xml:space="preserve">Trắc địa </v>
          </cell>
          <cell r="G976">
            <v>2</v>
          </cell>
          <cell r="H976">
            <v>30</v>
          </cell>
          <cell r="I976" t="str">
            <v/>
          </cell>
          <cell r="J976" t="str">
            <v/>
          </cell>
          <cell r="K976" t="str">
            <v/>
          </cell>
          <cell r="L976" t="str">
            <v>Viết</v>
          </cell>
          <cell r="M976">
            <v>90</v>
          </cell>
          <cell r="N976" t="str">
            <v>Đo đạc-Khảo sát CT</v>
          </cell>
          <cell r="O976" t="str">
            <v>CÔNG TRÌNH</v>
          </cell>
          <cell r="P976" t="str">
            <v>CTKS</v>
          </cell>
          <cell r="Q976" t="str">
            <v>KCT</v>
          </cell>
          <cell r="R976" t="str">
            <v>KCT-CTKS</v>
          </cell>
          <cell r="U976" t="str">
            <v/>
          </cell>
          <cell r="V976" t="str">
            <v/>
          </cell>
          <cell r="W976" t="str">
            <v/>
          </cell>
          <cell r="X976" t="str">
            <v/>
          </cell>
          <cell r="Y976" t="str">
            <v/>
          </cell>
          <cell r="Z976" t="str">
            <v/>
          </cell>
          <cell r="AA976" t="str">
            <v/>
          </cell>
          <cell r="AB976" t="str">
            <v/>
          </cell>
          <cell r="AC976" t="str">
            <v/>
          </cell>
          <cell r="AD976" t="str">
            <v/>
          </cell>
          <cell r="AE976" t="str">
            <v/>
          </cell>
          <cell r="AG976" t="str">
            <v/>
          </cell>
          <cell r="AH976" t="str">
            <v/>
          </cell>
          <cell r="AJ976" t="str">
            <v/>
          </cell>
          <cell r="AK976" t="str">
            <v/>
          </cell>
          <cell r="AL976" t="str">
            <v>x</v>
          </cell>
          <cell r="AM976" t="str">
            <v/>
          </cell>
          <cell r="AN976" t="str">
            <v/>
          </cell>
          <cell r="AO976" t="str">
            <v/>
          </cell>
          <cell r="AP976" t="str">
            <v/>
          </cell>
          <cell r="AQ976" t="str">
            <v/>
          </cell>
          <cell r="AR976" t="str">
            <v/>
          </cell>
          <cell r="AS976" t="str">
            <v/>
          </cell>
          <cell r="AT976" t="str">
            <v/>
          </cell>
          <cell r="AU976" t="str">
            <v/>
          </cell>
          <cell r="AV976" t="str">
            <v/>
          </cell>
          <cell r="AW976" t="str">
            <v/>
          </cell>
          <cell r="AX976" t="str">
            <v/>
          </cell>
          <cell r="AY976" t="str">
            <v/>
          </cell>
          <cell r="AZ976" t="str">
            <v/>
          </cell>
          <cell r="BA976" t="str">
            <v/>
          </cell>
          <cell r="BB976" t="str">
            <v/>
          </cell>
          <cell r="BC976" t="str">
            <v/>
          </cell>
          <cell r="BD976" t="str">
            <v/>
          </cell>
          <cell r="BE976" t="str">
            <v>x</v>
          </cell>
          <cell r="BF976" t="str">
            <v/>
          </cell>
          <cell r="BG976" t="str">
            <v/>
          </cell>
          <cell r="BH976" t="str">
            <v/>
          </cell>
        </row>
        <row r="977">
          <cell r="A977">
            <v>574</v>
          </cell>
          <cell r="B977">
            <v>4</v>
          </cell>
          <cell r="C977" t="str">
            <v>CC2KX17</v>
          </cell>
          <cell r="D977" t="str">
            <v>CC2KX17-CC</v>
          </cell>
          <cell r="E977">
            <v>158</v>
          </cell>
          <cell r="F977" t="str">
            <v xml:space="preserve">Trắc địa </v>
          </cell>
          <cell r="G977">
            <v>2</v>
          </cell>
          <cell r="H977">
            <v>30</v>
          </cell>
          <cell r="I977" t="str">
            <v/>
          </cell>
          <cell r="J977" t="str">
            <v/>
          </cell>
          <cell r="K977" t="str">
            <v/>
          </cell>
          <cell r="L977" t="str">
            <v>Viết</v>
          </cell>
          <cell r="M977">
            <v>90</v>
          </cell>
          <cell r="N977" t="str">
            <v>Đo đạc-Khảo sát CT</v>
          </cell>
          <cell r="O977" t="str">
            <v>CÔNG TRÌNH</v>
          </cell>
          <cell r="P977" t="str">
            <v>CTKS</v>
          </cell>
          <cell r="Q977" t="str">
            <v>KCT</v>
          </cell>
          <cell r="R977" t="str">
            <v>KCT-CTKS</v>
          </cell>
          <cell r="U977" t="str">
            <v/>
          </cell>
          <cell r="V977" t="str">
            <v/>
          </cell>
          <cell r="W977" t="str">
            <v/>
          </cell>
          <cell r="X977" t="str">
            <v/>
          </cell>
          <cell r="Y977" t="str">
            <v/>
          </cell>
          <cell r="Z977" t="str">
            <v/>
          </cell>
          <cell r="AA977" t="str">
            <v/>
          </cell>
          <cell r="AB977" t="str">
            <v/>
          </cell>
          <cell r="AC977" t="str">
            <v/>
          </cell>
          <cell r="AD977" t="str">
            <v/>
          </cell>
          <cell r="AE977" t="str">
            <v/>
          </cell>
          <cell r="AG977" t="str">
            <v/>
          </cell>
          <cell r="AH977" t="str">
            <v/>
          </cell>
          <cell r="AJ977" t="str">
            <v/>
          </cell>
          <cell r="AK977" t="str">
            <v/>
          </cell>
          <cell r="AL977" t="str">
            <v>x</v>
          </cell>
          <cell r="AM977" t="str">
            <v/>
          </cell>
          <cell r="AN977" t="str">
            <v/>
          </cell>
          <cell r="AO977" t="str">
            <v/>
          </cell>
          <cell r="AP977" t="str">
            <v/>
          </cell>
          <cell r="AQ977" t="str">
            <v/>
          </cell>
          <cell r="AR977" t="str">
            <v/>
          </cell>
          <cell r="AS977" t="str">
            <v/>
          </cell>
          <cell r="AT977" t="str">
            <v/>
          </cell>
          <cell r="AU977" t="str">
            <v/>
          </cell>
          <cell r="AV977" t="str">
            <v/>
          </cell>
          <cell r="AW977" t="str">
            <v/>
          </cell>
          <cell r="AX977" t="str">
            <v/>
          </cell>
          <cell r="AY977" t="str">
            <v/>
          </cell>
          <cell r="AZ977" t="str">
            <v/>
          </cell>
          <cell r="BA977" t="str">
            <v/>
          </cell>
          <cell r="BB977" t="str">
            <v/>
          </cell>
          <cell r="BC977" t="str">
            <v/>
          </cell>
          <cell r="BD977" t="str">
            <v/>
          </cell>
          <cell r="BE977" t="str">
            <v>x</v>
          </cell>
          <cell r="BF977" t="str">
            <v/>
          </cell>
          <cell r="BG977" t="str">
            <v/>
          </cell>
          <cell r="BH977" t="str">
            <v/>
          </cell>
        </row>
        <row r="978">
          <cell r="A978">
            <v>575</v>
          </cell>
          <cell r="B978">
            <v>1</v>
          </cell>
          <cell r="C978" t="str">
            <v>DC2MO24</v>
          </cell>
          <cell r="D978" t="str">
            <v>DC2MO24-DC</v>
          </cell>
          <cell r="E978">
            <v>878</v>
          </cell>
          <cell r="F978" t="str">
            <v>Trắc địa môi trường</v>
          </cell>
          <cell r="G978">
            <v>3</v>
          </cell>
          <cell r="H978">
            <v>30</v>
          </cell>
          <cell r="I978">
            <v>30</v>
          </cell>
          <cell r="J978" t="str">
            <v/>
          </cell>
          <cell r="K978" t="str">
            <v/>
          </cell>
          <cell r="L978" t="str">
            <v>Viết</v>
          </cell>
          <cell r="M978">
            <v>90</v>
          </cell>
          <cell r="N978" t="str">
            <v>Đo đạc-Khảo sát CT</v>
          </cell>
          <cell r="O978" t="str">
            <v>CÔNG TRÌNH</v>
          </cell>
          <cell r="P978" t="str">
            <v>CTKS</v>
          </cell>
          <cell r="Q978" t="str">
            <v>KCT</v>
          </cell>
          <cell r="R978" t="str">
            <v>KCT-CTKS</v>
          </cell>
          <cell r="U978" t="str">
            <v/>
          </cell>
          <cell r="V978" t="str">
            <v/>
          </cell>
          <cell r="W978" t="str">
            <v/>
          </cell>
          <cell r="X978" t="str">
            <v/>
          </cell>
          <cell r="Y978" t="str">
            <v/>
          </cell>
          <cell r="Z978" t="str">
            <v/>
          </cell>
          <cell r="AA978" t="str">
            <v/>
          </cell>
          <cell r="AB978" t="str">
            <v/>
          </cell>
          <cell r="AC978" t="str">
            <v/>
          </cell>
          <cell r="AD978" t="str">
            <v/>
          </cell>
          <cell r="AE978" t="str">
            <v/>
          </cell>
          <cell r="AG978" t="str">
            <v/>
          </cell>
          <cell r="AH978" t="str">
            <v/>
          </cell>
          <cell r="AJ978" t="str">
            <v/>
          </cell>
          <cell r="AK978" t="str">
            <v/>
          </cell>
          <cell r="AL978" t="str">
            <v/>
          </cell>
          <cell r="AM978" t="str">
            <v/>
          </cell>
          <cell r="AN978" t="str">
            <v/>
          </cell>
          <cell r="AO978" t="str">
            <v/>
          </cell>
          <cell r="AP978" t="str">
            <v/>
          </cell>
          <cell r="AQ978" t="str">
            <v/>
          </cell>
          <cell r="AR978" t="str">
            <v/>
          </cell>
          <cell r="AS978" t="str">
            <v/>
          </cell>
          <cell r="AT978" t="str">
            <v/>
          </cell>
          <cell r="AU978" t="str">
            <v/>
          </cell>
          <cell r="AV978" t="str">
            <v/>
          </cell>
          <cell r="AW978" t="str">
            <v/>
          </cell>
          <cell r="AX978" t="str">
            <v/>
          </cell>
          <cell r="AY978" t="str">
            <v/>
          </cell>
          <cell r="AZ978" t="str">
            <v/>
          </cell>
          <cell r="BA978" t="str">
            <v/>
          </cell>
          <cell r="BB978" t="str">
            <v/>
          </cell>
          <cell r="BC978" t="str">
            <v/>
          </cell>
          <cell r="BD978" t="str">
            <v/>
          </cell>
          <cell r="BE978" t="str">
            <v/>
          </cell>
          <cell r="BF978" t="str">
            <v/>
          </cell>
          <cell r="BG978" t="str">
            <v/>
          </cell>
          <cell r="BH978" t="str">
            <v/>
          </cell>
        </row>
        <row r="979">
          <cell r="A979">
            <v>576</v>
          </cell>
          <cell r="B979">
            <v>1</v>
          </cell>
          <cell r="C979" t="str">
            <v>DC3MO40</v>
          </cell>
          <cell r="D979" t="str">
            <v>DC3MO40-DC</v>
          </cell>
          <cell r="E979">
            <v>927</v>
          </cell>
          <cell r="F979" t="str">
            <v>An toàn lao động và vệ sinh môi trường</v>
          </cell>
          <cell r="G979">
            <v>2</v>
          </cell>
          <cell r="H979">
            <v>30</v>
          </cell>
          <cell r="I979" t="str">
            <v/>
          </cell>
          <cell r="J979" t="str">
            <v/>
          </cell>
          <cell r="K979" t="str">
            <v/>
          </cell>
          <cell r="L979" t="str">
            <v>Viết</v>
          </cell>
          <cell r="M979">
            <v>90</v>
          </cell>
          <cell r="N979" t="str">
            <v>CNKT Môi trường</v>
          </cell>
          <cell r="O979" t="str">
            <v>CÔNG TRÌNH</v>
          </cell>
          <cell r="P979" t="str">
            <v>CTMO</v>
          </cell>
          <cell r="Q979" t="str">
            <v>KCT</v>
          </cell>
          <cell r="R979" t="str">
            <v>KCT-CTMO</v>
          </cell>
          <cell r="U979" t="str">
            <v/>
          </cell>
          <cell r="V979" t="str">
            <v/>
          </cell>
          <cell r="W979" t="str">
            <v/>
          </cell>
          <cell r="X979" t="str">
            <v/>
          </cell>
          <cell r="Y979" t="str">
            <v/>
          </cell>
          <cell r="Z979" t="str">
            <v/>
          </cell>
          <cell r="AA979" t="str">
            <v/>
          </cell>
          <cell r="AB979" t="str">
            <v/>
          </cell>
          <cell r="AC979" t="str">
            <v/>
          </cell>
          <cell r="AD979" t="str">
            <v/>
          </cell>
          <cell r="AE979" t="str">
            <v/>
          </cell>
          <cell r="AG979" t="str">
            <v/>
          </cell>
          <cell r="AH979" t="str">
            <v/>
          </cell>
          <cell r="AJ979" t="str">
            <v/>
          </cell>
          <cell r="AK979" t="str">
            <v/>
          </cell>
          <cell r="AL979" t="str">
            <v/>
          </cell>
          <cell r="AM979" t="str">
            <v/>
          </cell>
          <cell r="AN979" t="str">
            <v/>
          </cell>
          <cell r="AO979" t="str">
            <v/>
          </cell>
          <cell r="AP979" t="str">
            <v/>
          </cell>
          <cell r="AQ979" t="str">
            <v/>
          </cell>
          <cell r="AR979" t="str">
            <v/>
          </cell>
          <cell r="AS979" t="str">
            <v/>
          </cell>
          <cell r="AT979" t="str">
            <v/>
          </cell>
          <cell r="AU979" t="str">
            <v/>
          </cell>
          <cell r="AV979" t="str">
            <v/>
          </cell>
          <cell r="AW979" t="str">
            <v/>
          </cell>
          <cell r="AX979" t="str">
            <v/>
          </cell>
          <cell r="AY979" t="str">
            <v/>
          </cell>
          <cell r="AZ979" t="str">
            <v/>
          </cell>
          <cell r="BA979" t="str">
            <v/>
          </cell>
          <cell r="BB979" t="str">
            <v/>
          </cell>
          <cell r="BC979" t="str">
            <v/>
          </cell>
          <cell r="BD979" t="str">
            <v/>
          </cell>
          <cell r="BE979" t="str">
            <v/>
          </cell>
          <cell r="BF979" t="str">
            <v/>
          </cell>
          <cell r="BG979" t="str">
            <v/>
          </cell>
          <cell r="BH979" t="str">
            <v/>
          </cell>
        </row>
        <row r="980">
          <cell r="A980">
            <v>577</v>
          </cell>
          <cell r="B980">
            <v>1</v>
          </cell>
          <cell r="C980" t="str">
            <v>DC3MO24</v>
          </cell>
          <cell r="D980" t="str">
            <v>DC3MO24-DC</v>
          </cell>
          <cell r="E980">
            <v>484</v>
          </cell>
          <cell r="F980" t="str">
            <v>Biến đổi khí hậu</v>
          </cell>
          <cell r="G980">
            <v>2</v>
          </cell>
          <cell r="H980">
            <v>30</v>
          </cell>
          <cell r="I980" t="str">
            <v/>
          </cell>
          <cell r="J980" t="str">
            <v/>
          </cell>
          <cell r="K980" t="str">
            <v/>
          </cell>
          <cell r="L980" t="str">
            <v/>
          </cell>
          <cell r="M980" t="str">
            <v/>
          </cell>
          <cell r="N980" t="str">
            <v>CNKT Môi trường</v>
          </cell>
          <cell r="O980" t="str">
            <v>CÔNG TRÌNH</v>
          </cell>
          <cell r="P980" t="str">
            <v>CTMO</v>
          </cell>
          <cell r="Q980" t="str">
            <v>KCT</v>
          </cell>
          <cell r="R980" t="str">
            <v>KCT-CTMO</v>
          </cell>
          <cell r="U980" t="str">
            <v/>
          </cell>
          <cell r="V980" t="str">
            <v/>
          </cell>
          <cell r="W980" t="str">
            <v/>
          </cell>
          <cell r="X980" t="str">
            <v/>
          </cell>
          <cell r="Y980" t="str">
            <v/>
          </cell>
          <cell r="Z980" t="str">
            <v/>
          </cell>
          <cell r="AA980" t="str">
            <v/>
          </cell>
          <cell r="AB980" t="str">
            <v/>
          </cell>
          <cell r="AC980" t="str">
            <v/>
          </cell>
          <cell r="AD980" t="str">
            <v/>
          </cell>
          <cell r="AE980" t="str">
            <v/>
          </cell>
          <cell r="AG980" t="str">
            <v/>
          </cell>
          <cell r="AH980" t="str">
            <v/>
          </cell>
          <cell r="AJ980" t="str">
            <v/>
          </cell>
          <cell r="AK980" t="str">
            <v/>
          </cell>
          <cell r="AL980" t="str">
            <v/>
          </cell>
          <cell r="AM980" t="str">
            <v/>
          </cell>
          <cell r="AN980" t="str">
            <v/>
          </cell>
          <cell r="AO980" t="str">
            <v/>
          </cell>
          <cell r="AP980" t="str">
            <v/>
          </cell>
          <cell r="AQ980" t="str">
            <v/>
          </cell>
          <cell r="AR980" t="str">
            <v/>
          </cell>
          <cell r="AS980" t="str">
            <v/>
          </cell>
          <cell r="AT980" t="str">
            <v/>
          </cell>
          <cell r="AU980" t="str">
            <v/>
          </cell>
          <cell r="AV980" t="str">
            <v/>
          </cell>
          <cell r="AW980" t="str">
            <v/>
          </cell>
          <cell r="AX980" t="str">
            <v/>
          </cell>
          <cell r="AY980" t="str">
            <v/>
          </cell>
          <cell r="AZ980" t="str">
            <v/>
          </cell>
          <cell r="BA980" t="str">
            <v/>
          </cell>
          <cell r="BB980" t="str">
            <v/>
          </cell>
          <cell r="BC980" t="str">
            <v/>
          </cell>
          <cell r="BD980" t="str">
            <v/>
          </cell>
          <cell r="BE980" t="str">
            <v/>
          </cell>
          <cell r="BF980" t="str">
            <v/>
          </cell>
          <cell r="BG980" t="str">
            <v/>
          </cell>
          <cell r="BH980" t="str">
            <v/>
          </cell>
        </row>
        <row r="981">
          <cell r="A981">
            <v>577</v>
          </cell>
          <cell r="B981">
            <v>5</v>
          </cell>
          <cell r="C981" t="str">
            <v>CL3MO24</v>
          </cell>
          <cell r="D981" t="str">
            <v>CL3MO24-CL</v>
          </cell>
          <cell r="E981">
            <v>484</v>
          </cell>
          <cell r="F981" t="str">
            <v>Biến đổi khí hậu</v>
          </cell>
          <cell r="G981">
            <v>2</v>
          </cell>
          <cell r="H981">
            <v>30</v>
          </cell>
          <cell r="I981" t="str">
            <v/>
          </cell>
          <cell r="J981" t="str">
            <v/>
          </cell>
          <cell r="K981" t="str">
            <v/>
          </cell>
          <cell r="L981" t="str">
            <v/>
          </cell>
          <cell r="M981" t="str">
            <v/>
          </cell>
          <cell r="N981" t="str">
            <v>CNKT Môi trường</v>
          </cell>
          <cell r="O981" t="str">
            <v>CÔNG TRÌNH</v>
          </cell>
          <cell r="P981" t="str">
            <v>CTMO</v>
          </cell>
          <cell r="Q981" t="str">
            <v>KCT</v>
          </cell>
          <cell r="R981" t="str">
            <v>KCT-CTMO</v>
          </cell>
          <cell r="U981" t="str">
            <v/>
          </cell>
          <cell r="V981" t="str">
            <v/>
          </cell>
          <cell r="W981" t="str">
            <v/>
          </cell>
          <cell r="X981" t="str">
            <v/>
          </cell>
          <cell r="Y981" t="str">
            <v/>
          </cell>
          <cell r="Z981" t="str">
            <v/>
          </cell>
          <cell r="AA981" t="str">
            <v/>
          </cell>
          <cell r="AB981" t="str">
            <v/>
          </cell>
          <cell r="AC981" t="str">
            <v/>
          </cell>
          <cell r="AD981" t="str">
            <v/>
          </cell>
          <cell r="AE981" t="str">
            <v/>
          </cell>
          <cell r="AG981" t="str">
            <v/>
          </cell>
          <cell r="AH981" t="str">
            <v/>
          </cell>
          <cell r="AJ981" t="str">
            <v/>
          </cell>
          <cell r="AK981" t="str">
            <v/>
          </cell>
          <cell r="AL981" t="str">
            <v/>
          </cell>
          <cell r="AM981" t="str">
            <v/>
          </cell>
          <cell r="AN981" t="str">
            <v/>
          </cell>
          <cell r="AO981" t="str">
            <v/>
          </cell>
          <cell r="AP981" t="str">
            <v/>
          </cell>
          <cell r="AQ981" t="str">
            <v/>
          </cell>
          <cell r="AR981" t="str">
            <v/>
          </cell>
          <cell r="AS981" t="str">
            <v/>
          </cell>
          <cell r="AT981" t="str">
            <v/>
          </cell>
          <cell r="AU981" t="str">
            <v/>
          </cell>
          <cell r="AV981" t="str">
            <v/>
          </cell>
          <cell r="AW981" t="str">
            <v/>
          </cell>
          <cell r="AX981" t="str">
            <v/>
          </cell>
          <cell r="AY981" t="str">
            <v/>
          </cell>
          <cell r="AZ981" t="str">
            <v/>
          </cell>
          <cell r="BA981" t="str">
            <v/>
          </cell>
          <cell r="BB981" t="str">
            <v/>
          </cell>
          <cell r="BC981" t="str">
            <v/>
          </cell>
          <cell r="BD981" t="str">
            <v/>
          </cell>
          <cell r="BE981" t="str">
            <v/>
          </cell>
          <cell r="BF981" t="str">
            <v/>
          </cell>
          <cell r="BG981" t="str">
            <v/>
          </cell>
          <cell r="BH981" t="str">
            <v/>
          </cell>
        </row>
        <row r="982">
          <cell r="A982">
            <v>578</v>
          </cell>
          <cell r="B982">
            <v>1</v>
          </cell>
          <cell r="C982" t="str">
            <v>DC3MO38</v>
          </cell>
          <cell r="D982" t="str">
            <v>DC3MO38-DC</v>
          </cell>
          <cell r="E982">
            <v>885</v>
          </cell>
          <cell r="F982" t="str">
            <v>Công nghệ sản xuất sạch hơn</v>
          </cell>
          <cell r="G982">
            <v>2</v>
          </cell>
          <cell r="H982">
            <v>30</v>
          </cell>
          <cell r="I982" t="str">
            <v/>
          </cell>
          <cell r="J982" t="str">
            <v/>
          </cell>
          <cell r="K982" t="str">
            <v/>
          </cell>
          <cell r="L982" t="str">
            <v/>
          </cell>
          <cell r="M982" t="str">
            <v/>
          </cell>
          <cell r="N982" t="str">
            <v>CNKT Môi trường</v>
          </cell>
          <cell r="O982" t="str">
            <v>CÔNG TRÌNH</v>
          </cell>
          <cell r="P982" t="str">
            <v>CTMO</v>
          </cell>
          <cell r="Q982" t="str">
            <v>KCT</v>
          </cell>
          <cell r="R982" t="str">
            <v>KCT-CTMO</v>
          </cell>
          <cell r="U982" t="str">
            <v/>
          </cell>
          <cell r="V982" t="str">
            <v/>
          </cell>
          <cell r="W982" t="str">
            <v/>
          </cell>
          <cell r="X982" t="str">
            <v/>
          </cell>
          <cell r="Y982" t="str">
            <v/>
          </cell>
          <cell r="Z982" t="str">
            <v/>
          </cell>
          <cell r="AA982" t="str">
            <v/>
          </cell>
          <cell r="AB982" t="str">
            <v/>
          </cell>
          <cell r="AC982" t="str">
            <v/>
          </cell>
          <cell r="AD982" t="str">
            <v/>
          </cell>
          <cell r="AE982" t="str">
            <v/>
          </cell>
          <cell r="AG982" t="str">
            <v/>
          </cell>
          <cell r="AH982" t="str">
            <v/>
          </cell>
          <cell r="AJ982" t="str">
            <v/>
          </cell>
          <cell r="AK982" t="str">
            <v/>
          </cell>
          <cell r="AL982" t="str">
            <v/>
          </cell>
          <cell r="AM982" t="str">
            <v/>
          </cell>
          <cell r="AN982" t="str">
            <v/>
          </cell>
          <cell r="AO982" t="str">
            <v/>
          </cell>
          <cell r="AP982" t="str">
            <v/>
          </cell>
          <cell r="AQ982" t="str">
            <v/>
          </cell>
          <cell r="AR982" t="str">
            <v/>
          </cell>
          <cell r="AS982" t="str">
            <v/>
          </cell>
          <cell r="AT982" t="str">
            <v/>
          </cell>
          <cell r="AU982" t="str">
            <v/>
          </cell>
          <cell r="AV982" t="str">
            <v/>
          </cell>
          <cell r="AW982" t="str">
            <v/>
          </cell>
          <cell r="AX982" t="str">
            <v/>
          </cell>
          <cell r="AY982" t="str">
            <v/>
          </cell>
          <cell r="AZ982" t="str">
            <v/>
          </cell>
          <cell r="BA982" t="str">
            <v/>
          </cell>
          <cell r="BB982" t="str">
            <v/>
          </cell>
          <cell r="BC982" t="str">
            <v/>
          </cell>
          <cell r="BD982" t="str">
            <v/>
          </cell>
          <cell r="BE982" t="str">
            <v/>
          </cell>
          <cell r="BF982" t="str">
            <v/>
          </cell>
          <cell r="BG982" t="str">
            <v/>
          </cell>
          <cell r="BH982" t="str">
            <v/>
          </cell>
        </row>
        <row r="983">
          <cell r="A983">
            <v>579</v>
          </cell>
          <cell r="B983">
            <v>1</v>
          </cell>
          <cell r="C983" t="str">
            <v>DC3MO26</v>
          </cell>
          <cell r="D983" t="str">
            <v>DC3MO26-DC</v>
          </cell>
          <cell r="E983">
            <v>633</v>
          </cell>
          <cell r="F983" t="str">
            <v>Công nghệ xử lý chất thải rắn</v>
          </cell>
          <cell r="G983">
            <v>3</v>
          </cell>
          <cell r="H983">
            <v>45</v>
          </cell>
          <cell r="I983" t="str">
            <v/>
          </cell>
          <cell r="J983" t="str">
            <v/>
          </cell>
          <cell r="K983" t="str">
            <v/>
          </cell>
          <cell r="L983" t="str">
            <v>Viết</v>
          </cell>
          <cell r="M983" t="str">
            <v/>
          </cell>
          <cell r="N983" t="str">
            <v>CNKT Môi trường</v>
          </cell>
          <cell r="O983" t="str">
            <v>CÔNG TRÌNH</v>
          </cell>
          <cell r="P983" t="str">
            <v>CTMO</v>
          </cell>
          <cell r="Q983" t="str">
            <v>KCT</v>
          </cell>
          <cell r="R983" t="str">
            <v>KCT-CTMO</v>
          </cell>
          <cell r="U983" t="str">
            <v/>
          </cell>
          <cell r="V983" t="str">
            <v/>
          </cell>
          <cell r="W983" t="str">
            <v/>
          </cell>
          <cell r="X983" t="str">
            <v/>
          </cell>
          <cell r="Y983" t="str">
            <v/>
          </cell>
          <cell r="Z983" t="str">
            <v/>
          </cell>
          <cell r="AA983" t="str">
            <v/>
          </cell>
          <cell r="AB983" t="str">
            <v/>
          </cell>
          <cell r="AC983" t="str">
            <v/>
          </cell>
          <cell r="AD983" t="str">
            <v/>
          </cell>
          <cell r="AE983" t="str">
            <v/>
          </cell>
          <cell r="AG983" t="str">
            <v/>
          </cell>
          <cell r="AH983" t="str">
            <v/>
          </cell>
          <cell r="AJ983" t="str">
            <v/>
          </cell>
          <cell r="AK983" t="str">
            <v/>
          </cell>
          <cell r="AL983" t="str">
            <v/>
          </cell>
          <cell r="AM983" t="str">
            <v/>
          </cell>
          <cell r="AN983" t="str">
            <v/>
          </cell>
          <cell r="AO983" t="str">
            <v/>
          </cell>
          <cell r="AP983" t="str">
            <v/>
          </cell>
          <cell r="AQ983" t="str">
            <v/>
          </cell>
          <cell r="AR983" t="str">
            <v/>
          </cell>
          <cell r="AS983" t="str">
            <v/>
          </cell>
          <cell r="AT983" t="str">
            <v/>
          </cell>
          <cell r="AU983" t="str">
            <v/>
          </cell>
          <cell r="AV983" t="str">
            <v/>
          </cell>
          <cell r="AW983" t="str">
            <v/>
          </cell>
          <cell r="AX983" t="str">
            <v/>
          </cell>
          <cell r="AY983" t="str">
            <v/>
          </cell>
          <cell r="AZ983" t="str">
            <v/>
          </cell>
          <cell r="BA983" t="str">
            <v/>
          </cell>
          <cell r="BB983" t="str">
            <v/>
          </cell>
          <cell r="BC983" t="str">
            <v/>
          </cell>
          <cell r="BD983" t="str">
            <v/>
          </cell>
          <cell r="BE983" t="str">
            <v/>
          </cell>
          <cell r="BF983" t="str">
            <v/>
          </cell>
          <cell r="BG983" t="str">
            <v/>
          </cell>
          <cell r="BH983" t="str">
            <v/>
          </cell>
        </row>
        <row r="984">
          <cell r="A984">
            <v>579</v>
          </cell>
          <cell r="B984">
            <v>4</v>
          </cell>
          <cell r="C984" t="str">
            <v>CC3MO26</v>
          </cell>
          <cell r="D984" t="str">
            <v>CC3MO26-CC</v>
          </cell>
          <cell r="E984">
            <v>633</v>
          </cell>
          <cell r="F984" t="str">
            <v>Công nghệ xử lý chất thải rắn</v>
          </cell>
          <cell r="G984">
            <v>3</v>
          </cell>
          <cell r="H984">
            <v>45</v>
          </cell>
          <cell r="I984" t="str">
            <v/>
          </cell>
          <cell r="J984" t="str">
            <v/>
          </cell>
          <cell r="K984" t="str">
            <v/>
          </cell>
          <cell r="L984" t="str">
            <v/>
          </cell>
          <cell r="M984" t="str">
            <v/>
          </cell>
          <cell r="N984" t="str">
            <v>CNKT Môi trường</v>
          </cell>
          <cell r="O984" t="str">
            <v>CÔNG TRÌNH</v>
          </cell>
          <cell r="P984" t="str">
            <v>CTMO</v>
          </cell>
          <cell r="Q984" t="str">
            <v>KCT</v>
          </cell>
          <cell r="R984" t="str">
            <v>KCT-CTMO</v>
          </cell>
          <cell r="U984" t="str">
            <v/>
          </cell>
          <cell r="V984" t="str">
            <v/>
          </cell>
          <cell r="W984" t="str">
            <v/>
          </cell>
          <cell r="X984" t="str">
            <v/>
          </cell>
          <cell r="Y984" t="str">
            <v/>
          </cell>
          <cell r="Z984" t="str">
            <v/>
          </cell>
          <cell r="AA984" t="str">
            <v/>
          </cell>
          <cell r="AB984" t="str">
            <v/>
          </cell>
          <cell r="AC984" t="str">
            <v/>
          </cell>
          <cell r="AD984" t="str">
            <v/>
          </cell>
          <cell r="AE984" t="str">
            <v/>
          </cell>
          <cell r="AG984" t="str">
            <v/>
          </cell>
          <cell r="AH984" t="str">
            <v/>
          </cell>
          <cell r="AJ984" t="str">
            <v/>
          </cell>
          <cell r="AK984" t="str">
            <v/>
          </cell>
          <cell r="AL984" t="str">
            <v/>
          </cell>
          <cell r="AM984" t="str">
            <v/>
          </cell>
          <cell r="AN984" t="str">
            <v/>
          </cell>
          <cell r="AO984" t="str">
            <v/>
          </cell>
          <cell r="AP984" t="str">
            <v/>
          </cell>
          <cell r="AQ984" t="str">
            <v/>
          </cell>
          <cell r="AR984" t="str">
            <v/>
          </cell>
          <cell r="AS984" t="str">
            <v/>
          </cell>
          <cell r="AT984" t="str">
            <v/>
          </cell>
          <cell r="AU984" t="str">
            <v/>
          </cell>
          <cell r="AV984" t="str">
            <v/>
          </cell>
          <cell r="AW984" t="str">
            <v/>
          </cell>
          <cell r="AX984" t="str">
            <v/>
          </cell>
          <cell r="AY984" t="str">
            <v/>
          </cell>
          <cell r="AZ984" t="str">
            <v/>
          </cell>
          <cell r="BA984" t="str">
            <v/>
          </cell>
          <cell r="BB984" t="str">
            <v/>
          </cell>
          <cell r="BC984" t="str">
            <v/>
          </cell>
          <cell r="BD984" t="str">
            <v/>
          </cell>
          <cell r="BE984" t="str">
            <v/>
          </cell>
          <cell r="BF984" t="str">
            <v/>
          </cell>
          <cell r="BG984" t="str">
            <v/>
          </cell>
          <cell r="BH984" t="str">
            <v/>
          </cell>
        </row>
        <row r="985">
          <cell r="A985">
            <v>580</v>
          </cell>
          <cell r="B985">
            <v>1</v>
          </cell>
          <cell r="C985" t="str">
            <v>DC3MO30</v>
          </cell>
          <cell r="D985" t="str">
            <v>DC3MO30-DC</v>
          </cell>
          <cell r="E985">
            <v>879</v>
          </cell>
          <cell r="F985" t="str">
            <v>Công nghệ xử lý khí thải và tiếng ồn</v>
          </cell>
          <cell r="G985">
            <v>3</v>
          </cell>
          <cell r="H985">
            <v>45</v>
          </cell>
          <cell r="I985" t="str">
            <v/>
          </cell>
          <cell r="J985" t="str">
            <v/>
          </cell>
          <cell r="K985" t="str">
            <v/>
          </cell>
          <cell r="L985" t="str">
            <v>VĐ</v>
          </cell>
          <cell r="M985" t="str">
            <v/>
          </cell>
          <cell r="N985" t="str">
            <v>CNKT Môi trường</v>
          </cell>
          <cell r="O985" t="str">
            <v>CÔNG TRÌNH</v>
          </cell>
          <cell r="P985" t="str">
            <v>CTMO</v>
          </cell>
          <cell r="Q985" t="str">
            <v>KCT</v>
          </cell>
          <cell r="R985" t="str">
            <v>KCT-CTMO</v>
          </cell>
          <cell r="U985" t="str">
            <v/>
          </cell>
          <cell r="V985" t="str">
            <v/>
          </cell>
          <cell r="W985" t="str">
            <v/>
          </cell>
          <cell r="X985" t="str">
            <v/>
          </cell>
          <cell r="Y985" t="str">
            <v/>
          </cell>
          <cell r="Z985" t="str">
            <v/>
          </cell>
          <cell r="AA985" t="str">
            <v/>
          </cell>
          <cell r="AB985" t="str">
            <v/>
          </cell>
          <cell r="AC985" t="str">
            <v/>
          </cell>
          <cell r="AD985" t="str">
            <v/>
          </cell>
          <cell r="AE985" t="str">
            <v/>
          </cell>
          <cell r="AG985" t="str">
            <v/>
          </cell>
          <cell r="AH985" t="str">
            <v/>
          </cell>
          <cell r="AJ985" t="str">
            <v/>
          </cell>
          <cell r="AK985" t="str">
            <v/>
          </cell>
          <cell r="AL985" t="str">
            <v/>
          </cell>
          <cell r="AM985" t="str">
            <v/>
          </cell>
          <cell r="AN985" t="str">
            <v/>
          </cell>
          <cell r="AO985" t="str">
            <v/>
          </cell>
          <cell r="AP985" t="str">
            <v/>
          </cell>
          <cell r="AQ985" t="str">
            <v/>
          </cell>
          <cell r="AR985" t="str">
            <v/>
          </cell>
          <cell r="AS985" t="str">
            <v/>
          </cell>
          <cell r="AT985" t="str">
            <v/>
          </cell>
          <cell r="AU985" t="str">
            <v/>
          </cell>
          <cell r="AV985" t="str">
            <v/>
          </cell>
          <cell r="AW985" t="str">
            <v/>
          </cell>
          <cell r="AX985" t="str">
            <v/>
          </cell>
          <cell r="AY985" t="str">
            <v/>
          </cell>
          <cell r="AZ985" t="str">
            <v/>
          </cell>
          <cell r="BA985" t="str">
            <v/>
          </cell>
          <cell r="BB985" t="str">
            <v/>
          </cell>
          <cell r="BC985" t="str">
            <v/>
          </cell>
          <cell r="BD985" t="str">
            <v/>
          </cell>
          <cell r="BE985" t="str">
            <v/>
          </cell>
          <cell r="BF985" t="str">
            <v/>
          </cell>
          <cell r="BG985" t="str">
            <v/>
          </cell>
          <cell r="BH985" t="str">
            <v/>
          </cell>
        </row>
        <row r="986">
          <cell r="A986">
            <v>581</v>
          </cell>
          <cell r="B986">
            <v>1</v>
          </cell>
          <cell r="C986" t="str">
            <v>DC3MO36</v>
          </cell>
          <cell r="D986" t="str">
            <v>DC3MO36-DC</v>
          </cell>
          <cell r="E986">
            <v>883</v>
          </cell>
          <cell r="F986" t="str">
            <v>Công nghệ xử lý nước</v>
          </cell>
          <cell r="G986">
            <v>3</v>
          </cell>
          <cell r="H986">
            <v>45</v>
          </cell>
          <cell r="I986" t="str">
            <v/>
          </cell>
          <cell r="J986">
            <v>90</v>
          </cell>
          <cell r="K986" t="str">
            <v/>
          </cell>
          <cell r="L986" t="str">
            <v>Viết</v>
          </cell>
          <cell r="M986" t="str">
            <v/>
          </cell>
          <cell r="N986" t="str">
            <v>CNKT Môi trường</v>
          </cell>
          <cell r="O986" t="str">
            <v>CÔNG TRÌNH</v>
          </cell>
          <cell r="P986" t="str">
            <v>CTMO</v>
          </cell>
          <cell r="Q986" t="str">
            <v>KCT</v>
          </cell>
          <cell r="R986" t="str">
            <v>KCT-CTMO</v>
          </cell>
          <cell r="U986" t="str">
            <v/>
          </cell>
          <cell r="V986" t="str">
            <v/>
          </cell>
          <cell r="W986" t="str">
            <v/>
          </cell>
          <cell r="X986" t="str">
            <v/>
          </cell>
          <cell r="Y986" t="str">
            <v/>
          </cell>
          <cell r="Z986" t="str">
            <v/>
          </cell>
          <cell r="AA986" t="str">
            <v/>
          </cell>
          <cell r="AB986" t="str">
            <v/>
          </cell>
          <cell r="AC986" t="str">
            <v/>
          </cell>
          <cell r="AD986" t="str">
            <v/>
          </cell>
          <cell r="AE986" t="str">
            <v/>
          </cell>
          <cell r="AG986" t="str">
            <v/>
          </cell>
          <cell r="AH986" t="str">
            <v/>
          </cell>
          <cell r="AJ986" t="str">
            <v/>
          </cell>
          <cell r="AK986" t="str">
            <v/>
          </cell>
          <cell r="AL986" t="str">
            <v/>
          </cell>
          <cell r="AM986" t="str">
            <v/>
          </cell>
          <cell r="AN986" t="str">
            <v/>
          </cell>
          <cell r="AO986" t="str">
            <v/>
          </cell>
          <cell r="AP986" t="str">
            <v/>
          </cell>
          <cell r="AQ986" t="str">
            <v/>
          </cell>
          <cell r="AR986" t="str">
            <v/>
          </cell>
          <cell r="AS986" t="str">
            <v/>
          </cell>
          <cell r="AT986" t="str">
            <v/>
          </cell>
          <cell r="AU986" t="str">
            <v/>
          </cell>
          <cell r="AV986" t="str">
            <v/>
          </cell>
          <cell r="AW986" t="str">
            <v/>
          </cell>
          <cell r="AX986" t="str">
            <v/>
          </cell>
          <cell r="AY986" t="str">
            <v/>
          </cell>
          <cell r="AZ986" t="str">
            <v/>
          </cell>
          <cell r="BA986" t="str">
            <v/>
          </cell>
          <cell r="BB986" t="str">
            <v/>
          </cell>
          <cell r="BC986" t="str">
            <v/>
          </cell>
          <cell r="BD986" t="str">
            <v/>
          </cell>
          <cell r="BE986" t="str">
            <v/>
          </cell>
          <cell r="BF986" t="str">
            <v/>
          </cell>
          <cell r="BG986" t="str">
            <v/>
          </cell>
          <cell r="BH986" t="str">
            <v/>
          </cell>
        </row>
        <row r="987">
          <cell r="A987">
            <v>582</v>
          </cell>
          <cell r="B987">
            <v>1</v>
          </cell>
          <cell r="C987" t="str">
            <v>DC3MO34</v>
          </cell>
          <cell r="D987" t="str">
            <v>DC3MO34-DC</v>
          </cell>
          <cell r="E987">
            <v>881</v>
          </cell>
          <cell r="F987" t="str">
            <v>Đánh giá tác động môi trường</v>
          </cell>
          <cell r="G987">
            <v>3</v>
          </cell>
          <cell r="H987">
            <v>45</v>
          </cell>
          <cell r="I987" t="str">
            <v/>
          </cell>
          <cell r="J987" t="str">
            <v/>
          </cell>
          <cell r="K987" t="str">
            <v/>
          </cell>
          <cell r="L987" t="str">
            <v/>
          </cell>
          <cell r="M987" t="str">
            <v/>
          </cell>
          <cell r="N987" t="str">
            <v>CNKT Môi trường</v>
          </cell>
          <cell r="O987" t="str">
            <v>CÔNG TRÌNH</v>
          </cell>
          <cell r="P987" t="str">
            <v>CTMO</v>
          </cell>
          <cell r="Q987" t="str">
            <v>KCT</v>
          </cell>
          <cell r="R987" t="str">
            <v>KCT-CTMO</v>
          </cell>
          <cell r="U987" t="str">
            <v/>
          </cell>
          <cell r="V987" t="str">
            <v/>
          </cell>
          <cell r="W987" t="str">
            <v/>
          </cell>
          <cell r="X987" t="str">
            <v/>
          </cell>
          <cell r="Y987" t="str">
            <v/>
          </cell>
          <cell r="Z987" t="str">
            <v/>
          </cell>
          <cell r="AA987" t="str">
            <v/>
          </cell>
          <cell r="AB987" t="str">
            <v/>
          </cell>
          <cell r="AC987" t="str">
            <v/>
          </cell>
          <cell r="AD987" t="str">
            <v/>
          </cell>
          <cell r="AE987" t="str">
            <v/>
          </cell>
          <cell r="AG987" t="str">
            <v/>
          </cell>
          <cell r="AH987" t="str">
            <v/>
          </cell>
          <cell r="AJ987" t="str">
            <v/>
          </cell>
          <cell r="AK987" t="str">
            <v/>
          </cell>
          <cell r="AL987" t="str">
            <v/>
          </cell>
          <cell r="AM987" t="str">
            <v/>
          </cell>
          <cell r="AN987" t="str">
            <v/>
          </cell>
          <cell r="AO987" t="str">
            <v/>
          </cell>
          <cell r="AP987" t="str">
            <v/>
          </cell>
          <cell r="AQ987" t="str">
            <v/>
          </cell>
          <cell r="AR987" t="str">
            <v/>
          </cell>
          <cell r="AS987" t="str">
            <v/>
          </cell>
          <cell r="AT987" t="str">
            <v/>
          </cell>
          <cell r="AU987" t="str">
            <v/>
          </cell>
          <cell r="AV987" t="str">
            <v/>
          </cell>
          <cell r="AW987" t="str">
            <v/>
          </cell>
          <cell r="AX987" t="str">
            <v/>
          </cell>
          <cell r="AY987" t="str">
            <v/>
          </cell>
          <cell r="AZ987" t="str">
            <v/>
          </cell>
          <cell r="BA987" t="str">
            <v/>
          </cell>
          <cell r="BB987" t="str">
            <v/>
          </cell>
          <cell r="BC987" t="str">
            <v/>
          </cell>
          <cell r="BD987" t="str">
            <v/>
          </cell>
          <cell r="BE987" t="str">
            <v/>
          </cell>
          <cell r="BF987" t="str">
            <v/>
          </cell>
          <cell r="BG987" t="str">
            <v/>
          </cell>
          <cell r="BH987" t="str">
            <v/>
          </cell>
        </row>
        <row r="988">
          <cell r="A988">
            <v>583</v>
          </cell>
          <cell r="B988">
            <v>1</v>
          </cell>
          <cell r="C988" t="str">
            <v>DC3CT94</v>
          </cell>
          <cell r="D988" t="str">
            <v>DC3CT94-DC</v>
          </cell>
          <cell r="E988">
            <v>578</v>
          </cell>
          <cell r="F988" t="str">
            <v>Đấu thầu trong xây dựng cơ bản</v>
          </cell>
          <cell r="G988">
            <v>2</v>
          </cell>
          <cell r="H988">
            <v>30</v>
          </cell>
          <cell r="I988" t="str">
            <v/>
          </cell>
          <cell r="J988" t="str">
            <v/>
          </cell>
          <cell r="K988" t="str">
            <v/>
          </cell>
          <cell r="L988" t="str">
            <v/>
          </cell>
          <cell r="M988" t="str">
            <v/>
          </cell>
          <cell r="N988" t="str">
            <v>CNKT Môi trường</v>
          </cell>
          <cell r="O988" t="str">
            <v>CÔNG TRÌNH</v>
          </cell>
          <cell r="P988" t="str">
            <v>CTMO</v>
          </cell>
          <cell r="Q988" t="str">
            <v>KCT</v>
          </cell>
          <cell r="R988" t="str">
            <v>KCT-CTMO</v>
          </cell>
          <cell r="U988" t="str">
            <v/>
          </cell>
          <cell r="V988" t="str">
            <v>o</v>
          </cell>
          <cell r="W988" t="str">
            <v/>
          </cell>
          <cell r="X988" t="str">
            <v/>
          </cell>
          <cell r="Y988" t="str">
            <v/>
          </cell>
          <cell r="Z988" t="str">
            <v/>
          </cell>
          <cell r="AA988" t="str">
            <v/>
          </cell>
          <cell r="AB988" t="str">
            <v/>
          </cell>
          <cell r="AC988" t="str">
            <v/>
          </cell>
          <cell r="AD988" t="str">
            <v/>
          </cell>
          <cell r="AE988" t="str">
            <v/>
          </cell>
          <cell r="AG988" t="str">
            <v/>
          </cell>
          <cell r="AH988" t="str">
            <v/>
          </cell>
          <cell r="AJ988" t="str">
            <v/>
          </cell>
          <cell r="AK988" t="str">
            <v/>
          </cell>
          <cell r="AL988" t="str">
            <v/>
          </cell>
          <cell r="AM988" t="str">
            <v/>
          </cell>
          <cell r="AN988" t="str">
            <v/>
          </cell>
          <cell r="AO988" t="str">
            <v/>
          </cell>
          <cell r="AP988" t="str">
            <v/>
          </cell>
          <cell r="AQ988" t="str">
            <v/>
          </cell>
          <cell r="AR988" t="str">
            <v/>
          </cell>
          <cell r="AS988" t="str">
            <v/>
          </cell>
          <cell r="AT988" t="str">
            <v/>
          </cell>
          <cell r="AU988" t="str">
            <v/>
          </cell>
          <cell r="AV988" t="str">
            <v/>
          </cell>
          <cell r="AW988" t="str">
            <v/>
          </cell>
          <cell r="AX988" t="str">
            <v/>
          </cell>
          <cell r="AY988" t="str">
            <v/>
          </cell>
          <cell r="AZ988" t="str">
            <v/>
          </cell>
          <cell r="BA988" t="str">
            <v/>
          </cell>
          <cell r="BB988" t="str">
            <v/>
          </cell>
          <cell r="BC988" t="str">
            <v/>
          </cell>
          <cell r="BD988" t="str">
            <v/>
          </cell>
          <cell r="BE988" t="str">
            <v/>
          </cell>
          <cell r="BF988" t="str">
            <v/>
          </cell>
          <cell r="BG988" t="str">
            <v/>
          </cell>
          <cell r="BH988" t="str">
            <v/>
          </cell>
        </row>
        <row r="989">
          <cell r="A989">
            <v>583</v>
          </cell>
          <cell r="B989">
            <v>2</v>
          </cell>
          <cell r="C989" t="str">
            <v>DC3CT94</v>
          </cell>
          <cell r="D989" t="str">
            <v>DC3CT94-DL</v>
          </cell>
          <cell r="E989">
            <v>578</v>
          </cell>
          <cell r="F989" t="str">
            <v>Đấu thầu trong xây dựng cơ bản</v>
          </cell>
          <cell r="G989">
            <v>2</v>
          </cell>
          <cell r="H989">
            <v>30</v>
          </cell>
          <cell r="I989" t="str">
            <v/>
          </cell>
          <cell r="J989" t="str">
            <v/>
          </cell>
          <cell r="K989" t="str">
            <v/>
          </cell>
          <cell r="L989" t="str">
            <v/>
          </cell>
          <cell r="M989" t="str">
            <v/>
          </cell>
          <cell r="N989" t="str">
            <v>CNKT Môi trường</v>
          </cell>
          <cell r="O989" t="str">
            <v>CÔNG TRÌNH</v>
          </cell>
          <cell r="P989" t="str">
            <v>CTMO</v>
          </cell>
          <cell r="Q989" t="str">
            <v>KCT</v>
          </cell>
          <cell r="R989" t="str">
            <v>KCT-CTMO</v>
          </cell>
          <cell r="U989" t="str">
            <v/>
          </cell>
          <cell r="V989" t="str">
            <v>o</v>
          </cell>
          <cell r="W989" t="str">
            <v/>
          </cell>
          <cell r="X989" t="str">
            <v/>
          </cell>
          <cell r="Y989" t="str">
            <v/>
          </cell>
          <cell r="Z989" t="str">
            <v/>
          </cell>
          <cell r="AA989" t="str">
            <v/>
          </cell>
          <cell r="AB989" t="str">
            <v/>
          </cell>
          <cell r="AC989" t="str">
            <v/>
          </cell>
          <cell r="AD989" t="str">
            <v/>
          </cell>
          <cell r="AE989" t="str">
            <v/>
          </cell>
          <cell r="AG989" t="str">
            <v/>
          </cell>
          <cell r="AH989" t="str">
            <v/>
          </cell>
          <cell r="AJ989" t="str">
            <v/>
          </cell>
          <cell r="AK989" t="str">
            <v/>
          </cell>
          <cell r="AL989" t="str">
            <v/>
          </cell>
          <cell r="AM989" t="str">
            <v/>
          </cell>
          <cell r="AN989" t="str">
            <v/>
          </cell>
          <cell r="AO989" t="str">
            <v/>
          </cell>
          <cell r="AP989" t="str">
            <v/>
          </cell>
          <cell r="AQ989" t="str">
            <v/>
          </cell>
          <cell r="AR989" t="str">
            <v/>
          </cell>
          <cell r="AS989" t="str">
            <v/>
          </cell>
          <cell r="AT989" t="str">
            <v/>
          </cell>
          <cell r="AU989" t="str">
            <v/>
          </cell>
          <cell r="AV989" t="str">
            <v/>
          </cell>
          <cell r="AW989" t="str">
            <v/>
          </cell>
          <cell r="AX989" t="str">
            <v/>
          </cell>
          <cell r="AY989" t="str">
            <v/>
          </cell>
          <cell r="AZ989" t="str">
            <v/>
          </cell>
          <cell r="BA989" t="str">
            <v/>
          </cell>
          <cell r="BB989" t="str">
            <v/>
          </cell>
          <cell r="BC989" t="str">
            <v/>
          </cell>
          <cell r="BD989" t="str">
            <v/>
          </cell>
          <cell r="BE989" t="str">
            <v/>
          </cell>
          <cell r="BF989" t="str">
            <v/>
          </cell>
          <cell r="BG989" t="str">
            <v/>
          </cell>
          <cell r="BH989" t="str">
            <v/>
          </cell>
        </row>
        <row r="990">
          <cell r="A990">
            <v>584</v>
          </cell>
          <cell r="B990">
            <v>1</v>
          </cell>
          <cell r="C990" t="str">
            <v>DC3MO27</v>
          </cell>
          <cell r="D990" t="str">
            <v>DC3MO27-DC</v>
          </cell>
          <cell r="E990">
            <v>862</v>
          </cell>
          <cell r="F990" t="str">
            <v>Đồ án Công nghệ xử lý chất thải rắn</v>
          </cell>
          <cell r="G990">
            <v>2</v>
          </cell>
          <cell r="H990" t="str">
            <v/>
          </cell>
          <cell r="I990" t="str">
            <v/>
          </cell>
          <cell r="J990">
            <v>90</v>
          </cell>
          <cell r="K990" t="str">
            <v/>
          </cell>
          <cell r="L990" t="str">
            <v>VĐ</v>
          </cell>
          <cell r="M990" t="str">
            <v/>
          </cell>
          <cell r="N990" t="str">
            <v>CNKT Môi trường</v>
          </cell>
          <cell r="O990" t="str">
            <v>CÔNG TRÌNH</v>
          </cell>
          <cell r="P990" t="str">
            <v>CTMO</v>
          </cell>
          <cell r="Q990" t="str">
            <v>KCT</v>
          </cell>
          <cell r="R990" t="str">
            <v>KCT-CTMO</v>
          </cell>
          <cell r="U990" t="str">
            <v/>
          </cell>
          <cell r="V990" t="str">
            <v/>
          </cell>
          <cell r="W990" t="str">
            <v/>
          </cell>
          <cell r="X990" t="str">
            <v/>
          </cell>
          <cell r="Y990" t="str">
            <v/>
          </cell>
          <cell r="Z990" t="str">
            <v/>
          </cell>
          <cell r="AA990" t="str">
            <v/>
          </cell>
          <cell r="AB990" t="str">
            <v/>
          </cell>
          <cell r="AC990" t="str">
            <v/>
          </cell>
          <cell r="AD990" t="str">
            <v/>
          </cell>
          <cell r="AE990" t="str">
            <v/>
          </cell>
          <cell r="AG990" t="str">
            <v/>
          </cell>
          <cell r="AH990" t="str">
            <v/>
          </cell>
          <cell r="AJ990" t="str">
            <v/>
          </cell>
          <cell r="AK990" t="str">
            <v/>
          </cell>
          <cell r="AL990" t="str">
            <v/>
          </cell>
          <cell r="AM990" t="str">
            <v/>
          </cell>
          <cell r="AN990" t="str">
            <v/>
          </cell>
          <cell r="AO990" t="str">
            <v/>
          </cell>
          <cell r="AP990" t="str">
            <v/>
          </cell>
          <cell r="AQ990" t="str">
            <v/>
          </cell>
          <cell r="AR990" t="str">
            <v/>
          </cell>
          <cell r="AS990" t="str">
            <v/>
          </cell>
          <cell r="AT990" t="str">
            <v/>
          </cell>
          <cell r="AU990" t="str">
            <v/>
          </cell>
          <cell r="AV990" t="str">
            <v/>
          </cell>
          <cell r="AW990" t="str">
            <v/>
          </cell>
          <cell r="AX990" t="str">
            <v/>
          </cell>
          <cell r="AY990" t="str">
            <v/>
          </cell>
          <cell r="AZ990" t="str">
            <v/>
          </cell>
          <cell r="BA990" t="str">
            <v/>
          </cell>
          <cell r="BB990" t="str">
            <v/>
          </cell>
          <cell r="BC990" t="str">
            <v/>
          </cell>
          <cell r="BD990" t="str">
            <v/>
          </cell>
          <cell r="BE990" t="str">
            <v/>
          </cell>
          <cell r="BF990" t="str">
            <v/>
          </cell>
          <cell r="BG990" t="str">
            <v/>
          </cell>
          <cell r="BH990" t="str">
            <v/>
          </cell>
        </row>
        <row r="991">
          <cell r="A991">
            <v>585</v>
          </cell>
          <cell r="B991">
            <v>1</v>
          </cell>
          <cell r="C991" t="str">
            <v>DC3MO31</v>
          </cell>
          <cell r="D991" t="str">
            <v>DC3MO31-DC</v>
          </cell>
          <cell r="E991">
            <v>880</v>
          </cell>
          <cell r="F991" t="str">
            <v>Đồ án Công nghệ xử lý khí thải và tiếng ồn</v>
          </cell>
          <cell r="G991">
            <v>1</v>
          </cell>
          <cell r="H991" t="str">
            <v/>
          </cell>
          <cell r="I991" t="str">
            <v/>
          </cell>
          <cell r="J991">
            <v>45</v>
          </cell>
          <cell r="K991" t="str">
            <v/>
          </cell>
          <cell r="L991" t="str">
            <v>VĐ</v>
          </cell>
          <cell r="M991" t="str">
            <v/>
          </cell>
          <cell r="N991" t="str">
            <v>CNKT Môi trường</v>
          </cell>
          <cell r="O991" t="str">
            <v>CÔNG TRÌNH</v>
          </cell>
          <cell r="P991" t="str">
            <v>CTMO</v>
          </cell>
          <cell r="Q991" t="str">
            <v>KCT</v>
          </cell>
          <cell r="R991" t="str">
            <v>KCT-CTMO</v>
          </cell>
          <cell r="U991" t="str">
            <v/>
          </cell>
          <cell r="V991" t="str">
            <v/>
          </cell>
          <cell r="W991" t="str">
            <v/>
          </cell>
          <cell r="X991" t="str">
            <v/>
          </cell>
          <cell r="Y991" t="str">
            <v/>
          </cell>
          <cell r="Z991" t="str">
            <v/>
          </cell>
          <cell r="AA991" t="str">
            <v/>
          </cell>
          <cell r="AB991" t="str">
            <v/>
          </cell>
          <cell r="AC991" t="str">
            <v/>
          </cell>
          <cell r="AD991" t="str">
            <v/>
          </cell>
          <cell r="AE991" t="str">
            <v/>
          </cell>
          <cell r="AG991" t="str">
            <v/>
          </cell>
          <cell r="AH991" t="str">
            <v/>
          </cell>
          <cell r="AJ991" t="str">
            <v/>
          </cell>
          <cell r="AK991" t="str">
            <v/>
          </cell>
          <cell r="AL991" t="str">
            <v/>
          </cell>
          <cell r="AM991" t="str">
            <v/>
          </cell>
          <cell r="AN991" t="str">
            <v/>
          </cell>
          <cell r="AO991" t="str">
            <v/>
          </cell>
          <cell r="AP991" t="str">
            <v/>
          </cell>
          <cell r="AQ991" t="str">
            <v/>
          </cell>
          <cell r="AR991" t="str">
            <v/>
          </cell>
          <cell r="AS991" t="str">
            <v/>
          </cell>
          <cell r="AT991" t="str">
            <v/>
          </cell>
          <cell r="AU991" t="str">
            <v/>
          </cell>
          <cell r="AV991" t="str">
            <v/>
          </cell>
          <cell r="AW991" t="str">
            <v/>
          </cell>
          <cell r="AX991" t="str">
            <v/>
          </cell>
          <cell r="AY991" t="str">
            <v/>
          </cell>
          <cell r="AZ991" t="str">
            <v/>
          </cell>
          <cell r="BA991" t="str">
            <v/>
          </cell>
          <cell r="BB991" t="str">
            <v/>
          </cell>
          <cell r="BC991" t="str">
            <v/>
          </cell>
          <cell r="BD991" t="str">
            <v/>
          </cell>
          <cell r="BE991" t="str">
            <v/>
          </cell>
          <cell r="BF991" t="str">
            <v/>
          </cell>
          <cell r="BG991" t="str">
            <v/>
          </cell>
          <cell r="BH991" t="str">
            <v/>
          </cell>
        </row>
        <row r="992">
          <cell r="A992">
            <v>586</v>
          </cell>
          <cell r="B992">
            <v>1</v>
          </cell>
          <cell r="C992" t="str">
            <v>DC3MO37</v>
          </cell>
          <cell r="D992" t="str">
            <v>DC3MO37-DC</v>
          </cell>
          <cell r="E992">
            <v>884</v>
          </cell>
          <cell r="F992" t="str">
            <v>Đồ án Công nghệ xử lý nước</v>
          </cell>
          <cell r="G992">
            <v>1</v>
          </cell>
          <cell r="H992" t="str">
            <v/>
          </cell>
          <cell r="I992" t="str">
            <v/>
          </cell>
          <cell r="J992">
            <v>45</v>
          </cell>
          <cell r="K992" t="str">
            <v/>
          </cell>
          <cell r="L992" t="str">
            <v>VĐ</v>
          </cell>
          <cell r="M992" t="str">
            <v/>
          </cell>
          <cell r="N992" t="str">
            <v>CNKT Môi trường</v>
          </cell>
          <cell r="O992" t="str">
            <v>CÔNG TRÌNH</v>
          </cell>
          <cell r="P992" t="str">
            <v>CTMO</v>
          </cell>
          <cell r="Q992" t="str">
            <v>KCT</v>
          </cell>
          <cell r="R992" t="str">
            <v>KCT-CTMO</v>
          </cell>
          <cell r="U992" t="str">
            <v/>
          </cell>
          <cell r="V992" t="str">
            <v/>
          </cell>
          <cell r="W992" t="str">
            <v/>
          </cell>
          <cell r="X992" t="str">
            <v/>
          </cell>
          <cell r="Y992" t="str">
            <v/>
          </cell>
          <cell r="Z992" t="str">
            <v/>
          </cell>
          <cell r="AA992" t="str">
            <v/>
          </cell>
          <cell r="AB992" t="str">
            <v/>
          </cell>
          <cell r="AC992" t="str">
            <v/>
          </cell>
          <cell r="AD992" t="str">
            <v/>
          </cell>
          <cell r="AE992" t="str">
            <v/>
          </cell>
          <cell r="AG992" t="str">
            <v/>
          </cell>
          <cell r="AH992" t="str">
            <v/>
          </cell>
          <cell r="AJ992" t="str">
            <v/>
          </cell>
          <cell r="AK992" t="str">
            <v/>
          </cell>
          <cell r="AL992" t="str">
            <v/>
          </cell>
          <cell r="AM992" t="str">
            <v/>
          </cell>
          <cell r="AN992" t="str">
            <v/>
          </cell>
          <cell r="AO992" t="str">
            <v/>
          </cell>
          <cell r="AP992" t="str">
            <v/>
          </cell>
          <cell r="AQ992" t="str">
            <v/>
          </cell>
          <cell r="AR992" t="str">
            <v/>
          </cell>
          <cell r="AS992" t="str">
            <v/>
          </cell>
          <cell r="AT992" t="str">
            <v/>
          </cell>
          <cell r="AU992" t="str">
            <v/>
          </cell>
          <cell r="AV992" t="str">
            <v/>
          </cell>
          <cell r="AW992" t="str">
            <v/>
          </cell>
          <cell r="AX992" t="str">
            <v/>
          </cell>
          <cell r="AY992" t="str">
            <v/>
          </cell>
          <cell r="AZ992" t="str">
            <v/>
          </cell>
          <cell r="BA992" t="str">
            <v/>
          </cell>
          <cell r="BB992" t="str">
            <v/>
          </cell>
          <cell r="BC992" t="str">
            <v/>
          </cell>
          <cell r="BD992" t="str">
            <v/>
          </cell>
          <cell r="BE992" t="str">
            <v/>
          </cell>
          <cell r="BF992" t="str">
            <v/>
          </cell>
          <cell r="BG992" t="str">
            <v/>
          </cell>
          <cell r="BH992" t="str">
            <v/>
          </cell>
        </row>
        <row r="993">
          <cell r="A993">
            <v>587</v>
          </cell>
          <cell r="B993">
            <v>1</v>
          </cell>
          <cell r="C993" t="str">
            <v>DC3MO35</v>
          </cell>
          <cell r="D993" t="str">
            <v>DC3MO35-DC</v>
          </cell>
          <cell r="E993">
            <v>882</v>
          </cell>
          <cell r="F993" t="str">
            <v xml:space="preserve">Đồ án Đánh giá tác động môi trường </v>
          </cell>
          <cell r="G993">
            <v>2</v>
          </cell>
          <cell r="H993" t="str">
            <v/>
          </cell>
          <cell r="I993" t="str">
            <v/>
          </cell>
          <cell r="J993">
            <v>90</v>
          </cell>
          <cell r="K993" t="str">
            <v/>
          </cell>
          <cell r="L993" t="str">
            <v>VĐ</v>
          </cell>
          <cell r="M993" t="str">
            <v/>
          </cell>
          <cell r="N993" t="str">
            <v>CNKT Môi trường</v>
          </cell>
          <cell r="O993" t="str">
            <v>CÔNG TRÌNH</v>
          </cell>
          <cell r="P993" t="str">
            <v>CTMO</v>
          </cell>
          <cell r="Q993" t="str">
            <v>KCT</v>
          </cell>
          <cell r="R993" t="str">
            <v>KCT-CTMO</v>
          </cell>
          <cell r="U993" t="str">
            <v/>
          </cell>
          <cell r="V993" t="str">
            <v/>
          </cell>
          <cell r="W993" t="str">
            <v/>
          </cell>
          <cell r="X993" t="str">
            <v/>
          </cell>
          <cell r="Y993" t="str">
            <v/>
          </cell>
          <cell r="Z993" t="str">
            <v/>
          </cell>
          <cell r="AA993" t="str">
            <v/>
          </cell>
          <cell r="AB993" t="str">
            <v/>
          </cell>
          <cell r="AC993" t="str">
            <v/>
          </cell>
          <cell r="AD993" t="str">
            <v/>
          </cell>
          <cell r="AE993" t="str">
            <v/>
          </cell>
          <cell r="AG993" t="str">
            <v/>
          </cell>
          <cell r="AH993" t="str">
            <v/>
          </cell>
          <cell r="AJ993" t="str">
            <v/>
          </cell>
          <cell r="AK993" t="str">
            <v/>
          </cell>
          <cell r="AL993" t="str">
            <v/>
          </cell>
          <cell r="AM993" t="str">
            <v/>
          </cell>
          <cell r="AN993" t="str">
            <v/>
          </cell>
          <cell r="AO993" t="str">
            <v/>
          </cell>
          <cell r="AP993" t="str">
            <v/>
          </cell>
          <cell r="AQ993" t="str">
            <v/>
          </cell>
          <cell r="AR993" t="str">
            <v/>
          </cell>
          <cell r="AS993" t="str">
            <v/>
          </cell>
          <cell r="AT993" t="str">
            <v/>
          </cell>
          <cell r="AU993" t="str">
            <v/>
          </cell>
          <cell r="AV993" t="str">
            <v/>
          </cell>
          <cell r="AW993" t="str">
            <v/>
          </cell>
          <cell r="AX993" t="str">
            <v/>
          </cell>
          <cell r="AY993" t="str">
            <v/>
          </cell>
          <cell r="AZ993" t="str">
            <v/>
          </cell>
          <cell r="BA993" t="str">
            <v/>
          </cell>
          <cell r="BB993" t="str">
            <v/>
          </cell>
          <cell r="BC993" t="str">
            <v/>
          </cell>
          <cell r="BD993" t="str">
            <v/>
          </cell>
          <cell r="BE993" t="str">
            <v/>
          </cell>
          <cell r="BF993" t="str">
            <v/>
          </cell>
          <cell r="BG993" t="str">
            <v/>
          </cell>
          <cell r="BH993" t="str">
            <v/>
          </cell>
        </row>
        <row r="994">
          <cell r="A994">
            <v>588</v>
          </cell>
          <cell r="B994">
            <v>1</v>
          </cell>
          <cell r="C994" t="str">
            <v>DC4MO80</v>
          </cell>
          <cell r="D994" t="str">
            <v>DC4MO80-DC</v>
          </cell>
          <cell r="E994">
            <v>929</v>
          </cell>
          <cell r="F994" t="str">
            <v>Đồ án tốt nghiệp</v>
          </cell>
          <cell r="G994">
            <v>8</v>
          </cell>
          <cell r="H994" t="str">
            <v/>
          </cell>
          <cell r="I994" t="str">
            <v/>
          </cell>
          <cell r="J994">
            <v>480</v>
          </cell>
          <cell r="K994" t="str">
            <v/>
          </cell>
          <cell r="L994" t="str">
            <v>VĐ</v>
          </cell>
          <cell r="M994" t="str">
            <v/>
          </cell>
          <cell r="N994" t="str">
            <v>CNKT Môi trường</v>
          </cell>
          <cell r="O994" t="str">
            <v>CÔNG TRÌNH</v>
          </cell>
          <cell r="P994" t="str">
            <v>CTMO</v>
          </cell>
          <cell r="Q994" t="str">
            <v>KCT</v>
          </cell>
          <cell r="R994" t="str">
            <v>KCT-CTMO</v>
          </cell>
          <cell r="U994" t="str">
            <v/>
          </cell>
          <cell r="V994" t="str">
            <v/>
          </cell>
          <cell r="W994" t="str">
            <v/>
          </cell>
          <cell r="X994" t="str">
            <v/>
          </cell>
          <cell r="Y994" t="str">
            <v/>
          </cell>
          <cell r="Z994" t="str">
            <v/>
          </cell>
          <cell r="AA994" t="str">
            <v/>
          </cell>
          <cell r="AB994" t="str">
            <v/>
          </cell>
          <cell r="AC994" t="str">
            <v/>
          </cell>
          <cell r="AD994" t="str">
            <v/>
          </cell>
          <cell r="AE994" t="str">
            <v/>
          </cell>
          <cell r="AG994" t="str">
            <v/>
          </cell>
          <cell r="AH994" t="str">
            <v/>
          </cell>
          <cell r="AJ994" t="str">
            <v/>
          </cell>
          <cell r="AK994" t="str">
            <v/>
          </cell>
          <cell r="AL994" t="str">
            <v/>
          </cell>
          <cell r="AM994" t="str">
            <v/>
          </cell>
          <cell r="AN994" t="str">
            <v/>
          </cell>
          <cell r="AO994" t="str">
            <v/>
          </cell>
          <cell r="AP994" t="str">
            <v/>
          </cell>
          <cell r="AQ994" t="str">
            <v/>
          </cell>
          <cell r="AR994" t="str">
            <v/>
          </cell>
          <cell r="AS994" t="str">
            <v/>
          </cell>
          <cell r="AT994" t="str">
            <v/>
          </cell>
          <cell r="AU994" t="str">
            <v/>
          </cell>
          <cell r="AV994" t="str">
            <v/>
          </cell>
          <cell r="AW994" t="str">
            <v/>
          </cell>
          <cell r="AX994" t="str">
            <v/>
          </cell>
          <cell r="AY994" t="str">
            <v/>
          </cell>
          <cell r="AZ994" t="str">
            <v/>
          </cell>
          <cell r="BA994" t="str">
            <v/>
          </cell>
          <cell r="BB994" t="str">
            <v/>
          </cell>
          <cell r="BC994" t="str">
            <v/>
          </cell>
          <cell r="BD994" t="str">
            <v/>
          </cell>
          <cell r="BE994" t="str">
            <v/>
          </cell>
          <cell r="BF994" t="str">
            <v/>
          </cell>
          <cell r="BG994" t="str">
            <v/>
          </cell>
          <cell r="BH994" t="str">
            <v/>
          </cell>
        </row>
        <row r="995">
          <cell r="A995">
            <v>589</v>
          </cell>
          <cell r="B995">
            <v>1</v>
          </cell>
          <cell r="C995" t="str">
            <v>DC2MO13</v>
          </cell>
          <cell r="D995" t="str">
            <v>DC2MO13-DC</v>
          </cell>
          <cell r="E995">
            <v>867</v>
          </cell>
          <cell r="F995" t="str">
            <v>Độc học môi trường</v>
          </cell>
          <cell r="G995">
            <v>2</v>
          </cell>
          <cell r="H995">
            <v>30</v>
          </cell>
          <cell r="I995" t="str">
            <v/>
          </cell>
          <cell r="J995" t="str">
            <v/>
          </cell>
          <cell r="K995" t="str">
            <v/>
          </cell>
          <cell r="L995" t="str">
            <v>Viết</v>
          </cell>
          <cell r="M995" t="str">
            <v/>
          </cell>
          <cell r="N995" t="str">
            <v>CNKT Môi trường</v>
          </cell>
          <cell r="O995" t="str">
            <v>CÔNG TRÌNH</v>
          </cell>
          <cell r="P995" t="str">
            <v>CTMO</v>
          </cell>
          <cell r="Q995" t="str">
            <v>KCT</v>
          </cell>
          <cell r="R995" t="str">
            <v>KCT-CTMO</v>
          </cell>
          <cell r="U995" t="str">
            <v/>
          </cell>
          <cell r="V995" t="str">
            <v/>
          </cell>
          <cell r="W995" t="str">
            <v/>
          </cell>
          <cell r="X995" t="str">
            <v/>
          </cell>
          <cell r="Y995" t="str">
            <v/>
          </cell>
          <cell r="Z995" t="str">
            <v/>
          </cell>
          <cell r="AA995" t="str">
            <v/>
          </cell>
          <cell r="AB995" t="str">
            <v/>
          </cell>
          <cell r="AC995" t="str">
            <v/>
          </cell>
          <cell r="AD995" t="str">
            <v/>
          </cell>
          <cell r="AE995" t="str">
            <v/>
          </cell>
          <cell r="AG995" t="str">
            <v/>
          </cell>
          <cell r="AH995" t="str">
            <v/>
          </cell>
          <cell r="AJ995" t="str">
            <v/>
          </cell>
          <cell r="AK995" t="str">
            <v/>
          </cell>
          <cell r="AL995" t="str">
            <v/>
          </cell>
          <cell r="AM995" t="str">
            <v/>
          </cell>
          <cell r="AN995" t="str">
            <v/>
          </cell>
          <cell r="AO995" t="str">
            <v/>
          </cell>
          <cell r="AP995" t="str">
            <v/>
          </cell>
          <cell r="AQ995" t="str">
            <v/>
          </cell>
          <cell r="AR995" t="str">
            <v/>
          </cell>
          <cell r="AS995" t="str">
            <v/>
          </cell>
          <cell r="AT995" t="str">
            <v/>
          </cell>
          <cell r="AU995" t="str">
            <v/>
          </cell>
          <cell r="AV995" t="str">
            <v/>
          </cell>
          <cell r="AW995" t="str">
            <v/>
          </cell>
          <cell r="AX995" t="str">
            <v/>
          </cell>
          <cell r="AY995" t="str">
            <v/>
          </cell>
          <cell r="AZ995" t="str">
            <v/>
          </cell>
          <cell r="BA995" t="str">
            <v/>
          </cell>
          <cell r="BB995" t="str">
            <v/>
          </cell>
          <cell r="BC995" t="str">
            <v/>
          </cell>
          <cell r="BD995" t="str">
            <v/>
          </cell>
          <cell r="BE995" t="str">
            <v/>
          </cell>
          <cell r="BF995" t="str">
            <v/>
          </cell>
          <cell r="BG995" t="str">
            <v/>
          </cell>
          <cell r="BH995" t="str">
            <v/>
          </cell>
        </row>
        <row r="996">
          <cell r="A996">
            <v>590</v>
          </cell>
          <cell r="B996">
            <v>1</v>
          </cell>
          <cell r="C996" t="str">
            <v>DC2MO12</v>
          </cell>
          <cell r="D996" t="str">
            <v>DC2MO12-DC</v>
          </cell>
          <cell r="E996">
            <v>866</v>
          </cell>
          <cell r="F996" t="str">
            <v>Hóa học môi trường</v>
          </cell>
          <cell r="G996">
            <v>3</v>
          </cell>
          <cell r="H996">
            <v>30</v>
          </cell>
          <cell r="I996">
            <v>30</v>
          </cell>
          <cell r="J996" t="str">
            <v/>
          </cell>
          <cell r="K996" t="str">
            <v/>
          </cell>
          <cell r="L996" t="str">
            <v>Viết</v>
          </cell>
          <cell r="M996">
            <v>75</v>
          </cell>
          <cell r="N996" t="str">
            <v>CNKT Môi trường</v>
          </cell>
          <cell r="O996" t="str">
            <v>CÔNG TRÌNH</v>
          </cell>
          <cell r="P996" t="str">
            <v>CTMO</v>
          </cell>
          <cell r="Q996" t="str">
            <v>KCT</v>
          </cell>
          <cell r="R996" t="str">
            <v>KCT-CTMO</v>
          </cell>
          <cell r="U996" t="str">
            <v/>
          </cell>
          <cell r="V996" t="str">
            <v/>
          </cell>
          <cell r="W996" t="str">
            <v/>
          </cell>
          <cell r="X996" t="str">
            <v/>
          </cell>
          <cell r="Y996" t="str">
            <v/>
          </cell>
          <cell r="Z996" t="str">
            <v/>
          </cell>
          <cell r="AA996" t="str">
            <v/>
          </cell>
          <cell r="AB996" t="str">
            <v/>
          </cell>
          <cell r="AC996" t="str">
            <v/>
          </cell>
          <cell r="AD996" t="str">
            <v/>
          </cell>
          <cell r="AE996" t="str">
            <v/>
          </cell>
          <cell r="AG996" t="str">
            <v/>
          </cell>
          <cell r="AH996" t="str">
            <v/>
          </cell>
          <cell r="AJ996" t="str">
            <v/>
          </cell>
          <cell r="AK996" t="str">
            <v/>
          </cell>
          <cell r="AL996" t="str">
            <v/>
          </cell>
          <cell r="AM996" t="str">
            <v/>
          </cell>
          <cell r="AN996" t="str">
            <v/>
          </cell>
          <cell r="AO996" t="str">
            <v/>
          </cell>
          <cell r="AP996" t="str">
            <v/>
          </cell>
          <cell r="AQ996" t="str">
            <v/>
          </cell>
          <cell r="AR996" t="str">
            <v/>
          </cell>
          <cell r="AS996" t="str">
            <v/>
          </cell>
          <cell r="AT996" t="str">
            <v/>
          </cell>
          <cell r="AU996" t="str">
            <v/>
          </cell>
          <cell r="AV996" t="str">
            <v/>
          </cell>
          <cell r="AW996" t="str">
            <v/>
          </cell>
          <cell r="AX996" t="str">
            <v/>
          </cell>
          <cell r="AY996" t="str">
            <v/>
          </cell>
          <cell r="AZ996" t="str">
            <v/>
          </cell>
          <cell r="BA996" t="str">
            <v/>
          </cell>
          <cell r="BB996" t="str">
            <v/>
          </cell>
          <cell r="BC996" t="str">
            <v/>
          </cell>
          <cell r="BD996" t="str">
            <v/>
          </cell>
          <cell r="BE996" t="str">
            <v/>
          </cell>
          <cell r="BF996" t="str">
            <v/>
          </cell>
          <cell r="BG996" t="str">
            <v/>
          </cell>
          <cell r="BH996" t="str">
            <v/>
          </cell>
        </row>
        <row r="997">
          <cell r="A997">
            <v>591</v>
          </cell>
          <cell r="B997">
            <v>1</v>
          </cell>
          <cell r="C997" t="str">
            <v>DC2MO11</v>
          </cell>
          <cell r="D997" t="str">
            <v>DC2MO11-DC</v>
          </cell>
          <cell r="E997">
            <v>865</v>
          </cell>
          <cell r="F997" t="str">
            <v>Hóa phân tích</v>
          </cell>
          <cell r="G997">
            <v>2</v>
          </cell>
          <cell r="H997">
            <v>30</v>
          </cell>
          <cell r="I997" t="str">
            <v/>
          </cell>
          <cell r="J997" t="str">
            <v/>
          </cell>
          <cell r="K997" t="str">
            <v/>
          </cell>
          <cell r="L997" t="str">
            <v>Viết</v>
          </cell>
          <cell r="M997" t="str">
            <v/>
          </cell>
          <cell r="N997" t="str">
            <v>CNKT Môi trường</v>
          </cell>
          <cell r="O997" t="str">
            <v>CÔNG TRÌNH</v>
          </cell>
          <cell r="P997" t="str">
            <v>CTMO</v>
          </cell>
          <cell r="Q997" t="str">
            <v>KCT</v>
          </cell>
          <cell r="R997" t="str">
            <v>KCT-CTMO</v>
          </cell>
          <cell r="U997" t="str">
            <v/>
          </cell>
          <cell r="V997" t="str">
            <v/>
          </cell>
          <cell r="W997" t="str">
            <v/>
          </cell>
          <cell r="X997" t="str">
            <v/>
          </cell>
          <cell r="Y997" t="str">
            <v/>
          </cell>
          <cell r="Z997" t="str">
            <v/>
          </cell>
          <cell r="AA997" t="str">
            <v/>
          </cell>
          <cell r="AB997" t="str">
            <v/>
          </cell>
          <cell r="AC997" t="str">
            <v/>
          </cell>
          <cell r="AD997" t="str">
            <v/>
          </cell>
          <cell r="AE997" t="str">
            <v/>
          </cell>
          <cell r="AG997" t="str">
            <v/>
          </cell>
          <cell r="AH997" t="str">
            <v/>
          </cell>
          <cell r="AJ997" t="str">
            <v/>
          </cell>
          <cell r="AK997" t="str">
            <v/>
          </cell>
          <cell r="AL997" t="str">
            <v/>
          </cell>
          <cell r="AM997" t="str">
            <v/>
          </cell>
          <cell r="AN997" t="str">
            <v/>
          </cell>
          <cell r="AO997" t="str">
            <v/>
          </cell>
          <cell r="AP997" t="str">
            <v/>
          </cell>
          <cell r="AQ997" t="str">
            <v/>
          </cell>
          <cell r="AR997" t="str">
            <v/>
          </cell>
          <cell r="AS997" t="str">
            <v/>
          </cell>
          <cell r="AT997" t="str">
            <v/>
          </cell>
          <cell r="AU997" t="str">
            <v/>
          </cell>
          <cell r="AV997" t="str">
            <v/>
          </cell>
          <cell r="AW997" t="str">
            <v/>
          </cell>
          <cell r="AX997" t="str">
            <v/>
          </cell>
          <cell r="AY997" t="str">
            <v/>
          </cell>
          <cell r="AZ997" t="str">
            <v/>
          </cell>
          <cell r="BA997" t="str">
            <v/>
          </cell>
          <cell r="BB997" t="str">
            <v/>
          </cell>
          <cell r="BC997" t="str">
            <v/>
          </cell>
          <cell r="BD997" t="str">
            <v/>
          </cell>
          <cell r="BE997" t="str">
            <v/>
          </cell>
          <cell r="BF997" t="str">
            <v/>
          </cell>
          <cell r="BG997" t="str">
            <v/>
          </cell>
          <cell r="BH997" t="str">
            <v/>
          </cell>
        </row>
        <row r="998">
          <cell r="A998">
            <v>592</v>
          </cell>
          <cell r="B998">
            <v>1</v>
          </cell>
          <cell r="C998" t="str">
            <v>DC3MO28</v>
          </cell>
          <cell r="D998" t="str">
            <v>DC3MO28-DC</v>
          </cell>
          <cell r="E998">
            <v>864</v>
          </cell>
          <cell r="F998" t="str">
            <v>Kinh tế môi trường</v>
          </cell>
          <cell r="G998">
            <v>2</v>
          </cell>
          <cell r="H998">
            <v>30</v>
          </cell>
          <cell r="I998" t="str">
            <v/>
          </cell>
          <cell r="J998" t="str">
            <v/>
          </cell>
          <cell r="K998" t="str">
            <v/>
          </cell>
          <cell r="L998" t="str">
            <v/>
          </cell>
          <cell r="M998" t="str">
            <v/>
          </cell>
          <cell r="N998" t="str">
            <v>CNKT Môi trường</v>
          </cell>
          <cell r="O998" t="str">
            <v>CÔNG TRÌNH</v>
          </cell>
          <cell r="P998" t="str">
            <v>CTMO</v>
          </cell>
          <cell r="Q998" t="str">
            <v>KCT</v>
          </cell>
          <cell r="R998" t="str">
            <v>KCT-CTMO</v>
          </cell>
          <cell r="U998" t="str">
            <v/>
          </cell>
          <cell r="V998" t="str">
            <v/>
          </cell>
          <cell r="W998" t="str">
            <v/>
          </cell>
          <cell r="X998" t="str">
            <v/>
          </cell>
          <cell r="Y998" t="str">
            <v/>
          </cell>
          <cell r="Z998" t="str">
            <v/>
          </cell>
          <cell r="AA998" t="str">
            <v/>
          </cell>
          <cell r="AB998" t="str">
            <v/>
          </cell>
          <cell r="AC998" t="str">
            <v/>
          </cell>
          <cell r="AD998" t="str">
            <v/>
          </cell>
          <cell r="AE998" t="str">
            <v/>
          </cell>
          <cell r="AG998" t="str">
            <v/>
          </cell>
          <cell r="AH998" t="str">
            <v/>
          </cell>
          <cell r="AJ998" t="str">
            <v/>
          </cell>
          <cell r="AK998" t="str">
            <v/>
          </cell>
          <cell r="AL998" t="str">
            <v/>
          </cell>
          <cell r="AM998" t="str">
            <v/>
          </cell>
          <cell r="AN998" t="str">
            <v/>
          </cell>
          <cell r="AO998" t="str">
            <v/>
          </cell>
          <cell r="AP998" t="str">
            <v/>
          </cell>
          <cell r="AQ998" t="str">
            <v/>
          </cell>
          <cell r="AR998" t="str">
            <v/>
          </cell>
          <cell r="AS998" t="str">
            <v/>
          </cell>
          <cell r="AT998" t="str">
            <v/>
          </cell>
          <cell r="AU998" t="str">
            <v/>
          </cell>
          <cell r="AV998" t="str">
            <v/>
          </cell>
          <cell r="AW998" t="str">
            <v/>
          </cell>
          <cell r="AX998" t="str">
            <v/>
          </cell>
          <cell r="AY998" t="str">
            <v/>
          </cell>
          <cell r="AZ998" t="str">
            <v/>
          </cell>
          <cell r="BA998" t="str">
            <v/>
          </cell>
          <cell r="BB998" t="str">
            <v/>
          </cell>
          <cell r="BC998" t="str">
            <v/>
          </cell>
          <cell r="BD998" t="str">
            <v/>
          </cell>
          <cell r="BE998" t="str">
            <v/>
          </cell>
          <cell r="BF998" t="str">
            <v/>
          </cell>
          <cell r="BG998" t="str">
            <v/>
          </cell>
          <cell r="BH998" t="str">
            <v/>
          </cell>
        </row>
        <row r="999">
          <cell r="A999">
            <v>593</v>
          </cell>
          <cell r="B999">
            <v>1</v>
          </cell>
          <cell r="C999" t="str">
            <v>DC2MO22</v>
          </cell>
          <cell r="D999" t="str">
            <v>DC2MO22-DC</v>
          </cell>
          <cell r="E999">
            <v>876</v>
          </cell>
          <cell r="F999" t="str">
            <v>Kỹ thuật phương tiện giao thông</v>
          </cell>
          <cell r="G999">
            <v>2</v>
          </cell>
          <cell r="H999">
            <v>30</v>
          </cell>
          <cell r="I999" t="str">
            <v/>
          </cell>
          <cell r="J999" t="str">
            <v/>
          </cell>
          <cell r="K999" t="str">
            <v/>
          </cell>
          <cell r="L999" t="str">
            <v/>
          </cell>
          <cell r="M999" t="str">
            <v/>
          </cell>
          <cell r="N999" t="str">
            <v>CNKT Môi trường</v>
          </cell>
          <cell r="O999" t="str">
            <v>CÔNG TRÌNH</v>
          </cell>
          <cell r="P999" t="str">
            <v>CTMO</v>
          </cell>
          <cell r="Q999" t="str">
            <v>KCT</v>
          </cell>
          <cell r="R999" t="str">
            <v>KCT-CTMO</v>
          </cell>
          <cell r="U999" t="str">
            <v/>
          </cell>
          <cell r="V999" t="str">
            <v/>
          </cell>
          <cell r="W999" t="str">
            <v/>
          </cell>
          <cell r="X999" t="str">
            <v/>
          </cell>
          <cell r="Y999" t="str">
            <v/>
          </cell>
          <cell r="Z999" t="str">
            <v/>
          </cell>
          <cell r="AA999" t="str">
            <v/>
          </cell>
          <cell r="AB999" t="str">
            <v/>
          </cell>
          <cell r="AC999" t="str">
            <v/>
          </cell>
          <cell r="AD999" t="str">
            <v/>
          </cell>
          <cell r="AE999" t="str">
            <v/>
          </cell>
          <cell r="AG999" t="str">
            <v/>
          </cell>
          <cell r="AH999" t="str">
            <v/>
          </cell>
          <cell r="AJ999" t="str">
            <v/>
          </cell>
          <cell r="AK999" t="str">
            <v/>
          </cell>
          <cell r="AL999" t="str">
            <v/>
          </cell>
          <cell r="AM999" t="str">
            <v/>
          </cell>
          <cell r="AN999" t="str">
            <v/>
          </cell>
          <cell r="AO999" t="str">
            <v/>
          </cell>
          <cell r="AP999" t="str">
            <v/>
          </cell>
          <cell r="AQ999" t="str">
            <v/>
          </cell>
          <cell r="AR999" t="str">
            <v/>
          </cell>
          <cell r="AS999" t="str">
            <v/>
          </cell>
          <cell r="AT999" t="str">
            <v/>
          </cell>
          <cell r="AU999" t="str">
            <v/>
          </cell>
          <cell r="AV999" t="str">
            <v/>
          </cell>
          <cell r="AW999" t="str">
            <v/>
          </cell>
          <cell r="AX999" t="str">
            <v/>
          </cell>
          <cell r="AY999" t="str">
            <v/>
          </cell>
          <cell r="AZ999" t="str">
            <v/>
          </cell>
          <cell r="BA999" t="str">
            <v/>
          </cell>
          <cell r="BB999" t="str">
            <v/>
          </cell>
          <cell r="BC999" t="str">
            <v/>
          </cell>
          <cell r="BD999" t="str">
            <v/>
          </cell>
          <cell r="BE999" t="str">
            <v/>
          </cell>
          <cell r="BF999" t="str">
            <v/>
          </cell>
          <cell r="BG999" t="str">
            <v/>
          </cell>
          <cell r="BH999" t="str">
            <v/>
          </cell>
        </row>
        <row r="1000">
          <cell r="A1000">
            <v>594</v>
          </cell>
          <cell r="B1000">
            <v>1</v>
          </cell>
          <cell r="C1000" t="str">
            <v>DC3MO23</v>
          </cell>
          <cell r="D1000" t="str">
            <v>DC3MO23-DC</v>
          </cell>
          <cell r="E1000">
            <v>483</v>
          </cell>
          <cell r="F1000" t="str">
            <v>Lập và phân tích dự án đầu tư xây dựng công trình</v>
          </cell>
          <cell r="G1000">
            <v>2</v>
          </cell>
          <cell r="H1000">
            <v>30</v>
          </cell>
          <cell r="I1000" t="str">
            <v/>
          </cell>
          <cell r="J1000" t="str">
            <v/>
          </cell>
          <cell r="K1000" t="str">
            <v/>
          </cell>
          <cell r="L1000" t="str">
            <v>VĐ</v>
          </cell>
          <cell r="M1000" t="str">
            <v/>
          </cell>
          <cell r="N1000" t="str">
            <v>CNKT Môi trường</v>
          </cell>
          <cell r="O1000" t="str">
            <v>CÔNG TRÌNH</v>
          </cell>
          <cell r="P1000" t="str">
            <v>CTMO</v>
          </cell>
          <cell r="Q1000" t="str">
            <v>KCT</v>
          </cell>
          <cell r="R1000" t="str">
            <v>KCT-CTMO</v>
          </cell>
          <cell r="U1000" t="str">
            <v/>
          </cell>
          <cell r="V1000" t="str">
            <v/>
          </cell>
          <cell r="W1000" t="str">
            <v/>
          </cell>
          <cell r="X1000" t="str">
            <v/>
          </cell>
          <cell r="Y1000" t="str">
            <v/>
          </cell>
          <cell r="Z1000" t="str">
            <v/>
          </cell>
          <cell r="AA1000" t="str">
            <v/>
          </cell>
          <cell r="AB1000" t="str">
            <v/>
          </cell>
          <cell r="AC1000" t="str">
            <v/>
          </cell>
          <cell r="AD1000" t="str">
            <v/>
          </cell>
          <cell r="AE1000" t="str">
            <v/>
          </cell>
          <cell r="AG1000" t="str">
            <v/>
          </cell>
          <cell r="AH1000" t="str">
            <v/>
          </cell>
          <cell r="AJ1000" t="str">
            <v/>
          </cell>
          <cell r="AK1000" t="str">
            <v/>
          </cell>
          <cell r="AL1000" t="str">
            <v/>
          </cell>
          <cell r="AM1000" t="str">
            <v/>
          </cell>
          <cell r="AN1000" t="str">
            <v/>
          </cell>
          <cell r="AO1000" t="str">
            <v/>
          </cell>
          <cell r="AP1000" t="str">
            <v/>
          </cell>
          <cell r="AQ1000" t="str">
            <v/>
          </cell>
          <cell r="AR1000" t="str">
            <v/>
          </cell>
          <cell r="AS1000" t="str">
            <v/>
          </cell>
          <cell r="AT1000" t="str">
            <v/>
          </cell>
          <cell r="AU1000" t="str">
            <v/>
          </cell>
          <cell r="AV1000" t="str">
            <v/>
          </cell>
          <cell r="AW1000" t="str">
            <v/>
          </cell>
          <cell r="AX1000" t="str">
            <v/>
          </cell>
          <cell r="AY1000" t="str">
            <v/>
          </cell>
          <cell r="AZ1000" t="str">
            <v/>
          </cell>
          <cell r="BA1000" t="str">
            <v/>
          </cell>
          <cell r="BB1000" t="str">
            <v/>
          </cell>
          <cell r="BC1000" t="str">
            <v/>
          </cell>
          <cell r="BD1000" t="str">
            <v/>
          </cell>
          <cell r="BE1000" t="str">
            <v/>
          </cell>
          <cell r="BF1000" t="str">
            <v/>
          </cell>
          <cell r="BG1000" t="str">
            <v/>
          </cell>
          <cell r="BH1000" t="str">
            <v/>
          </cell>
        </row>
        <row r="1001">
          <cell r="A1001">
            <v>595</v>
          </cell>
          <cell r="B1001">
            <v>1</v>
          </cell>
          <cell r="C1001" t="str">
            <v>DC1MO21</v>
          </cell>
          <cell r="D1001" t="str">
            <v>DC1MO21-DC</v>
          </cell>
          <cell r="E1001">
            <v>35</v>
          </cell>
          <cell r="F1001" t="str">
            <v>Luật và chính sách môi trường</v>
          </cell>
          <cell r="G1001">
            <v>2</v>
          </cell>
          <cell r="H1001">
            <v>30</v>
          </cell>
          <cell r="I1001" t="str">
            <v/>
          </cell>
          <cell r="J1001" t="str">
            <v/>
          </cell>
          <cell r="K1001" t="str">
            <v/>
          </cell>
          <cell r="L1001" t="str">
            <v>Viết</v>
          </cell>
          <cell r="M1001" t="str">
            <v/>
          </cell>
          <cell r="N1001" t="str">
            <v>CNKT Môi trường</v>
          </cell>
          <cell r="O1001" t="str">
            <v>CÔNG TRÌNH</v>
          </cell>
          <cell r="P1001" t="str">
            <v>CTMO</v>
          </cell>
          <cell r="Q1001" t="str">
            <v>KCT</v>
          </cell>
          <cell r="R1001" t="str">
            <v>KCT-CTMO</v>
          </cell>
          <cell r="U1001" t="str">
            <v/>
          </cell>
          <cell r="V1001" t="str">
            <v/>
          </cell>
          <cell r="W1001" t="str">
            <v/>
          </cell>
          <cell r="X1001" t="str">
            <v/>
          </cell>
          <cell r="Y1001" t="str">
            <v/>
          </cell>
          <cell r="Z1001" t="str">
            <v/>
          </cell>
          <cell r="AA1001" t="str">
            <v/>
          </cell>
          <cell r="AB1001" t="str">
            <v/>
          </cell>
          <cell r="AC1001" t="str">
            <v/>
          </cell>
          <cell r="AD1001" t="str">
            <v/>
          </cell>
          <cell r="AE1001" t="str">
            <v/>
          </cell>
          <cell r="AG1001" t="str">
            <v/>
          </cell>
          <cell r="AH1001" t="str">
            <v/>
          </cell>
          <cell r="AJ1001" t="str">
            <v/>
          </cell>
          <cell r="AK1001" t="str">
            <v/>
          </cell>
          <cell r="AL1001" t="str">
            <v/>
          </cell>
          <cell r="AM1001" t="str">
            <v/>
          </cell>
          <cell r="AN1001" t="str">
            <v/>
          </cell>
          <cell r="AO1001" t="str">
            <v/>
          </cell>
          <cell r="AP1001" t="str">
            <v/>
          </cell>
          <cell r="AQ1001" t="str">
            <v/>
          </cell>
          <cell r="AR1001" t="str">
            <v/>
          </cell>
          <cell r="AS1001" t="str">
            <v/>
          </cell>
          <cell r="AT1001" t="str">
            <v/>
          </cell>
          <cell r="AU1001" t="str">
            <v/>
          </cell>
          <cell r="AV1001" t="str">
            <v/>
          </cell>
          <cell r="AW1001" t="str">
            <v/>
          </cell>
          <cell r="AX1001" t="str">
            <v/>
          </cell>
          <cell r="AY1001" t="str">
            <v/>
          </cell>
          <cell r="AZ1001" t="str">
            <v/>
          </cell>
          <cell r="BA1001" t="str">
            <v/>
          </cell>
          <cell r="BB1001" t="str">
            <v/>
          </cell>
          <cell r="BC1001" t="str">
            <v/>
          </cell>
          <cell r="BD1001" t="str">
            <v/>
          </cell>
          <cell r="BE1001" t="str">
            <v/>
          </cell>
          <cell r="BF1001" t="str">
            <v/>
          </cell>
          <cell r="BG1001" t="str">
            <v/>
          </cell>
          <cell r="BH1001" t="str">
            <v/>
          </cell>
        </row>
        <row r="1002">
          <cell r="A1002">
            <v>596</v>
          </cell>
          <cell r="B1002">
            <v>1</v>
          </cell>
          <cell r="C1002" t="str">
            <v>DC3MO39</v>
          </cell>
          <cell r="D1002" t="str">
            <v>DC3MO39-DC</v>
          </cell>
          <cell r="E1002">
            <v>886</v>
          </cell>
          <cell r="F1002" t="str">
            <v>Mô hình hóa môi trường</v>
          </cell>
          <cell r="G1002">
            <v>2</v>
          </cell>
          <cell r="H1002">
            <v>30</v>
          </cell>
          <cell r="I1002" t="str">
            <v/>
          </cell>
          <cell r="J1002" t="str">
            <v/>
          </cell>
          <cell r="K1002" t="str">
            <v/>
          </cell>
          <cell r="L1002" t="str">
            <v/>
          </cell>
          <cell r="M1002" t="str">
            <v/>
          </cell>
          <cell r="N1002" t="str">
            <v>CNKT Môi trường</v>
          </cell>
          <cell r="O1002" t="str">
            <v>CÔNG TRÌNH</v>
          </cell>
          <cell r="P1002" t="str">
            <v>CTMO</v>
          </cell>
          <cell r="Q1002" t="str">
            <v>KCT</v>
          </cell>
          <cell r="R1002" t="str">
            <v>KCT-CTMO</v>
          </cell>
          <cell r="U1002" t="str">
            <v/>
          </cell>
          <cell r="V1002" t="str">
            <v/>
          </cell>
          <cell r="W1002" t="str">
            <v/>
          </cell>
          <cell r="X1002" t="str">
            <v/>
          </cell>
          <cell r="Y1002" t="str">
            <v/>
          </cell>
          <cell r="Z1002" t="str">
            <v/>
          </cell>
          <cell r="AA1002" t="str">
            <v/>
          </cell>
          <cell r="AB1002" t="str">
            <v/>
          </cell>
          <cell r="AC1002" t="str">
            <v/>
          </cell>
          <cell r="AD1002" t="str">
            <v/>
          </cell>
          <cell r="AE1002" t="str">
            <v/>
          </cell>
          <cell r="AG1002" t="str">
            <v/>
          </cell>
          <cell r="AH1002" t="str">
            <v/>
          </cell>
          <cell r="AJ1002" t="str">
            <v/>
          </cell>
          <cell r="AK1002" t="str">
            <v/>
          </cell>
          <cell r="AL1002" t="str">
            <v/>
          </cell>
          <cell r="AM1002" t="str">
            <v/>
          </cell>
          <cell r="AN1002" t="str">
            <v/>
          </cell>
          <cell r="AO1002" t="str">
            <v/>
          </cell>
          <cell r="AP1002" t="str">
            <v/>
          </cell>
          <cell r="AQ1002" t="str">
            <v/>
          </cell>
          <cell r="AR1002" t="str">
            <v/>
          </cell>
          <cell r="AS1002" t="str">
            <v/>
          </cell>
          <cell r="AT1002" t="str">
            <v/>
          </cell>
          <cell r="AU1002" t="str">
            <v/>
          </cell>
          <cell r="AV1002" t="str">
            <v/>
          </cell>
          <cell r="AW1002" t="str">
            <v/>
          </cell>
          <cell r="AX1002" t="str">
            <v/>
          </cell>
          <cell r="AY1002" t="str">
            <v/>
          </cell>
          <cell r="AZ1002" t="str">
            <v/>
          </cell>
          <cell r="BA1002" t="str">
            <v/>
          </cell>
          <cell r="BB1002" t="str">
            <v/>
          </cell>
          <cell r="BC1002" t="str">
            <v/>
          </cell>
          <cell r="BD1002" t="str">
            <v/>
          </cell>
          <cell r="BE1002" t="str">
            <v/>
          </cell>
          <cell r="BF1002" t="str">
            <v/>
          </cell>
          <cell r="BG1002" t="str">
            <v/>
          </cell>
          <cell r="BH1002" t="str">
            <v/>
          </cell>
        </row>
        <row r="1003">
          <cell r="A1003">
            <v>597</v>
          </cell>
          <cell r="B1003">
            <v>1</v>
          </cell>
          <cell r="C1003" t="str">
            <v>DC2MO19</v>
          </cell>
          <cell r="D1003" t="str">
            <v>DC2MO19-DC</v>
          </cell>
          <cell r="E1003">
            <v>873</v>
          </cell>
          <cell r="F1003" t="str">
            <v>Môi trường đất</v>
          </cell>
          <cell r="G1003">
            <v>2</v>
          </cell>
          <cell r="H1003">
            <v>30</v>
          </cell>
          <cell r="I1003" t="str">
            <v/>
          </cell>
          <cell r="J1003" t="str">
            <v/>
          </cell>
          <cell r="K1003" t="str">
            <v/>
          </cell>
          <cell r="L1003" t="str">
            <v>VĐ</v>
          </cell>
          <cell r="M1003" t="str">
            <v/>
          </cell>
          <cell r="N1003" t="str">
            <v>CNKT Môi trường</v>
          </cell>
          <cell r="O1003" t="str">
            <v>CÔNG TRÌNH</v>
          </cell>
          <cell r="P1003" t="str">
            <v>CTMO</v>
          </cell>
          <cell r="Q1003" t="str">
            <v>KCT</v>
          </cell>
          <cell r="R1003" t="str">
            <v>KCT-CTMO</v>
          </cell>
          <cell r="U1003" t="str">
            <v/>
          </cell>
          <cell r="V1003" t="str">
            <v/>
          </cell>
          <cell r="W1003" t="str">
            <v/>
          </cell>
          <cell r="X1003" t="str">
            <v/>
          </cell>
          <cell r="Y1003" t="str">
            <v/>
          </cell>
          <cell r="Z1003" t="str">
            <v/>
          </cell>
          <cell r="AA1003" t="str">
            <v/>
          </cell>
          <cell r="AB1003" t="str">
            <v/>
          </cell>
          <cell r="AC1003" t="str">
            <v/>
          </cell>
          <cell r="AD1003" t="str">
            <v/>
          </cell>
          <cell r="AE1003" t="str">
            <v/>
          </cell>
          <cell r="AG1003" t="str">
            <v/>
          </cell>
          <cell r="AH1003" t="str">
            <v/>
          </cell>
          <cell r="AJ1003" t="str">
            <v/>
          </cell>
          <cell r="AK1003" t="str">
            <v/>
          </cell>
          <cell r="AL1003" t="str">
            <v/>
          </cell>
          <cell r="AM1003" t="str">
            <v/>
          </cell>
          <cell r="AN1003" t="str">
            <v/>
          </cell>
          <cell r="AO1003" t="str">
            <v/>
          </cell>
          <cell r="AP1003" t="str">
            <v/>
          </cell>
          <cell r="AQ1003" t="str">
            <v/>
          </cell>
          <cell r="AR1003" t="str">
            <v/>
          </cell>
          <cell r="AS1003" t="str">
            <v/>
          </cell>
          <cell r="AT1003" t="str">
            <v/>
          </cell>
          <cell r="AU1003" t="str">
            <v/>
          </cell>
          <cell r="AV1003" t="str">
            <v/>
          </cell>
          <cell r="AW1003" t="str">
            <v/>
          </cell>
          <cell r="AX1003" t="str">
            <v/>
          </cell>
          <cell r="AY1003" t="str">
            <v/>
          </cell>
          <cell r="AZ1003" t="str">
            <v/>
          </cell>
          <cell r="BA1003" t="str">
            <v/>
          </cell>
          <cell r="BB1003" t="str">
            <v/>
          </cell>
          <cell r="BC1003" t="str">
            <v/>
          </cell>
          <cell r="BD1003" t="str">
            <v/>
          </cell>
          <cell r="BE1003" t="str">
            <v/>
          </cell>
          <cell r="BF1003" t="str">
            <v/>
          </cell>
          <cell r="BG1003" t="str">
            <v/>
          </cell>
          <cell r="BH1003" t="str">
            <v/>
          </cell>
        </row>
        <row r="1004">
          <cell r="A1004">
            <v>598</v>
          </cell>
          <cell r="B1004">
            <v>1</v>
          </cell>
          <cell r="C1004" t="str">
            <v>DC2MO21</v>
          </cell>
          <cell r="D1004" t="str">
            <v>DC2MO21-DC</v>
          </cell>
          <cell r="E1004">
            <v>875</v>
          </cell>
          <cell r="F1004" t="str">
            <v>Môi trường không khí</v>
          </cell>
          <cell r="G1004">
            <v>2</v>
          </cell>
          <cell r="H1004">
            <v>30</v>
          </cell>
          <cell r="I1004" t="str">
            <v/>
          </cell>
          <cell r="J1004" t="str">
            <v/>
          </cell>
          <cell r="K1004" t="str">
            <v/>
          </cell>
          <cell r="L1004" t="str">
            <v>Viết</v>
          </cell>
          <cell r="M1004">
            <v>75</v>
          </cell>
          <cell r="N1004" t="str">
            <v>CNKT Môi trường</v>
          </cell>
          <cell r="O1004" t="str">
            <v>CÔNG TRÌNH</v>
          </cell>
          <cell r="P1004" t="str">
            <v>CTMO</v>
          </cell>
          <cell r="Q1004" t="str">
            <v>KCT</v>
          </cell>
          <cell r="R1004" t="str">
            <v>KCT-CTMO</v>
          </cell>
          <cell r="U1004" t="str">
            <v/>
          </cell>
          <cell r="V1004" t="str">
            <v/>
          </cell>
          <cell r="W1004" t="str">
            <v/>
          </cell>
          <cell r="X1004" t="str">
            <v/>
          </cell>
          <cell r="Y1004" t="str">
            <v/>
          </cell>
          <cell r="Z1004" t="str">
            <v/>
          </cell>
          <cell r="AA1004" t="str">
            <v/>
          </cell>
          <cell r="AB1004" t="str">
            <v/>
          </cell>
          <cell r="AC1004" t="str">
            <v/>
          </cell>
          <cell r="AD1004" t="str">
            <v/>
          </cell>
          <cell r="AE1004" t="str">
            <v/>
          </cell>
          <cell r="AG1004" t="str">
            <v/>
          </cell>
          <cell r="AH1004" t="str">
            <v/>
          </cell>
          <cell r="AJ1004" t="str">
            <v/>
          </cell>
          <cell r="AK1004" t="str">
            <v/>
          </cell>
          <cell r="AL1004" t="str">
            <v/>
          </cell>
          <cell r="AM1004" t="str">
            <v/>
          </cell>
          <cell r="AN1004" t="str">
            <v/>
          </cell>
          <cell r="AO1004" t="str">
            <v/>
          </cell>
          <cell r="AP1004" t="str">
            <v/>
          </cell>
          <cell r="AQ1004" t="str">
            <v/>
          </cell>
          <cell r="AR1004" t="str">
            <v/>
          </cell>
          <cell r="AS1004" t="str">
            <v/>
          </cell>
          <cell r="AT1004" t="str">
            <v/>
          </cell>
          <cell r="AU1004" t="str">
            <v/>
          </cell>
          <cell r="AV1004" t="str">
            <v/>
          </cell>
          <cell r="AW1004" t="str">
            <v/>
          </cell>
          <cell r="AX1004" t="str">
            <v/>
          </cell>
          <cell r="AY1004" t="str">
            <v/>
          </cell>
          <cell r="AZ1004" t="str">
            <v/>
          </cell>
          <cell r="BA1004" t="str">
            <v/>
          </cell>
          <cell r="BB1004" t="str">
            <v/>
          </cell>
          <cell r="BC1004" t="str">
            <v/>
          </cell>
          <cell r="BD1004" t="str">
            <v/>
          </cell>
          <cell r="BE1004" t="str">
            <v/>
          </cell>
          <cell r="BF1004" t="str">
            <v/>
          </cell>
          <cell r="BG1004" t="str">
            <v/>
          </cell>
          <cell r="BH1004" t="str">
            <v/>
          </cell>
        </row>
        <row r="1005">
          <cell r="A1005">
            <v>599</v>
          </cell>
          <cell r="B1005">
            <v>1</v>
          </cell>
          <cell r="C1005" t="str">
            <v>DC1CB92</v>
          </cell>
          <cell r="D1005" t="str">
            <v>DC1CB92-DC</v>
          </cell>
          <cell r="E1005">
            <v>38</v>
          </cell>
          <cell r="F1005" t="str">
            <v>Môi trường trong xây dựng</v>
          </cell>
          <cell r="G1005">
            <v>2</v>
          </cell>
          <cell r="H1005">
            <v>30</v>
          </cell>
          <cell r="I1005" t="str">
            <v/>
          </cell>
          <cell r="J1005" t="str">
            <v/>
          </cell>
          <cell r="K1005" t="str">
            <v/>
          </cell>
          <cell r="L1005" t="str">
            <v>VĐ</v>
          </cell>
          <cell r="M1005" t="str">
            <v xml:space="preserve"> </v>
          </cell>
          <cell r="N1005" t="str">
            <v>CNKT Môi trường</v>
          </cell>
          <cell r="O1005" t="str">
            <v>CÔNG TRÌNH</v>
          </cell>
          <cell r="P1005" t="str">
            <v>CTMO</v>
          </cell>
          <cell r="Q1005" t="str">
            <v>KCT</v>
          </cell>
          <cell r="R1005" t="str">
            <v>KCT-CTMO</v>
          </cell>
          <cell r="U1005" t="str">
            <v>o</v>
          </cell>
          <cell r="V1005" t="str">
            <v>o</v>
          </cell>
          <cell r="W1005" t="str">
            <v>o</v>
          </cell>
          <cell r="X1005" t="str">
            <v>o</v>
          </cell>
          <cell r="Y1005" t="str">
            <v>o</v>
          </cell>
          <cell r="Z1005" t="str">
            <v>o</v>
          </cell>
          <cell r="AA1005" t="str">
            <v>o</v>
          </cell>
          <cell r="AB1005" t="str">
            <v/>
          </cell>
          <cell r="AC1005" t="str">
            <v/>
          </cell>
          <cell r="AD1005" t="str">
            <v/>
          </cell>
          <cell r="AE1005" t="str">
            <v/>
          </cell>
          <cell r="AG1005" t="str">
            <v/>
          </cell>
          <cell r="AH1005" t="str">
            <v/>
          </cell>
          <cell r="AJ1005" t="str">
            <v/>
          </cell>
          <cell r="AK1005" t="str">
            <v/>
          </cell>
          <cell r="AL1005" t="str">
            <v/>
          </cell>
          <cell r="AM1005" t="str">
            <v/>
          </cell>
          <cell r="AN1005" t="str">
            <v/>
          </cell>
          <cell r="AO1005" t="str">
            <v/>
          </cell>
          <cell r="AP1005" t="str">
            <v/>
          </cell>
          <cell r="AQ1005" t="str">
            <v>o</v>
          </cell>
          <cell r="AR1005" t="str">
            <v>o</v>
          </cell>
          <cell r="AS1005" t="str">
            <v>o</v>
          </cell>
          <cell r="AT1005" t="str">
            <v/>
          </cell>
          <cell r="AU1005" t="str">
            <v>o</v>
          </cell>
          <cell r="AV1005" t="str">
            <v/>
          </cell>
          <cell r="AW1005" t="str">
            <v/>
          </cell>
          <cell r="AX1005" t="str">
            <v/>
          </cell>
          <cell r="AY1005" t="str">
            <v/>
          </cell>
          <cell r="AZ1005" t="str">
            <v/>
          </cell>
          <cell r="BA1005" t="str">
            <v/>
          </cell>
          <cell r="BB1005" t="str">
            <v/>
          </cell>
          <cell r="BC1005" t="str">
            <v/>
          </cell>
          <cell r="BD1005" t="str">
            <v/>
          </cell>
          <cell r="BE1005" t="str">
            <v/>
          </cell>
          <cell r="BF1005" t="str">
            <v/>
          </cell>
          <cell r="BG1005" t="str">
            <v/>
          </cell>
          <cell r="BH1005" t="str">
            <v/>
          </cell>
        </row>
        <row r="1006">
          <cell r="A1006">
            <v>599</v>
          </cell>
          <cell r="B1006">
            <v>2</v>
          </cell>
          <cell r="C1006" t="str">
            <v>DC1CB92</v>
          </cell>
          <cell r="D1006" t="str">
            <v>DC1CB92-DL</v>
          </cell>
          <cell r="E1006">
            <v>38</v>
          </cell>
          <cell r="F1006" t="str">
            <v>Môi trường trong xây dựng</v>
          </cell>
          <cell r="G1006">
            <v>2</v>
          </cell>
          <cell r="H1006">
            <v>30</v>
          </cell>
          <cell r="I1006" t="str">
            <v/>
          </cell>
          <cell r="J1006" t="str">
            <v/>
          </cell>
          <cell r="K1006" t="str">
            <v/>
          </cell>
          <cell r="L1006" t="str">
            <v>Viết</v>
          </cell>
          <cell r="M1006">
            <v>90</v>
          </cell>
          <cell r="N1006" t="str">
            <v>CNKT Môi trường</v>
          </cell>
          <cell r="O1006" t="str">
            <v>CÔNG TRÌNH</v>
          </cell>
          <cell r="P1006" t="str">
            <v>CTMO</v>
          </cell>
          <cell r="Q1006" t="str">
            <v>KCT</v>
          </cell>
          <cell r="R1006" t="str">
            <v>KCT-CTMO</v>
          </cell>
          <cell r="U1006" t="str">
            <v>o</v>
          </cell>
          <cell r="V1006" t="str">
            <v>o</v>
          </cell>
          <cell r="W1006" t="str">
            <v>o</v>
          </cell>
          <cell r="X1006" t="str">
            <v>o</v>
          </cell>
          <cell r="Y1006" t="str">
            <v>o</v>
          </cell>
          <cell r="Z1006" t="str">
            <v>o</v>
          </cell>
          <cell r="AA1006" t="str">
            <v>o</v>
          </cell>
          <cell r="AB1006" t="str">
            <v/>
          </cell>
          <cell r="AC1006" t="str">
            <v/>
          </cell>
          <cell r="AD1006" t="str">
            <v/>
          </cell>
          <cell r="AE1006" t="str">
            <v/>
          </cell>
          <cell r="AG1006" t="str">
            <v/>
          </cell>
          <cell r="AH1006" t="str">
            <v/>
          </cell>
          <cell r="AJ1006" t="str">
            <v/>
          </cell>
          <cell r="AK1006" t="str">
            <v/>
          </cell>
          <cell r="AL1006" t="str">
            <v/>
          </cell>
          <cell r="AM1006" t="str">
            <v/>
          </cell>
          <cell r="AN1006" t="str">
            <v/>
          </cell>
          <cell r="AO1006" t="str">
            <v/>
          </cell>
          <cell r="AP1006" t="str">
            <v/>
          </cell>
          <cell r="AQ1006" t="str">
            <v>o</v>
          </cell>
          <cell r="AR1006" t="str">
            <v>o</v>
          </cell>
          <cell r="AS1006" t="str">
            <v>o</v>
          </cell>
          <cell r="AT1006" t="str">
            <v/>
          </cell>
          <cell r="AU1006" t="str">
            <v>o</v>
          </cell>
          <cell r="AV1006" t="str">
            <v/>
          </cell>
          <cell r="AW1006" t="str">
            <v/>
          </cell>
          <cell r="AX1006" t="str">
            <v/>
          </cell>
          <cell r="AY1006" t="str">
            <v/>
          </cell>
          <cell r="AZ1006" t="str">
            <v/>
          </cell>
          <cell r="BA1006" t="str">
            <v/>
          </cell>
          <cell r="BB1006" t="str">
            <v/>
          </cell>
          <cell r="BC1006" t="str">
            <v/>
          </cell>
          <cell r="BD1006" t="str">
            <v/>
          </cell>
          <cell r="BE1006" t="str">
            <v/>
          </cell>
          <cell r="BF1006" t="str">
            <v/>
          </cell>
          <cell r="BG1006" t="str">
            <v/>
          </cell>
          <cell r="BH1006" t="str">
            <v/>
          </cell>
        </row>
        <row r="1007">
          <cell r="A1007">
            <v>599</v>
          </cell>
          <cell r="B1007">
            <v>3</v>
          </cell>
          <cell r="C1007" t="str">
            <v>DC1CB92</v>
          </cell>
          <cell r="D1007" t="str">
            <v>DC1CB92-DV</v>
          </cell>
          <cell r="E1007">
            <v>38</v>
          </cell>
          <cell r="F1007" t="str">
            <v>Môi trường trong xây dựng</v>
          </cell>
          <cell r="G1007">
            <v>2</v>
          </cell>
          <cell r="H1007">
            <v>30</v>
          </cell>
          <cell r="I1007" t="str">
            <v/>
          </cell>
          <cell r="J1007" t="str">
            <v/>
          </cell>
          <cell r="K1007" t="str">
            <v/>
          </cell>
          <cell r="L1007" t="str">
            <v>Viết</v>
          </cell>
          <cell r="M1007">
            <v>90</v>
          </cell>
          <cell r="N1007" t="str">
            <v>CNKT Môi trường</v>
          </cell>
          <cell r="O1007" t="str">
            <v>CÔNG TRÌNH</v>
          </cell>
          <cell r="P1007" t="str">
            <v>CTMO</v>
          </cell>
          <cell r="Q1007" t="str">
            <v>KCT</v>
          </cell>
          <cell r="R1007" t="str">
            <v>KCT-CTMO</v>
          </cell>
          <cell r="U1007" t="str">
            <v>o</v>
          </cell>
          <cell r="V1007" t="str">
            <v>o</v>
          </cell>
          <cell r="W1007" t="str">
            <v>o</v>
          </cell>
          <cell r="X1007" t="str">
            <v>o</v>
          </cell>
          <cell r="Y1007" t="str">
            <v>o</v>
          </cell>
          <cell r="Z1007" t="str">
            <v>o</v>
          </cell>
          <cell r="AA1007" t="str">
            <v>o</v>
          </cell>
          <cell r="AB1007" t="str">
            <v/>
          </cell>
          <cell r="AC1007" t="str">
            <v/>
          </cell>
          <cell r="AD1007" t="str">
            <v/>
          </cell>
          <cell r="AE1007" t="str">
            <v/>
          </cell>
          <cell r="AG1007" t="str">
            <v/>
          </cell>
          <cell r="AH1007" t="str">
            <v/>
          </cell>
          <cell r="AJ1007" t="str">
            <v/>
          </cell>
          <cell r="AK1007" t="str">
            <v/>
          </cell>
          <cell r="AL1007" t="str">
            <v/>
          </cell>
          <cell r="AM1007" t="str">
            <v/>
          </cell>
          <cell r="AN1007" t="str">
            <v/>
          </cell>
          <cell r="AO1007" t="str">
            <v/>
          </cell>
          <cell r="AP1007" t="str">
            <v/>
          </cell>
          <cell r="AQ1007" t="str">
            <v>o</v>
          </cell>
          <cell r="AR1007" t="str">
            <v>o</v>
          </cell>
          <cell r="AS1007" t="str">
            <v>o</v>
          </cell>
          <cell r="AT1007" t="str">
            <v/>
          </cell>
          <cell r="AU1007" t="str">
            <v>o</v>
          </cell>
          <cell r="AV1007" t="str">
            <v/>
          </cell>
          <cell r="AW1007" t="str">
            <v/>
          </cell>
          <cell r="AX1007" t="str">
            <v/>
          </cell>
          <cell r="AY1007" t="str">
            <v/>
          </cell>
          <cell r="AZ1007" t="str">
            <v/>
          </cell>
          <cell r="BA1007" t="str">
            <v/>
          </cell>
          <cell r="BB1007" t="str">
            <v/>
          </cell>
          <cell r="BC1007" t="str">
            <v/>
          </cell>
          <cell r="BD1007" t="str">
            <v/>
          </cell>
          <cell r="BE1007" t="str">
            <v/>
          </cell>
          <cell r="BF1007" t="str">
            <v/>
          </cell>
          <cell r="BG1007" t="str">
            <v/>
          </cell>
          <cell r="BH1007" t="str">
            <v/>
          </cell>
        </row>
        <row r="1008">
          <cell r="A1008">
            <v>599</v>
          </cell>
          <cell r="B1008">
            <v>4</v>
          </cell>
          <cell r="C1008" t="str">
            <v>MH1CB92</v>
          </cell>
          <cell r="D1008" t="str">
            <v>MH1CB92-CC</v>
          </cell>
          <cell r="E1008">
            <v>38</v>
          </cell>
          <cell r="F1008" t="str">
            <v>Môi trường trong xây dựng</v>
          </cell>
          <cell r="G1008">
            <v>2</v>
          </cell>
          <cell r="H1008">
            <v>30</v>
          </cell>
          <cell r="I1008" t="str">
            <v/>
          </cell>
          <cell r="J1008" t="str">
            <v/>
          </cell>
          <cell r="K1008" t="str">
            <v/>
          </cell>
          <cell r="L1008" t="str">
            <v>Viết</v>
          </cell>
          <cell r="M1008">
            <v>75</v>
          </cell>
          <cell r="N1008" t="str">
            <v>CNKT Môi trường</v>
          </cell>
          <cell r="O1008" t="str">
            <v>CÔNG TRÌNH</v>
          </cell>
          <cell r="P1008" t="str">
            <v>CTMO</v>
          </cell>
          <cell r="Q1008" t="str">
            <v>KCT</v>
          </cell>
          <cell r="R1008" t="str">
            <v>KCT-CTMO</v>
          </cell>
          <cell r="U1008" t="str">
            <v>o</v>
          </cell>
          <cell r="V1008" t="str">
            <v>o</v>
          </cell>
          <cell r="W1008" t="str">
            <v>o</v>
          </cell>
          <cell r="X1008" t="str">
            <v>o</v>
          </cell>
          <cell r="Y1008" t="str">
            <v>o</v>
          </cell>
          <cell r="Z1008" t="str">
            <v>o</v>
          </cell>
          <cell r="AA1008" t="str">
            <v>o</v>
          </cell>
          <cell r="AB1008" t="str">
            <v/>
          </cell>
          <cell r="AC1008" t="str">
            <v/>
          </cell>
          <cell r="AD1008" t="str">
            <v/>
          </cell>
          <cell r="AE1008" t="str">
            <v/>
          </cell>
          <cell r="AG1008" t="str">
            <v/>
          </cell>
          <cell r="AH1008" t="str">
            <v/>
          </cell>
          <cell r="AJ1008" t="str">
            <v/>
          </cell>
          <cell r="AK1008" t="str">
            <v/>
          </cell>
          <cell r="AL1008" t="str">
            <v/>
          </cell>
          <cell r="AM1008" t="str">
            <v/>
          </cell>
          <cell r="AN1008" t="str">
            <v/>
          </cell>
          <cell r="AO1008" t="str">
            <v/>
          </cell>
          <cell r="AP1008" t="str">
            <v/>
          </cell>
          <cell r="AQ1008" t="str">
            <v>o</v>
          </cell>
          <cell r="AR1008" t="str">
            <v>o</v>
          </cell>
          <cell r="AS1008" t="str">
            <v>o</v>
          </cell>
          <cell r="AT1008" t="str">
            <v/>
          </cell>
          <cell r="AU1008" t="str">
            <v>o</v>
          </cell>
          <cell r="AV1008" t="str">
            <v/>
          </cell>
          <cell r="AW1008" t="str">
            <v/>
          </cell>
          <cell r="AX1008" t="str">
            <v/>
          </cell>
          <cell r="AY1008" t="str">
            <v/>
          </cell>
          <cell r="AZ1008" t="str">
            <v/>
          </cell>
          <cell r="BA1008" t="str">
            <v/>
          </cell>
          <cell r="BB1008" t="str">
            <v/>
          </cell>
          <cell r="BC1008" t="str">
            <v/>
          </cell>
          <cell r="BD1008" t="str">
            <v/>
          </cell>
          <cell r="BE1008" t="str">
            <v/>
          </cell>
          <cell r="BF1008" t="str">
            <v/>
          </cell>
          <cell r="BG1008" t="str">
            <v/>
          </cell>
          <cell r="BH1008" t="str">
            <v/>
          </cell>
        </row>
        <row r="1009">
          <cell r="A1009">
            <v>599</v>
          </cell>
          <cell r="B1009">
            <v>5</v>
          </cell>
          <cell r="C1009" t="str">
            <v>MH1CB92</v>
          </cell>
          <cell r="D1009" t="str">
            <v>MH1CB92-CL</v>
          </cell>
          <cell r="E1009">
            <v>38</v>
          </cell>
          <cell r="F1009" t="str">
            <v>Môi trường trong xây dựng</v>
          </cell>
          <cell r="G1009">
            <v>2</v>
          </cell>
          <cell r="H1009">
            <v>30</v>
          </cell>
          <cell r="I1009" t="str">
            <v/>
          </cell>
          <cell r="J1009" t="str">
            <v/>
          </cell>
          <cell r="K1009" t="str">
            <v/>
          </cell>
          <cell r="L1009" t="str">
            <v>Viết</v>
          </cell>
          <cell r="M1009">
            <v>90</v>
          </cell>
          <cell r="N1009" t="str">
            <v>CNKT Môi trường</v>
          </cell>
          <cell r="O1009" t="str">
            <v>CÔNG TRÌNH</v>
          </cell>
          <cell r="P1009" t="str">
            <v>CTMO</v>
          </cell>
          <cell r="Q1009" t="str">
            <v>KCT</v>
          </cell>
          <cell r="R1009" t="str">
            <v>KCT-CTMO</v>
          </cell>
          <cell r="U1009" t="str">
            <v>o</v>
          </cell>
          <cell r="V1009" t="str">
            <v>o</v>
          </cell>
          <cell r="W1009" t="str">
            <v>o</v>
          </cell>
          <cell r="X1009" t="str">
            <v>o</v>
          </cell>
          <cell r="Y1009" t="str">
            <v>o</v>
          </cell>
          <cell r="Z1009" t="str">
            <v>o</v>
          </cell>
          <cell r="AA1009" t="str">
            <v>o</v>
          </cell>
          <cell r="AB1009" t="str">
            <v/>
          </cell>
          <cell r="AC1009" t="str">
            <v/>
          </cell>
          <cell r="AD1009" t="str">
            <v/>
          </cell>
          <cell r="AE1009" t="str">
            <v/>
          </cell>
          <cell r="AG1009" t="str">
            <v/>
          </cell>
          <cell r="AH1009" t="str">
            <v/>
          </cell>
          <cell r="AJ1009" t="str">
            <v/>
          </cell>
          <cell r="AK1009" t="str">
            <v/>
          </cell>
          <cell r="AL1009" t="str">
            <v/>
          </cell>
          <cell r="AM1009" t="str">
            <v/>
          </cell>
          <cell r="AN1009" t="str">
            <v/>
          </cell>
          <cell r="AO1009" t="str">
            <v/>
          </cell>
          <cell r="AP1009" t="str">
            <v/>
          </cell>
          <cell r="AQ1009" t="str">
            <v>o</v>
          </cell>
          <cell r="AR1009" t="str">
            <v>o</v>
          </cell>
          <cell r="AS1009" t="str">
            <v>o</v>
          </cell>
          <cell r="AT1009" t="str">
            <v/>
          </cell>
          <cell r="AU1009" t="str">
            <v>o</v>
          </cell>
          <cell r="AV1009" t="str">
            <v/>
          </cell>
          <cell r="AW1009" t="str">
            <v/>
          </cell>
          <cell r="AX1009" t="str">
            <v/>
          </cell>
          <cell r="AY1009" t="str">
            <v/>
          </cell>
          <cell r="AZ1009" t="str">
            <v/>
          </cell>
          <cell r="BA1009" t="str">
            <v/>
          </cell>
          <cell r="BB1009" t="str">
            <v/>
          </cell>
          <cell r="BC1009" t="str">
            <v/>
          </cell>
          <cell r="BD1009" t="str">
            <v/>
          </cell>
          <cell r="BE1009" t="str">
            <v/>
          </cell>
          <cell r="BF1009" t="str">
            <v/>
          </cell>
          <cell r="BG1009" t="str">
            <v/>
          </cell>
          <cell r="BH1009" t="str">
            <v/>
          </cell>
        </row>
        <row r="1010">
          <cell r="A1010">
            <v>600</v>
          </cell>
          <cell r="B1010">
            <v>1</v>
          </cell>
          <cell r="C1010" t="str">
            <v>DC1CB99</v>
          </cell>
          <cell r="D1010" t="str">
            <v>DC1CB99-DC</v>
          </cell>
          <cell r="E1010">
            <v>42</v>
          </cell>
          <cell r="F1010" t="str">
            <v>Phương pháp nghiên cứu khoa học</v>
          </cell>
          <cell r="G1010">
            <v>2</v>
          </cell>
          <cell r="H1010">
            <v>30</v>
          </cell>
          <cell r="I1010" t="str">
            <v/>
          </cell>
          <cell r="J1010" t="str">
            <v/>
          </cell>
          <cell r="K1010" t="str">
            <v/>
          </cell>
          <cell r="L1010" t="str">
            <v>Viết</v>
          </cell>
          <cell r="M1010">
            <v>75</v>
          </cell>
          <cell r="N1010" t="str">
            <v>Quản trị doanh nghiệp</v>
          </cell>
          <cell r="O1010" t="str">
            <v>KINH TẾ - VẬN TẢI</v>
          </cell>
          <cell r="P1010" t="str">
            <v>KVQT</v>
          </cell>
          <cell r="Q1010" t="str">
            <v>KTVT</v>
          </cell>
          <cell r="R1010" t="str">
            <v>KTVT-</v>
          </cell>
          <cell r="U1010" t="str">
            <v/>
          </cell>
          <cell r="V1010" t="str">
            <v/>
          </cell>
          <cell r="W1010" t="str">
            <v/>
          </cell>
          <cell r="X1010" t="str">
            <v/>
          </cell>
          <cell r="Y1010" t="str">
            <v/>
          </cell>
          <cell r="Z1010" t="str">
            <v/>
          </cell>
          <cell r="AA1010" t="str">
            <v/>
          </cell>
          <cell r="AB1010" t="str">
            <v/>
          </cell>
          <cell r="AC1010" t="str">
            <v/>
          </cell>
          <cell r="AD1010" t="str">
            <v/>
          </cell>
          <cell r="AE1010" t="str">
            <v/>
          </cell>
          <cell r="AG1010" t="str">
            <v>o</v>
          </cell>
          <cell r="AH1010" t="str">
            <v>o</v>
          </cell>
          <cell r="AJ1010" t="str">
            <v>o</v>
          </cell>
          <cell r="AK1010" t="str">
            <v>o</v>
          </cell>
          <cell r="AL1010" t="str">
            <v>o</v>
          </cell>
          <cell r="AM1010" t="str">
            <v>o</v>
          </cell>
          <cell r="AN1010" t="str">
            <v>o</v>
          </cell>
          <cell r="AO1010" t="str">
            <v>o</v>
          </cell>
          <cell r="AP1010" t="str">
            <v/>
          </cell>
          <cell r="AQ1010" t="str">
            <v/>
          </cell>
          <cell r="AR1010" t="str">
            <v/>
          </cell>
          <cell r="AS1010" t="str">
            <v/>
          </cell>
          <cell r="AT1010" t="str">
            <v/>
          </cell>
          <cell r="AU1010" t="str">
            <v/>
          </cell>
          <cell r="AV1010" t="str">
            <v/>
          </cell>
          <cell r="AW1010" t="str">
            <v/>
          </cell>
          <cell r="AX1010" t="str">
            <v/>
          </cell>
          <cell r="AY1010" t="str">
            <v/>
          </cell>
          <cell r="AZ1010" t="str">
            <v/>
          </cell>
          <cell r="BA1010" t="str">
            <v/>
          </cell>
          <cell r="BB1010" t="str">
            <v/>
          </cell>
          <cell r="BC1010" t="str">
            <v/>
          </cell>
          <cell r="BD1010" t="str">
            <v/>
          </cell>
          <cell r="BE1010" t="str">
            <v/>
          </cell>
          <cell r="BF1010" t="str">
            <v/>
          </cell>
          <cell r="BG1010" t="str">
            <v/>
          </cell>
          <cell r="BH1010" t="str">
            <v/>
          </cell>
        </row>
        <row r="1011">
          <cell r="A1011">
            <v>600</v>
          </cell>
          <cell r="B1011">
            <v>2</v>
          </cell>
          <cell r="C1011" t="str">
            <v>DC1CB99</v>
          </cell>
          <cell r="D1011" t="str">
            <v>DC1CB99-DL</v>
          </cell>
          <cell r="E1011">
            <v>42</v>
          </cell>
          <cell r="F1011" t="str">
            <v>Phương pháp nghiên cứu khoa học</v>
          </cell>
          <cell r="G1011">
            <v>2</v>
          </cell>
          <cell r="H1011">
            <v>30</v>
          </cell>
          <cell r="I1011" t="str">
            <v/>
          </cell>
          <cell r="J1011" t="str">
            <v/>
          </cell>
          <cell r="K1011" t="str">
            <v/>
          </cell>
          <cell r="L1011" t="str">
            <v>Viết</v>
          </cell>
          <cell r="M1011">
            <v>75</v>
          </cell>
          <cell r="N1011" t="str">
            <v>Quản trị doanh nghiệp</v>
          </cell>
          <cell r="O1011" t="str">
            <v>KINH TẾ - VẬN TẢI</v>
          </cell>
          <cell r="P1011" t="str">
            <v>KVQT</v>
          </cell>
          <cell r="Q1011" t="str">
            <v>KTVT</v>
          </cell>
          <cell r="R1011" t="str">
            <v>KTVT-</v>
          </cell>
          <cell r="U1011" t="str">
            <v/>
          </cell>
          <cell r="V1011" t="str">
            <v/>
          </cell>
          <cell r="W1011" t="str">
            <v/>
          </cell>
          <cell r="X1011" t="str">
            <v/>
          </cell>
          <cell r="Y1011" t="str">
            <v/>
          </cell>
          <cell r="Z1011" t="str">
            <v/>
          </cell>
          <cell r="AA1011" t="str">
            <v/>
          </cell>
          <cell r="AB1011" t="str">
            <v/>
          </cell>
          <cell r="AC1011" t="str">
            <v/>
          </cell>
          <cell r="AD1011" t="str">
            <v/>
          </cell>
          <cell r="AE1011" t="str">
            <v/>
          </cell>
          <cell r="AG1011" t="str">
            <v>o</v>
          </cell>
          <cell r="AH1011" t="str">
            <v>o</v>
          </cell>
          <cell r="AJ1011" t="str">
            <v>o</v>
          </cell>
          <cell r="AK1011" t="str">
            <v>o</v>
          </cell>
          <cell r="AL1011" t="str">
            <v>o</v>
          </cell>
          <cell r="AM1011" t="str">
            <v>o</v>
          </cell>
          <cell r="AN1011" t="str">
            <v>o</v>
          </cell>
          <cell r="AO1011" t="str">
            <v>o</v>
          </cell>
          <cell r="AP1011" t="str">
            <v/>
          </cell>
          <cell r="AQ1011" t="str">
            <v/>
          </cell>
          <cell r="AR1011" t="str">
            <v/>
          </cell>
          <cell r="AS1011" t="str">
            <v/>
          </cell>
          <cell r="AT1011" t="str">
            <v/>
          </cell>
          <cell r="AU1011" t="str">
            <v/>
          </cell>
          <cell r="AV1011" t="str">
            <v/>
          </cell>
          <cell r="AW1011" t="str">
            <v/>
          </cell>
          <cell r="AX1011" t="str">
            <v/>
          </cell>
          <cell r="AY1011" t="str">
            <v/>
          </cell>
          <cell r="AZ1011" t="str">
            <v/>
          </cell>
          <cell r="BA1011" t="str">
            <v/>
          </cell>
          <cell r="BB1011" t="str">
            <v/>
          </cell>
          <cell r="BC1011" t="str">
            <v/>
          </cell>
          <cell r="BD1011" t="str">
            <v/>
          </cell>
          <cell r="BE1011" t="str">
            <v/>
          </cell>
          <cell r="BF1011" t="str">
            <v/>
          </cell>
          <cell r="BG1011" t="str">
            <v/>
          </cell>
          <cell r="BH1011" t="str">
            <v/>
          </cell>
        </row>
        <row r="1012">
          <cell r="A1012">
            <v>600</v>
          </cell>
          <cell r="B1012">
            <v>3</v>
          </cell>
          <cell r="C1012" t="str">
            <v>DC1CB99</v>
          </cell>
          <cell r="D1012" t="str">
            <v>DC1CB99-DV</v>
          </cell>
          <cell r="E1012">
            <v>42</v>
          </cell>
          <cell r="F1012" t="str">
            <v>Phương pháp nghiên cứu khoa học</v>
          </cell>
          <cell r="G1012">
            <v>2</v>
          </cell>
          <cell r="H1012">
            <v>30</v>
          </cell>
          <cell r="I1012" t="str">
            <v/>
          </cell>
          <cell r="J1012" t="str">
            <v/>
          </cell>
          <cell r="K1012" t="str">
            <v/>
          </cell>
          <cell r="L1012" t="str">
            <v>Viết</v>
          </cell>
          <cell r="M1012">
            <v>75</v>
          </cell>
          <cell r="N1012" t="str">
            <v>Quản trị doanh nghiệp</v>
          </cell>
          <cell r="O1012" t="str">
            <v>KINH TẾ - VẬN TẢI</v>
          </cell>
          <cell r="P1012" t="str">
            <v>KVQT</v>
          </cell>
          <cell r="Q1012" t="str">
            <v>KTVT</v>
          </cell>
          <cell r="R1012" t="str">
            <v>KTVT-</v>
          </cell>
          <cell r="U1012" t="str">
            <v/>
          </cell>
          <cell r="V1012" t="str">
            <v/>
          </cell>
          <cell r="W1012" t="str">
            <v/>
          </cell>
          <cell r="X1012" t="str">
            <v/>
          </cell>
          <cell r="Y1012" t="str">
            <v/>
          </cell>
          <cell r="Z1012" t="str">
            <v/>
          </cell>
          <cell r="AA1012" t="str">
            <v/>
          </cell>
          <cell r="AB1012" t="str">
            <v/>
          </cell>
          <cell r="AC1012" t="str">
            <v/>
          </cell>
          <cell r="AD1012" t="str">
            <v/>
          </cell>
          <cell r="AE1012" t="str">
            <v/>
          </cell>
          <cell r="AG1012" t="str">
            <v>o</v>
          </cell>
          <cell r="AH1012" t="str">
            <v>o</v>
          </cell>
          <cell r="AJ1012" t="str">
            <v>o</v>
          </cell>
          <cell r="AK1012" t="str">
            <v>o</v>
          </cell>
          <cell r="AL1012" t="str">
            <v>o</v>
          </cell>
          <cell r="AM1012" t="str">
            <v>o</v>
          </cell>
          <cell r="AN1012" t="str">
            <v>o</v>
          </cell>
          <cell r="AO1012" t="str">
            <v>o</v>
          </cell>
          <cell r="AP1012" t="str">
            <v/>
          </cell>
          <cell r="AQ1012" t="str">
            <v/>
          </cell>
          <cell r="AR1012" t="str">
            <v/>
          </cell>
          <cell r="AS1012" t="str">
            <v/>
          </cell>
          <cell r="AT1012" t="str">
            <v/>
          </cell>
          <cell r="AU1012" t="str">
            <v/>
          </cell>
          <cell r="AV1012" t="str">
            <v/>
          </cell>
          <cell r="AW1012" t="str">
            <v/>
          </cell>
          <cell r="AX1012" t="str">
            <v/>
          </cell>
          <cell r="AY1012" t="str">
            <v/>
          </cell>
          <cell r="AZ1012" t="str">
            <v/>
          </cell>
          <cell r="BA1012" t="str">
            <v/>
          </cell>
          <cell r="BB1012" t="str">
            <v/>
          </cell>
          <cell r="BC1012" t="str">
            <v/>
          </cell>
          <cell r="BD1012" t="str">
            <v/>
          </cell>
          <cell r="BE1012" t="str">
            <v/>
          </cell>
          <cell r="BF1012" t="str">
            <v/>
          </cell>
          <cell r="BG1012" t="str">
            <v/>
          </cell>
          <cell r="BH1012" t="str">
            <v/>
          </cell>
        </row>
        <row r="1013">
          <cell r="A1013">
            <v>601</v>
          </cell>
          <cell r="B1013">
            <v>1</v>
          </cell>
          <cell r="C1013" t="str">
            <v>DC1CB99b</v>
          </cell>
          <cell r="D1013" t="str">
            <v>DC1CB99b-DC</v>
          </cell>
          <cell r="E1013">
            <v>42</v>
          </cell>
          <cell r="F1013" t="str">
            <v>Phương pháp nghiên cứu khoa học</v>
          </cell>
          <cell r="G1013">
            <v>2</v>
          </cell>
          <cell r="H1013">
            <v>30</v>
          </cell>
          <cell r="I1013" t="str">
            <v/>
          </cell>
          <cell r="J1013" t="str">
            <v/>
          </cell>
          <cell r="K1013" t="str">
            <v/>
          </cell>
          <cell r="L1013" t="str">
            <v/>
          </cell>
          <cell r="M1013" t="str">
            <v/>
          </cell>
          <cell r="N1013" t="str">
            <v>CNKT Môi trường</v>
          </cell>
          <cell r="O1013" t="str">
            <v>CÔNG TRÌNH</v>
          </cell>
          <cell r="P1013" t="str">
            <v>CTMO</v>
          </cell>
          <cell r="Q1013" t="str">
            <v>KCT</v>
          </cell>
          <cell r="R1013" t="str">
            <v>KCT-CTMO</v>
          </cell>
          <cell r="U1013" t="str">
            <v/>
          </cell>
          <cell r="V1013" t="str">
            <v/>
          </cell>
          <cell r="W1013" t="str">
            <v/>
          </cell>
          <cell r="X1013" t="str">
            <v/>
          </cell>
          <cell r="Y1013" t="str">
            <v/>
          </cell>
          <cell r="Z1013" t="str">
            <v/>
          </cell>
          <cell r="AA1013" t="str">
            <v/>
          </cell>
          <cell r="AB1013" t="str">
            <v/>
          </cell>
          <cell r="AC1013" t="str">
            <v/>
          </cell>
          <cell r="AD1013" t="str">
            <v/>
          </cell>
          <cell r="AE1013" t="str">
            <v/>
          </cell>
          <cell r="AG1013" t="str">
            <v/>
          </cell>
          <cell r="AH1013" t="str">
            <v/>
          </cell>
          <cell r="AJ1013" t="str">
            <v/>
          </cell>
          <cell r="AK1013" t="str">
            <v/>
          </cell>
          <cell r="AL1013" t="str">
            <v/>
          </cell>
          <cell r="AM1013" t="str">
            <v/>
          </cell>
          <cell r="AN1013" t="str">
            <v/>
          </cell>
          <cell r="AO1013" t="str">
            <v/>
          </cell>
          <cell r="AP1013" t="str">
            <v/>
          </cell>
          <cell r="AQ1013" t="str">
            <v/>
          </cell>
          <cell r="AR1013" t="str">
            <v/>
          </cell>
          <cell r="AS1013" t="str">
            <v/>
          </cell>
          <cell r="AT1013" t="str">
            <v/>
          </cell>
          <cell r="AU1013" t="str">
            <v/>
          </cell>
          <cell r="AV1013" t="str">
            <v/>
          </cell>
          <cell r="AW1013" t="str">
            <v/>
          </cell>
          <cell r="AX1013" t="str">
            <v/>
          </cell>
          <cell r="AY1013" t="str">
            <v/>
          </cell>
          <cell r="AZ1013" t="str">
            <v/>
          </cell>
          <cell r="BA1013" t="str">
            <v/>
          </cell>
          <cell r="BB1013" t="str">
            <v/>
          </cell>
          <cell r="BC1013" t="str">
            <v/>
          </cell>
          <cell r="BD1013" t="str">
            <v/>
          </cell>
          <cell r="BE1013" t="str">
            <v/>
          </cell>
          <cell r="BF1013" t="str">
            <v/>
          </cell>
          <cell r="BG1013" t="str">
            <v/>
          </cell>
          <cell r="BH1013" t="str">
            <v/>
          </cell>
        </row>
        <row r="1014">
          <cell r="A1014">
            <v>601</v>
          </cell>
          <cell r="B1014">
            <v>2</v>
          </cell>
          <cell r="C1014" t="str">
            <v>DC1CB99b</v>
          </cell>
          <cell r="D1014" t="str">
            <v>DC1CB99b-DL</v>
          </cell>
          <cell r="E1014">
            <v>42</v>
          </cell>
          <cell r="F1014" t="str">
            <v>Phương pháp nghiên cứu khoa học</v>
          </cell>
          <cell r="G1014">
            <v>2</v>
          </cell>
          <cell r="H1014">
            <v>30</v>
          </cell>
          <cell r="I1014" t="str">
            <v/>
          </cell>
          <cell r="J1014" t="str">
            <v/>
          </cell>
          <cell r="K1014" t="str">
            <v/>
          </cell>
          <cell r="L1014" t="str">
            <v/>
          </cell>
          <cell r="M1014" t="str">
            <v/>
          </cell>
          <cell r="N1014" t="str">
            <v>CNKT Môi trường</v>
          </cell>
          <cell r="O1014" t="str">
            <v>CÔNG TRÌNH</v>
          </cell>
          <cell r="P1014" t="str">
            <v>CTMO</v>
          </cell>
          <cell r="Q1014" t="str">
            <v>KCT</v>
          </cell>
          <cell r="R1014" t="str">
            <v>KCT-CTMO</v>
          </cell>
          <cell r="U1014" t="str">
            <v/>
          </cell>
          <cell r="V1014" t="str">
            <v/>
          </cell>
          <cell r="W1014" t="str">
            <v/>
          </cell>
          <cell r="X1014" t="str">
            <v/>
          </cell>
          <cell r="Y1014" t="str">
            <v/>
          </cell>
          <cell r="Z1014" t="str">
            <v/>
          </cell>
          <cell r="AA1014" t="str">
            <v/>
          </cell>
          <cell r="AB1014" t="str">
            <v/>
          </cell>
          <cell r="AC1014" t="str">
            <v/>
          </cell>
          <cell r="AD1014" t="str">
            <v/>
          </cell>
          <cell r="AE1014" t="str">
            <v/>
          </cell>
          <cell r="AG1014" t="str">
            <v/>
          </cell>
          <cell r="AH1014" t="str">
            <v/>
          </cell>
          <cell r="AJ1014" t="str">
            <v/>
          </cell>
          <cell r="AK1014" t="str">
            <v/>
          </cell>
          <cell r="AL1014" t="str">
            <v/>
          </cell>
          <cell r="AM1014" t="str">
            <v/>
          </cell>
          <cell r="AN1014" t="str">
            <v/>
          </cell>
          <cell r="AO1014" t="str">
            <v/>
          </cell>
          <cell r="AP1014" t="str">
            <v/>
          </cell>
          <cell r="AQ1014" t="str">
            <v/>
          </cell>
          <cell r="AR1014" t="str">
            <v/>
          </cell>
          <cell r="AS1014" t="str">
            <v/>
          </cell>
          <cell r="AT1014" t="str">
            <v/>
          </cell>
          <cell r="AU1014" t="str">
            <v/>
          </cell>
          <cell r="AV1014" t="str">
            <v/>
          </cell>
          <cell r="AW1014" t="str">
            <v/>
          </cell>
          <cell r="AX1014" t="str">
            <v/>
          </cell>
          <cell r="AY1014" t="str">
            <v/>
          </cell>
          <cell r="AZ1014" t="str">
            <v/>
          </cell>
          <cell r="BA1014" t="str">
            <v/>
          </cell>
          <cell r="BB1014" t="str">
            <v/>
          </cell>
          <cell r="BC1014" t="str">
            <v/>
          </cell>
          <cell r="BD1014" t="str">
            <v/>
          </cell>
          <cell r="BE1014" t="str">
            <v/>
          </cell>
          <cell r="BF1014" t="str">
            <v/>
          </cell>
          <cell r="BG1014" t="str">
            <v/>
          </cell>
          <cell r="BH1014" t="str">
            <v/>
          </cell>
        </row>
        <row r="1015">
          <cell r="A1015">
            <v>601</v>
          </cell>
          <cell r="B1015">
            <v>3</v>
          </cell>
          <cell r="C1015" t="str">
            <v>DC1CB99b</v>
          </cell>
          <cell r="D1015" t="str">
            <v>DC1CB99b-DV</v>
          </cell>
          <cell r="E1015">
            <v>42</v>
          </cell>
          <cell r="F1015" t="str">
            <v>Phương pháp nghiên cứu khoa học</v>
          </cell>
          <cell r="G1015">
            <v>2</v>
          </cell>
          <cell r="H1015">
            <v>30</v>
          </cell>
          <cell r="I1015" t="str">
            <v/>
          </cell>
          <cell r="J1015" t="str">
            <v/>
          </cell>
          <cell r="K1015" t="str">
            <v/>
          </cell>
          <cell r="L1015" t="str">
            <v/>
          </cell>
          <cell r="M1015" t="str">
            <v/>
          </cell>
          <cell r="N1015" t="str">
            <v>CNKT Môi trường</v>
          </cell>
          <cell r="O1015" t="str">
            <v>CÔNG TRÌNH</v>
          </cell>
          <cell r="P1015" t="str">
            <v>CTMO</v>
          </cell>
          <cell r="Q1015" t="str">
            <v>KCT</v>
          </cell>
          <cell r="R1015" t="str">
            <v>KCT-CTMO</v>
          </cell>
          <cell r="U1015" t="str">
            <v/>
          </cell>
          <cell r="V1015" t="str">
            <v/>
          </cell>
          <cell r="W1015" t="str">
            <v/>
          </cell>
          <cell r="X1015" t="str">
            <v/>
          </cell>
          <cell r="Y1015" t="str">
            <v/>
          </cell>
          <cell r="Z1015" t="str">
            <v/>
          </cell>
          <cell r="AA1015" t="str">
            <v/>
          </cell>
          <cell r="AB1015" t="str">
            <v/>
          </cell>
          <cell r="AC1015" t="str">
            <v/>
          </cell>
          <cell r="AD1015" t="str">
            <v/>
          </cell>
          <cell r="AE1015" t="str">
            <v/>
          </cell>
          <cell r="AG1015" t="str">
            <v/>
          </cell>
          <cell r="AH1015" t="str">
            <v/>
          </cell>
          <cell r="AJ1015" t="str">
            <v/>
          </cell>
          <cell r="AK1015" t="str">
            <v/>
          </cell>
          <cell r="AL1015" t="str">
            <v/>
          </cell>
          <cell r="AM1015" t="str">
            <v/>
          </cell>
          <cell r="AN1015" t="str">
            <v/>
          </cell>
          <cell r="AO1015" t="str">
            <v/>
          </cell>
          <cell r="AP1015" t="str">
            <v/>
          </cell>
          <cell r="AQ1015" t="str">
            <v/>
          </cell>
          <cell r="AR1015" t="str">
            <v/>
          </cell>
          <cell r="AS1015" t="str">
            <v/>
          </cell>
          <cell r="AT1015" t="str">
            <v/>
          </cell>
          <cell r="AU1015" t="str">
            <v/>
          </cell>
          <cell r="AV1015" t="str">
            <v/>
          </cell>
          <cell r="AW1015" t="str">
            <v/>
          </cell>
          <cell r="AX1015" t="str">
            <v/>
          </cell>
          <cell r="AY1015" t="str">
            <v/>
          </cell>
          <cell r="AZ1015" t="str">
            <v/>
          </cell>
          <cell r="BA1015" t="str">
            <v/>
          </cell>
          <cell r="BB1015" t="str">
            <v/>
          </cell>
          <cell r="BC1015" t="str">
            <v/>
          </cell>
          <cell r="BD1015" t="str">
            <v/>
          </cell>
          <cell r="BE1015" t="str">
            <v/>
          </cell>
          <cell r="BF1015" t="str">
            <v/>
          </cell>
          <cell r="BG1015" t="str">
            <v/>
          </cell>
          <cell r="BH1015" t="str">
            <v/>
          </cell>
        </row>
        <row r="1016">
          <cell r="A1016">
            <v>602</v>
          </cell>
          <cell r="B1016">
            <v>1</v>
          </cell>
          <cell r="C1016" t="str">
            <v>DC2MO15</v>
          </cell>
          <cell r="D1016" t="str">
            <v>DC2MO15-DC</v>
          </cell>
          <cell r="E1016">
            <v>869</v>
          </cell>
          <cell r="F1016" t="str">
            <v>Quá trình công nghệ môi trường 1</v>
          </cell>
          <cell r="G1016">
            <v>3</v>
          </cell>
          <cell r="H1016">
            <v>45</v>
          </cell>
          <cell r="I1016" t="str">
            <v/>
          </cell>
          <cell r="J1016" t="str">
            <v/>
          </cell>
          <cell r="K1016" t="str">
            <v/>
          </cell>
          <cell r="L1016" t="str">
            <v>Viết</v>
          </cell>
          <cell r="M1016" t="str">
            <v/>
          </cell>
          <cell r="N1016" t="str">
            <v>CNKT Môi trường</v>
          </cell>
          <cell r="O1016" t="str">
            <v>CÔNG TRÌNH</v>
          </cell>
          <cell r="P1016" t="str">
            <v>CTMO</v>
          </cell>
          <cell r="Q1016" t="str">
            <v>KCT</v>
          </cell>
          <cell r="R1016" t="str">
            <v>KCT-CTMO</v>
          </cell>
          <cell r="U1016" t="str">
            <v/>
          </cell>
          <cell r="V1016" t="str">
            <v/>
          </cell>
          <cell r="W1016" t="str">
            <v/>
          </cell>
          <cell r="X1016" t="str">
            <v/>
          </cell>
          <cell r="Y1016" t="str">
            <v/>
          </cell>
          <cell r="Z1016" t="str">
            <v/>
          </cell>
          <cell r="AA1016" t="str">
            <v/>
          </cell>
          <cell r="AB1016" t="str">
            <v/>
          </cell>
          <cell r="AC1016" t="str">
            <v/>
          </cell>
          <cell r="AD1016" t="str">
            <v/>
          </cell>
          <cell r="AE1016" t="str">
            <v/>
          </cell>
          <cell r="AG1016" t="str">
            <v/>
          </cell>
          <cell r="AH1016" t="str">
            <v/>
          </cell>
          <cell r="AJ1016" t="str">
            <v/>
          </cell>
          <cell r="AK1016" t="str">
            <v/>
          </cell>
          <cell r="AL1016" t="str">
            <v/>
          </cell>
          <cell r="AM1016" t="str">
            <v/>
          </cell>
          <cell r="AN1016" t="str">
            <v/>
          </cell>
          <cell r="AO1016" t="str">
            <v/>
          </cell>
          <cell r="AP1016" t="str">
            <v/>
          </cell>
          <cell r="AQ1016" t="str">
            <v/>
          </cell>
          <cell r="AR1016" t="str">
            <v/>
          </cell>
          <cell r="AS1016" t="str">
            <v/>
          </cell>
          <cell r="AT1016" t="str">
            <v/>
          </cell>
          <cell r="AU1016" t="str">
            <v/>
          </cell>
          <cell r="AV1016" t="str">
            <v/>
          </cell>
          <cell r="AW1016" t="str">
            <v/>
          </cell>
          <cell r="AX1016" t="str">
            <v/>
          </cell>
          <cell r="AY1016" t="str">
            <v/>
          </cell>
          <cell r="AZ1016" t="str">
            <v/>
          </cell>
          <cell r="BA1016" t="str">
            <v/>
          </cell>
          <cell r="BB1016" t="str">
            <v/>
          </cell>
          <cell r="BC1016" t="str">
            <v/>
          </cell>
          <cell r="BD1016" t="str">
            <v/>
          </cell>
          <cell r="BE1016" t="str">
            <v/>
          </cell>
          <cell r="BF1016" t="str">
            <v/>
          </cell>
          <cell r="BG1016" t="str">
            <v/>
          </cell>
          <cell r="BH1016" t="str">
            <v/>
          </cell>
        </row>
        <row r="1017">
          <cell r="A1017">
            <v>603</v>
          </cell>
          <cell r="B1017">
            <v>1</v>
          </cell>
          <cell r="C1017" t="str">
            <v>DC2MO16</v>
          </cell>
          <cell r="D1017" t="str">
            <v>DC2MO16-DC</v>
          </cell>
          <cell r="E1017">
            <v>870</v>
          </cell>
          <cell r="F1017" t="str">
            <v>Quá trình công nghệ môi trường 2</v>
          </cell>
          <cell r="G1017">
            <v>3</v>
          </cell>
          <cell r="H1017">
            <v>30</v>
          </cell>
          <cell r="I1017">
            <v>30</v>
          </cell>
          <cell r="J1017" t="str">
            <v/>
          </cell>
          <cell r="K1017" t="str">
            <v/>
          </cell>
          <cell r="L1017" t="str">
            <v>Viết</v>
          </cell>
          <cell r="M1017" t="str">
            <v/>
          </cell>
          <cell r="N1017" t="str">
            <v>CNKT Môi trường</v>
          </cell>
          <cell r="O1017" t="str">
            <v>CÔNG TRÌNH</v>
          </cell>
          <cell r="P1017" t="str">
            <v>CTMO</v>
          </cell>
          <cell r="Q1017" t="str">
            <v>KCT</v>
          </cell>
          <cell r="R1017" t="str">
            <v>KCT-CTMO</v>
          </cell>
          <cell r="U1017" t="str">
            <v/>
          </cell>
          <cell r="V1017" t="str">
            <v/>
          </cell>
          <cell r="W1017" t="str">
            <v/>
          </cell>
          <cell r="X1017" t="str">
            <v/>
          </cell>
          <cell r="Y1017" t="str">
            <v/>
          </cell>
          <cell r="Z1017" t="str">
            <v/>
          </cell>
          <cell r="AA1017" t="str">
            <v/>
          </cell>
          <cell r="AB1017" t="str">
            <v/>
          </cell>
          <cell r="AC1017" t="str">
            <v/>
          </cell>
          <cell r="AD1017" t="str">
            <v/>
          </cell>
          <cell r="AE1017" t="str">
            <v/>
          </cell>
          <cell r="AG1017" t="str">
            <v/>
          </cell>
          <cell r="AH1017" t="str">
            <v/>
          </cell>
          <cell r="AJ1017" t="str">
            <v/>
          </cell>
          <cell r="AK1017" t="str">
            <v/>
          </cell>
          <cell r="AL1017" t="str">
            <v/>
          </cell>
          <cell r="AM1017" t="str">
            <v/>
          </cell>
          <cell r="AN1017" t="str">
            <v/>
          </cell>
          <cell r="AO1017" t="str">
            <v/>
          </cell>
          <cell r="AP1017" t="str">
            <v/>
          </cell>
          <cell r="AQ1017" t="str">
            <v/>
          </cell>
          <cell r="AR1017" t="str">
            <v/>
          </cell>
          <cell r="AS1017" t="str">
            <v/>
          </cell>
          <cell r="AT1017" t="str">
            <v/>
          </cell>
          <cell r="AU1017" t="str">
            <v/>
          </cell>
          <cell r="AV1017" t="str">
            <v/>
          </cell>
          <cell r="AW1017" t="str">
            <v/>
          </cell>
          <cell r="AX1017" t="str">
            <v/>
          </cell>
          <cell r="AY1017" t="str">
            <v/>
          </cell>
          <cell r="AZ1017" t="str">
            <v/>
          </cell>
          <cell r="BA1017" t="str">
            <v/>
          </cell>
          <cell r="BB1017" t="str">
            <v/>
          </cell>
          <cell r="BC1017" t="str">
            <v/>
          </cell>
          <cell r="BD1017" t="str">
            <v/>
          </cell>
          <cell r="BE1017" t="str">
            <v/>
          </cell>
          <cell r="BF1017" t="str">
            <v/>
          </cell>
          <cell r="BG1017" t="str">
            <v/>
          </cell>
          <cell r="BH1017" t="str">
            <v/>
          </cell>
        </row>
        <row r="1018">
          <cell r="A1018">
            <v>604</v>
          </cell>
          <cell r="B1018">
            <v>1</v>
          </cell>
          <cell r="C1018" t="str">
            <v>DC3CT55</v>
          </cell>
          <cell r="D1018" t="str">
            <v>DC3CT55-DC</v>
          </cell>
          <cell r="E1018">
            <v>358</v>
          </cell>
          <cell r="F1018" t="str">
            <v>Quản lý dự án đầu tư xây dựng công trình</v>
          </cell>
          <cell r="G1018">
            <v>3</v>
          </cell>
          <cell r="H1018">
            <v>45</v>
          </cell>
          <cell r="I1018" t="str">
            <v/>
          </cell>
          <cell r="J1018" t="str">
            <v/>
          </cell>
          <cell r="K1018" t="str">
            <v/>
          </cell>
          <cell r="L1018" t="str">
            <v>Viết</v>
          </cell>
          <cell r="M1018">
            <v>90</v>
          </cell>
          <cell r="N1018" t="str">
            <v>CNKT Môi trường</v>
          </cell>
          <cell r="O1018" t="str">
            <v>CÔNG TRÌNH</v>
          </cell>
          <cell r="P1018" t="str">
            <v>CTDB</v>
          </cell>
          <cell r="Q1018" t="str">
            <v>KCT</v>
          </cell>
          <cell r="R1018" t="str">
            <v>KCT-CTMO</v>
          </cell>
          <cell r="U1018" t="str">
            <v>x</v>
          </cell>
          <cell r="V1018" t="str">
            <v>x</v>
          </cell>
          <cell r="W1018" t="str">
            <v>x</v>
          </cell>
          <cell r="X1018" t="str">
            <v>x</v>
          </cell>
          <cell r="Y1018" t="str">
            <v>x</v>
          </cell>
          <cell r="Z1018" t="str">
            <v>x</v>
          </cell>
          <cell r="AA1018" t="str">
            <v>x</v>
          </cell>
          <cell r="AB1018" t="str">
            <v/>
          </cell>
          <cell r="AC1018" t="str">
            <v/>
          </cell>
          <cell r="AD1018" t="str">
            <v/>
          </cell>
          <cell r="AE1018" t="str">
            <v/>
          </cell>
          <cell r="AG1018" t="str">
            <v/>
          </cell>
          <cell r="AH1018" t="str">
            <v/>
          </cell>
          <cell r="AJ1018" t="str">
            <v/>
          </cell>
          <cell r="AK1018" t="str">
            <v/>
          </cell>
          <cell r="AL1018" t="str">
            <v/>
          </cell>
          <cell r="AM1018" t="str">
            <v/>
          </cell>
          <cell r="AN1018" t="str">
            <v/>
          </cell>
          <cell r="AO1018" t="str">
            <v/>
          </cell>
          <cell r="AP1018" t="str">
            <v/>
          </cell>
          <cell r="AQ1018" t="str">
            <v/>
          </cell>
          <cell r="AR1018" t="str">
            <v/>
          </cell>
          <cell r="AS1018" t="str">
            <v/>
          </cell>
          <cell r="AT1018" t="str">
            <v/>
          </cell>
          <cell r="AU1018" t="str">
            <v/>
          </cell>
          <cell r="AV1018" t="str">
            <v/>
          </cell>
          <cell r="AW1018" t="str">
            <v/>
          </cell>
          <cell r="AX1018" t="str">
            <v/>
          </cell>
          <cell r="AY1018" t="str">
            <v/>
          </cell>
          <cell r="AZ1018" t="str">
            <v/>
          </cell>
          <cell r="BA1018" t="str">
            <v/>
          </cell>
          <cell r="BB1018" t="str">
            <v/>
          </cell>
          <cell r="BC1018" t="str">
            <v/>
          </cell>
          <cell r="BD1018" t="str">
            <v/>
          </cell>
          <cell r="BE1018" t="str">
            <v/>
          </cell>
          <cell r="BF1018" t="str">
            <v/>
          </cell>
          <cell r="BG1018" t="str">
            <v/>
          </cell>
          <cell r="BH1018" t="str">
            <v/>
          </cell>
        </row>
        <row r="1019">
          <cell r="A1019">
            <v>604</v>
          </cell>
          <cell r="B1019">
            <v>2</v>
          </cell>
          <cell r="C1019" t="str">
            <v>DC3CT55</v>
          </cell>
          <cell r="D1019" t="str">
            <v>DC3CT55-DL</v>
          </cell>
          <cell r="E1019">
            <v>358</v>
          </cell>
          <cell r="F1019" t="str">
            <v>Quản lý dự án đầu tư xây dựng công trình</v>
          </cell>
          <cell r="G1019">
            <v>3</v>
          </cell>
          <cell r="H1019">
            <v>45</v>
          </cell>
          <cell r="I1019" t="str">
            <v/>
          </cell>
          <cell r="J1019" t="str">
            <v/>
          </cell>
          <cell r="K1019" t="str">
            <v/>
          </cell>
          <cell r="L1019" t="str">
            <v>Viết</v>
          </cell>
          <cell r="M1019">
            <v>90</v>
          </cell>
          <cell r="N1019" t="str">
            <v>CNKT Môi trường</v>
          </cell>
          <cell r="O1019" t="str">
            <v>CÔNG TRÌNH</v>
          </cell>
          <cell r="P1019" t="str">
            <v>CTDB</v>
          </cell>
          <cell r="Q1019" t="str">
            <v>KCT</v>
          </cell>
          <cell r="R1019" t="str">
            <v>KCT-CTMO</v>
          </cell>
          <cell r="U1019" t="str">
            <v>x</v>
          </cell>
          <cell r="V1019" t="str">
            <v>x</v>
          </cell>
          <cell r="W1019" t="str">
            <v>x</v>
          </cell>
          <cell r="X1019" t="str">
            <v>x</v>
          </cell>
          <cell r="Y1019" t="str">
            <v>x</v>
          </cell>
          <cell r="Z1019" t="str">
            <v>x</v>
          </cell>
          <cell r="AA1019" t="str">
            <v>x</v>
          </cell>
          <cell r="AB1019" t="str">
            <v/>
          </cell>
          <cell r="AC1019" t="str">
            <v/>
          </cell>
          <cell r="AD1019" t="str">
            <v/>
          </cell>
          <cell r="AE1019" t="str">
            <v/>
          </cell>
          <cell r="AG1019" t="str">
            <v/>
          </cell>
          <cell r="AH1019" t="str">
            <v/>
          </cell>
          <cell r="AJ1019" t="str">
            <v/>
          </cell>
          <cell r="AK1019" t="str">
            <v/>
          </cell>
          <cell r="AL1019" t="str">
            <v/>
          </cell>
          <cell r="AM1019" t="str">
            <v/>
          </cell>
          <cell r="AN1019" t="str">
            <v/>
          </cell>
          <cell r="AO1019" t="str">
            <v/>
          </cell>
          <cell r="AP1019" t="str">
            <v/>
          </cell>
          <cell r="AQ1019" t="str">
            <v/>
          </cell>
          <cell r="AR1019" t="str">
            <v/>
          </cell>
          <cell r="AS1019" t="str">
            <v/>
          </cell>
          <cell r="AT1019" t="str">
            <v/>
          </cell>
          <cell r="AU1019" t="str">
            <v/>
          </cell>
          <cell r="AV1019" t="str">
            <v/>
          </cell>
          <cell r="AW1019" t="str">
            <v/>
          </cell>
          <cell r="AX1019" t="str">
            <v/>
          </cell>
          <cell r="AY1019" t="str">
            <v/>
          </cell>
          <cell r="AZ1019" t="str">
            <v/>
          </cell>
          <cell r="BA1019" t="str">
            <v/>
          </cell>
          <cell r="BB1019" t="str">
            <v/>
          </cell>
          <cell r="BC1019" t="str">
            <v/>
          </cell>
          <cell r="BD1019" t="str">
            <v/>
          </cell>
          <cell r="BE1019" t="str">
            <v/>
          </cell>
          <cell r="BF1019" t="str">
            <v/>
          </cell>
          <cell r="BG1019" t="str">
            <v/>
          </cell>
          <cell r="BH1019" t="str">
            <v/>
          </cell>
        </row>
        <row r="1020">
          <cell r="A1020">
            <v>604</v>
          </cell>
          <cell r="B1020">
            <v>3</v>
          </cell>
          <cell r="C1020" t="str">
            <v>DC3CT55</v>
          </cell>
          <cell r="D1020" t="str">
            <v>DC3CT55-DV</v>
          </cell>
          <cell r="E1020">
            <v>358</v>
          </cell>
          <cell r="F1020" t="str">
            <v>Quản lý dự án đầu tư xây dựng công trình</v>
          </cell>
          <cell r="G1020">
            <v>3</v>
          </cell>
          <cell r="H1020">
            <v>45</v>
          </cell>
          <cell r="I1020" t="str">
            <v/>
          </cell>
          <cell r="J1020" t="str">
            <v/>
          </cell>
          <cell r="K1020" t="str">
            <v/>
          </cell>
          <cell r="L1020" t="str">
            <v>Viết</v>
          </cell>
          <cell r="M1020">
            <v>90</v>
          </cell>
          <cell r="N1020" t="str">
            <v>CNKT Môi trường</v>
          </cell>
          <cell r="O1020" t="str">
            <v>CÔNG TRÌNH</v>
          </cell>
          <cell r="P1020" t="str">
            <v>CTDB</v>
          </cell>
          <cell r="Q1020" t="str">
            <v>KCT</v>
          </cell>
          <cell r="R1020" t="str">
            <v>KCT-CTMO</v>
          </cell>
          <cell r="U1020" t="str">
            <v>x</v>
          </cell>
          <cell r="V1020" t="str">
            <v>x</v>
          </cell>
          <cell r="W1020" t="str">
            <v>x</v>
          </cell>
          <cell r="X1020" t="str">
            <v>x</v>
          </cell>
          <cell r="Y1020" t="str">
            <v>x</v>
          </cell>
          <cell r="Z1020" t="str">
            <v>x</v>
          </cell>
          <cell r="AA1020" t="str">
            <v>x</v>
          </cell>
          <cell r="AB1020" t="str">
            <v/>
          </cell>
          <cell r="AC1020" t="str">
            <v/>
          </cell>
          <cell r="AD1020" t="str">
            <v/>
          </cell>
          <cell r="AE1020" t="str">
            <v/>
          </cell>
          <cell r="AG1020" t="str">
            <v/>
          </cell>
          <cell r="AH1020" t="str">
            <v/>
          </cell>
          <cell r="AJ1020" t="str">
            <v/>
          </cell>
          <cell r="AK1020" t="str">
            <v/>
          </cell>
          <cell r="AL1020" t="str">
            <v/>
          </cell>
          <cell r="AM1020" t="str">
            <v/>
          </cell>
          <cell r="AN1020" t="str">
            <v/>
          </cell>
          <cell r="AO1020" t="str">
            <v/>
          </cell>
          <cell r="AP1020" t="str">
            <v/>
          </cell>
          <cell r="AQ1020" t="str">
            <v/>
          </cell>
          <cell r="AR1020" t="str">
            <v/>
          </cell>
          <cell r="AS1020" t="str">
            <v/>
          </cell>
          <cell r="AT1020" t="str">
            <v/>
          </cell>
          <cell r="AU1020" t="str">
            <v/>
          </cell>
          <cell r="AV1020" t="str">
            <v/>
          </cell>
          <cell r="AW1020" t="str">
            <v/>
          </cell>
          <cell r="AX1020" t="str">
            <v/>
          </cell>
          <cell r="AY1020" t="str">
            <v/>
          </cell>
          <cell r="AZ1020" t="str">
            <v/>
          </cell>
          <cell r="BA1020" t="str">
            <v/>
          </cell>
          <cell r="BB1020" t="str">
            <v/>
          </cell>
          <cell r="BC1020" t="str">
            <v/>
          </cell>
          <cell r="BD1020" t="str">
            <v/>
          </cell>
          <cell r="BE1020" t="str">
            <v/>
          </cell>
          <cell r="BF1020" t="str">
            <v/>
          </cell>
          <cell r="BG1020" t="str">
            <v/>
          </cell>
          <cell r="BH1020" t="str">
            <v/>
          </cell>
        </row>
        <row r="1021">
          <cell r="A1021">
            <v>605</v>
          </cell>
          <cell r="B1021">
            <v>1</v>
          </cell>
          <cell r="C1021" t="str">
            <v>DC3MO25</v>
          </cell>
          <cell r="D1021" t="str">
            <v>DC3MO25-DC</v>
          </cell>
          <cell r="E1021">
            <v>631</v>
          </cell>
          <cell r="F1021" t="str">
            <v>Quản lý môi trường</v>
          </cell>
          <cell r="G1021">
            <v>2</v>
          </cell>
          <cell r="H1021">
            <v>30</v>
          </cell>
          <cell r="I1021" t="str">
            <v/>
          </cell>
          <cell r="J1021" t="str">
            <v/>
          </cell>
          <cell r="K1021" t="str">
            <v/>
          </cell>
          <cell r="L1021" t="str">
            <v>Viết</v>
          </cell>
          <cell r="M1021" t="str">
            <v/>
          </cell>
          <cell r="N1021" t="str">
            <v>CNKT Môi trường</v>
          </cell>
          <cell r="O1021" t="str">
            <v>CÔNG TRÌNH</v>
          </cell>
          <cell r="P1021" t="str">
            <v>CTMO</v>
          </cell>
          <cell r="Q1021" t="str">
            <v>KCT</v>
          </cell>
          <cell r="R1021" t="str">
            <v>KCT-CTMO</v>
          </cell>
          <cell r="U1021" t="str">
            <v/>
          </cell>
          <cell r="V1021" t="str">
            <v/>
          </cell>
          <cell r="W1021" t="str">
            <v/>
          </cell>
          <cell r="X1021" t="str">
            <v/>
          </cell>
          <cell r="Y1021" t="str">
            <v/>
          </cell>
          <cell r="Z1021" t="str">
            <v/>
          </cell>
          <cell r="AA1021" t="str">
            <v/>
          </cell>
          <cell r="AB1021" t="str">
            <v/>
          </cell>
          <cell r="AC1021" t="str">
            <v/>
          </cell>
          <cell r="AD1021" t="str">
            <v/>
          </cell>
          <cell r="AE1021" t="str">
            <v/>
          </cell>
          <cell r="AG1021" t="str">
            <v/>
          </cell>
          <cell r="AH1021" t="str">
            <v/>
          </cell>
          <cell r="AJ1021" t="str">
            <v/>
          </cell>
          <cell r="AK1021" t="str">
            <v/>
          </cell>
          <cell r="AL1021" t="str">
            <v/>
          </cell>
          <cell r="AM1021" t="str">
            <v/>
          </cell>
          <cell r="AN1021" t="str">
            <v/>
          </cell>
          <cell r="AO1021" t="str">
            <v/>
          </cell>
          <cell r="AP1021" t="str">
            <v/>
          </cell>
          <cell r="AQ1021" t="str">
            <v/>
          </cell>
          <cell r="AR1021" t="str">
            <v/>
          </cell>
          <cell r="AS1021" t="str">
            <v/>
          </cell>
          <cell r="AT1021" t="str">
            <v/>
          </cell>
          <cell r="AU1021" t="str">
            <v/>
          </cell>
          <cell r="AV1021" t="str">
            <v/>
          </cell>
          <cell r="AW1021" t="str">
            <v/>
          </cell>
          <cell r="AX1021" t="str">
            <v/>
          </cell>
          <cell r="AY1021" t="str">
            <v/>
          </cell>
          <cell r="AZ1021" t="str">
            <v/>
          </cell>
          <cell r="BA1021" t="str">
            <v/>
          </cell>
          <cell r="BB1021" t="str">
            <v/>
          </cell>
          <cell r="BC1021" t="str">
            <v/>
          </cell>
          <cell r="BD1021" t="str">
            <v/>
          </cell>
          <cell r="BE1021" t="str">
            <v/>
          </cell>
          <cell r="BF1021" t="str">
            <v/>
          </cell>
          <cell r="BG1021" t="str">
            <v/>
          </cell>
          <cell r="BH1021" t="str">
            <v/>
          </cell>
        </row>
        <row r="1022">
          <cell r="A1022">
            <v>605</v>
          </cell>
          <cell r="B1022">
            <v>2</v>
          </cell>
          <cell r="C1022" t="str">
            <v>DC3MO25</v>
          </cell>
          <cell r="D1022" t="str">
            <v>DC3MO25-DL</v>
          </cell>
          <cell r="E1022">
            <v>631</v>
          </cell>
          <cell r="F1022" t="str">
            <v>Quản lý môi trường</v>
          </cell>
          <cell r="G1022">
            <v>2</v>
          </cell>
          <cell r="H1022">
            <v>30</v>
          </cell>
          <cell r="I1022" t="str">
            <v/>
          </cell>
          <cell r="J1022" t="str">
            <v/>
          </cell>
          <cell r="K1022" t="str">
            <v/>
          </cell>
          <cell r="L1022" t="str">
            <v/>
          </cell>
          <cell r="M1022" t="str">
            <v/>
          </cell>
          <cell r="N1022" t="str">
            <v>CNKT Môi trường</v>
          </cell>
          <cell r="O1022" t="str">
            <v>CÔNG TRÌNH</v>
          </cell>
          <cell r="P1022" t="str">
            <v>CTMO</v>
          </cell>
          <cell r="Q1022" t="str">
            <v>KCT</v>
          </cell>
          <cell r="R1022" t="str">
            <v>KCT-CTMO</v>
          </cell>
          <cell r="U1022" t="str">
            <v/>
          </cell>
          <cell r="V1022" t="str">
            <v/>
          </cell>
          <cell r="W1022" t="str">
            <v/>
          </cell>
          <cell r="X1022" t="str">
            <v/>
          </cell>
          <cell r="Y1022" t="str">
            <v/>
          </cell>
          <cell r="Z1022" t="str">
            <v/>
          </cell>
          <cell r="AA1022" t="str">
            <v/>
          </cell>
          <cell r="AB1022" t="str">
            <v/>
          </cell>
          <cell r="AC1022" t="str">
            <v/>
          </cell>
          <cell r="AD1022" t="str">
            <v/>
          </cell>
          <cell r="AE1022" t="str">
            <v/>
          </cell>
          <cell r="AG1022" t="str">
            <v/>
          </cell>
          <cell r="AH1022" t="str">
            <v/>
          </cell>
          <cell r="AJ1022" t="str">
            <v/>
          </cell>
          <cell r="AK1022" t="str">
            <v/>
          </cell>
          <cell r="AL1022" t="str">
            <v/>
          </cell>
          <cell r="AM1022" t="str">
            <v/>
          </cell>
          <cell r="AN1022" t="str">
            <v/>
          </cell>
          <cell r="AO1022" t="str">
            <v/>
          </cell>
          <cell r="AP1022" t="str">
            <v/>
          </cell>
          <cell r="AQ1022" t="str">
            <v/>
          </cell>
          <cell r="AR1022" t="str">
            <v/>
          </cell>
          <cell r="AS1022" t="str">
            <v/>
          </cell>
          <cell r="AT1022" t="str">
            <v/>
          </cell>
          <cell r="AU1022" t="str">
            <v/>
          </cell>
          <cell r="AV1022" t="str">
            <v/>
          </cell>
          <cell r="AW1022" t="str">
            <v/>
          </cell>
          <cell r="AX1022" t="str">
            <v/>
          </cell>
          <cell r="AY1022" t="str">
            <v/>
          </cell>
          <cell r="AZ1022" t="str">
            <v/>
          </cell>
          <cell r="BA1022" t="str">
            <v/>
          </cell>
          <cell r="BB1022" t="str">
            <v/>
          </cell>
          <cell r="BC1022" t="str">
            <v/>
          </cell>
          <cell r="BD1022" t="str">
            <v/>
          </cell>
          <cell r="BE1022" t="str">
            <v/>
          </cell>
          <cell r="BF1022" t="str">
            <v/>
          </cell>
          <cell r="BG1022" t="str">
            <v/>
          </cell>
          <cell r="BH1022" t="str">
            <v/>
          </cell>
        </row>
        <row r="1023">
          <cell r="A1023">
            <v>606</v>
          </cell>
          <cell r="B1023">
            <v>1</v>
          </cell>
          <cell r="C1023" t="str">
            <v>DC2MO17</v>
          </cell>
          <cell r="D1023" t="str">
            <v>DC2MO17-DC</v>
          </cell>
          <cell r="E1023">
            <v>871</v>
          </cell>
          <cell r="F1023" t="str">
            <v>Quan trắc môi trường</v>
          </cell>
          <cell r="G1023">
            <v>3</v>
          </cell>
          <cell r="H1023">
            <v>45</v>
          </cell>
          <cell r="I1023" t="str">
            <v/>
          </cell>
          <cell r="J1023" t="str">
            <v/>
          </cell>
          <cell r="K1023" t="str">
            <v/>
          </cell>
          <cell r="L1023" t="str">
            <v>Viết</v>
          </cell>
          <cell r="M1023" t="str">
            <v/>
          </cell>
          <cell r="N1023" t="str">
            <v>CNKT Môi trường</v>
          </cell>
          <cell r="O1023" t="str">
            <v>CÔNG TRÌNH</v>
          </cell>
          <cell r="P1023" t="str">
            <v>CTMO</v>
          </cell>
          <cell r="Q1023" t="str">
            <v>KCT</v>
          </cell>
          <cell r="R1023" t="str">
            <v>KCT-CTMO</v>
          </cell>
          <cell r="U1023" t="str">
            <v/>
          </cell>
          <cell r="V1023" t="str">
            <v/>
          </cell>
          <cell r="W1023" t="str">
            <v/>
          </cell>
          <cell r="X1023" t="str">
            <v/>
          </cell>
          <cell r="Y1023" t="str">
            <v/>
          </cell>
          <cell r="Z1023" t="str">
            <v/>
          </cell>
          <cell r="AA1023" t="str">
            <v/>
          </cell>
          <cell r="AB1023" t="str">
            <v/>
          </cell>
          <cell r="AC1023" t="str">
            <v/>
          </cell>
          <cell r="AD1023" t="str">
            <v/>
          </cell>
          <cell r="AE1023" t="str">
            <v/>
          </cell>
          <cell r="AG1023" t="str">
            <v/>
          </cell>
          <cell r="AH1023" t="str">
            <v/>
          </cell>
          <cell r="AJ1023" t="str">
            <v/>
          </cell>
          <cell r="AK1023" t="str">
            <v/>
          </cell>
          <cell r="AL1023" t="str">
            <v/>
          </cell>
          <cell r="AM1023" t="str">
            <v/>
          </cell>
          <cell r="AN1023" t="str">
            <v/>
          </cell>
          <cell r="AO1023" t="str">
            <v/>
          </cell>
          <cell r="AP1023" t="str">
            <v/>
          </cell>
          <cell r="AQ1023" t="str">
            <v/>
          </cell>
          <cell r="AR1023" t="str">
            <v/>
          </cell>
          <cell r="AS1023" t="str">
            <v/>
          </cell>
          <cell r="AT1023" t="str">
            <v/>
          </cell>
          <cell r="AU1023" t="str">
            <v/>
          </cell>
          <cell r="AV1023" t="str">
            <v/>
          </cell>
          <cell r="AW1023" t="str">
            <v/>
          </cell>
          <cell r="AX1023" t="str">
            <v/>
          </cell>
          <cell r="AY1023" t="str">
            <v/>
          </cell>
          <cell r="AZ1023" t="str">
            <v/>
          </cell>
          <cell r="BA1023" t="str">
            <v/>
          </cell>
          <cell r="BB1023" t="str">
            <v/>
          </cell>
          <cell r="BC1023" t="str">
            <v/>
          </cell>
          <cell r="BD1023" t="str">
            <v/>
          </cell>
          <cell r="BE1023" t="str">
            <v/>
          </cell>
          <cell r="BF1023" t="str">
            <v/>
          </cell>
          <cell r="BG1023" t="str">
            <v/>
          </cell>
          <cell r="BH1023" t="str">
            <v/>
          </cell>
        </row>
        <row r="1024">
          <cell r="A1024">
            <v>607</v>
          </cell>
          <cell r="B1024">
            <v>1</v>
          </cell>
          <cell r="C1024" t="str">
            <v>DC2MO20</v>
          </cell>
          <cell r="D1024" t="str">
            <v>DC2MO20-DC</v>
          </cell>
          <cell r="E1024">
            <v>874</v>
          </cell>
          <cell r="F1024" t="str">
            <v>Sinh thái môi trường</v>
          </cell>
          <cell r="G1024">
            <v>2</v>
          </cell>
          <cell r="H1024">
            <v>30</v>
          </cell>
          <cell r="I1024" t="str">
            <v/>
          </cell>
          <cell r="J1024" t="str">
            <v/>
          </cell>
          <cell r="K1024" t="str">
            <v/>
          </cell>
          <cell r="L1024" t="str">
            <v>Viết</v>
          </cell>
          <cell r="M1024">
            <v>75</v>
          </cell>
          <cell r="N1024" t="str">
            <v>CNKT Môi trường</v>
          </cell>
          <cell r="O1024" t="str">
            <v>CÔNG TRÌNH</v>
          </cell>
          <cell r="P1024" t="str">
            <v>CTMO</v>
          </cell>
          <cell r="Q1024" t="str">
            <v>KCT</v>
          </cell>
          <cell r="R1024" t="str">
            <v>KCT-CTMO</v>
          </cell>
          <cell r="U1024" t="str">
            <v/>
          </cell>
          <cell r="V1024" t="str">
            <v/>
          </cell>
          <cell r="W1024" t="str">
            <v/>
          </cell>
          <cell r="X1024" t="str">
            <v/>
          </cell>
          <cell r="Y1024" t="str">
            <v/>
          </cell>
          <cell r="Z1024" t="str">
            <v/>
          </cell>
          <cell r="AA1024" t="str">
            <v/>
          </cell>
          <cell r="AB1024" t="str">
            <v/>
          </cell>
          <cell r="AC1024" t="str">
            <v/>
          </cell>
          <cell r="AD1024" t="str">
            <v/>
          </cell>
          <cell r="AE1024" t="str">
            <v/>
          </cell>
          <cell r="AG1024" t="str">
            <v/>
          </cell>
          <cell r="AH1024" t="str">
            <v/>
          </cell>
          <cell r="AJ1024" t="str">
            <v/>
          </cell>
          <cell r="AK1024" t="str">
            <v/>
          </cell>
          <cell r="AL1024" t="str">
            <v/>
          </cell>
          <cell r="AM1024" t="str">
            <v/>
          </cell>
          <cell r="AN1024" t="str">
            <v/>
          </cell>
          <cell r="AO1024" t="str">
            <v/>
          </cell>
          <cell r="AP1024" t="str">
            <v/>
          </cell>
          <cell r="AQ1024" t="str">
            <v/>
          </cell>
          <cell r="AR1024" t="str">
            <v/>
          </cell>
          <cell r="AS1024" t="str">
            <v/>
          </cell>
          <cell r="AT1024" t="str">
            <v/>
          </cell>
          <cell r="AU1024" t="str">
            <v/>
          </cell>
          <cell r="AV1024" t="str">
            <v/>
          </cell>
          <cell r="AW1024" t="str">
            <v/>
          </cell>
          <cell r="AX1024" t="str">
            <v/>
          </cell>
          <cell r="AY1024" t="str">
            <v/>
          </cell>
          <cell r="AZ1024" t="str">
            <v/>
          </cell>
          <cell r="BA1024" t="str">
            <v/>
          </cell>
          <cell r="BB1024" t="str">
            <v/>
          </cell>
          <cell r="BC1024" t="str">
            <v/>
          </cell>
          <cell r="BD1024" t="str">
            <v/>
          </cell>
          <cell r="BE1024" t="str">
            <v/>
          </cell>
          <cell r="BF1024" t="str">
            <v/>
          </cell>
          <cell r="BG1024" t="str">
            <v/>
          </cell>
          <cell r="BH1024" t="str">
            <v/>
          </cell>
        </row>
        <row r="1025">
          <cell r="A1025">
            <v>608</v>
          </cell>
          <cell r="B1025">
            <v>1</v>
          </cell>
          <cell r="C1025" t="str">
            <v>DC1CB91</v>
          </cell>
          <cell r="D1025" t="str">
            <v>DC1CB91-DC</v>
          </cell>
          <cell r="E1025">
            <v>41</v>
          </cell>
          <cell r="F1025" t="str">
            <v>Sử dụng năng lượng tiết kiệm và hiệu quả</v>
          </cell>
          <cell r="G1025">
            <v>2</v>
          </cell>
          <cell r="H1025">
            <v>30</v>
          </cell>
          <cell r="I1025" t="str">
            <v/>
          </cell>
          <cell r="J1025" t="str">
            <v/>
          </cell>
          <cell r="K1025" t="str">
            <v/>
          </cell>
          <cell r="L1025" t="str">
            <v>Viết</v>
          </cell>
          <cell r="M1025">
            <v>90</v>
          </cell>
          <cell r="N1025" t="str">
            <v>CNKT Môi trường</v>
          </cell>
          <cell r="O1025" t="str">
            <v>CÔNG TRÌNH</v>
          </cell>
          <cell r="P1025" t="str">
            <v>CTMO</v>
          </cell>
          <cell r="Q1025" t="str">
            <v>KCT</v>
          </cell>
          <cell r="R1025" t="str">
            <v>KCT-CTMO</v>
          </cell>
          <cell r="U1025" t="str">
            <v>o</v>
          </cell>
          <cell r="V1025" t="str">
            <v>o</v>
          </cell>
          <cell r="W1025" t="str">
            <v>o</v>
          </cell>
          <cell r="X1025" t="str">
            <v>o</v>
          </cell>
          <cell r="Y1025" t="str">
            <v>o</v>
          </cell>
          <cell r="Z1025" t="str">
            <v>o</v>
          </cell>
          <cell r="AA1025" t="str">
            <v>o</v>
          </cell>
          <cell r="AB1025" t="str">
            <v>o</v>
          </cell>
          <cell r="AC1025" t="str">
            <v>o</v>
          </cell>
          <cell r="AD1025" t="str">
            <v>o</v>
          </cell>
          <cell r="AE1025" t="str">
            <v>o</v>
          </cell>
          <cell r="AG1025" t="str">
            <v/>
          </cell>
          <cell r="AH1025" t="str">
            <v/>
          </cell>
          <cell r="AJ1025" t="str">
            <v/>
          </cell>
          <cell r="AK1025" t="str">
            <v/>
          </cell>
          <cell r="AL1025" t="str">
            <v>o</v>
          </cell>
          <cell r="AM1025" t="str">
            <v>o</v>
          </cell>
          <cell r="AN1025" t="str">
            <v>o</v>
          </cell>
          <cell r="AO1025" t="str">
            <v>o</v>
          </cell>
          <cell r="AP1025" t="str">
            <v/>
          </cell>
          <cell r="AQ1025" t="str">
            <v/>
          </cell>
          <cell r="AR1025" t="str">
            <v>o</v>
          </cell>
          <cell r="AS1025" t="str">
            <v>o</v>
          </cell>
          <cell r="AT1025" t="str">
            <v/>
          </cell>
          <cell r="AU1025" t="str">
            <v>o</v>
          </cell>
          <cell r="AV1025" t="str">
            <v/>
          </cell>
          <cell r="AW1025" t="str">
            <v>o</v>
          </cell>
          <cell r="AX1025" t="str">
            <v>o</v>
          </cell>
          <cell r="AY1025" t="str">
            <v>o</v>
          </cell>
          <cell r="AZ1025" t="str">
            <v>o</v>
          </cell>
          <cell r="BA1025" t="str">
            <v/>
          </cell>
          <cell r="BB1025" t="str">
            <v/>
          </cell>
          <cell r="BC1025" t="str">
            <v/>
          </cell>
          <cell r="BD1025" t="str">
            <v/>
          </cell>
          <cell r="BE1025" t="str">
            <v>o</v>
          </cell>
          <cell r="BF1025" t="str">
            <v>o</v>
          </cell>
          <cell r="BG1025" t="str">
            <v>o</v>
          </cell>
          <cell r="BH1025" t="str">
            <v/>
          </cell>
        </row>
        <row r="1026">
          <cell r="A1026">
            <v>608</v>
          </cell>
          <cell r="B1026">
            <v>2</v>
          </cell>
          <cell r="C1026" t="str">
            <v>DC1CB91</v>
          </cell>
          <cell r="D1026" t="str">
            <v>DC1CB91-DL</v>
          </cell>
          <cell r="E1026">
            <v>41</v>
          </cell>
          <cell r="F1026" t="str">
            <v>Sử dụng năng lượng tiết kiệm và hiệu quả</v>
          </cell>
          <cell r="G1026">
            <v>2</v>
          </cell>
          <cell r="H1026">
            <v>30</v>
          </cell>
          <cell r="I1026" t="str">
            <v/>
          </cell>
          <cell r="J1026" t="str">
            <v/>
          </cell>
          <cell r="K1026" t="str">
            <v/>
          </cell>
          <cell r="L1026" t="str">
            <v>Viết</v>
          </cell>
          <cell r="M1026">
            <v>90</v>
          </cell>
          <cell r="N1026" t="str">
            <v>CNKT Môi trường</v>
          </cell>
          <cell r="O1026" t="str">
            <v>CÔNG TRÌNH</v>
          </cell>
          <cell r="P1026" t="str">
            <v>CTMO</v>
          </cell>
          <cell r="Q1026" t="str">
            <v>KCT</v>
          </cell>
          <cell r="R1026" t="str">
            <v>KCT-CTMO</v>
          </cell>
          <cell r="U1026" t="str">
            <v>o</v>
          </cell>
          <cell r="V1026" t="str">
            <v>o</v>
          </cell>
          <cell r="W1026" t="str">
            <v>o</v>
          </cell>
          <cell r="X1026" t="str">
            <v>o</v>
          </cell>
          <cell r="Y1026" t="str">
            <v>o</v>
          </cell>
          <cell r="Z1026" t="str">
            <v>o</v>
          </cell>
          <cell r="AA1026" t="str">
            <v>o</v>
          </cell>
          <cell r="AB1026" t="str">
            <v>o</v>
          </cell>
          <cell r="AC1026" t="str">
            <v>o</v>
          </cell>
          <cell r="AD1026" t="str">
            <v>o</v>
          </cell>
          <cell r="AE1026" t="str">
            <v>o</v>
          </cell>
          <cell r="AG1026" t="str">
            <v/>
          </cell>
          <cell r="AH1026" t="str">
            <v/>
          </cell>
          <cell r="AJ1026" t="str">
            <v/>
          </cell>
          <cell r="AK1026" t="str">
            <v/>
          </cell>
          <cell r="AL1026" t="str">
            <v>o</v>
          </cell>
          <cell r="AM1026" t="str">
            <v>o</v>
          </cell>
          <cell r="AN1026" t="str">
            <v>o</v>
          </cell>
          <cell r="AO1026" t="str">
            <v>o</v>
          </cell>
          <cell r="AP1026" t="str">
            <v/>
          </cell>
          <cell r="AQ1026" t="str">
            <v/>
          </cell>
          <cell r="AR1026" t="str">
            <v>o</v>
          </cell>
          <cell r="AS1026" t="str">
            <v>o</v>
          </cell>
          <cell r="AT1026" t="str">
            <v/>
          </cell>
          <cell r="AU1026" t="str">
            <v>o</v>
          </cell>
          <cell r="AV1026" t="str">
            <v/>
          </cell>
          <cell r="AW1026" t="str">
            <v>o</v>
          </cell>
          <cell r="AX1026" t="str">
            <v>o</v>
          </cell>
          <cell r="AY1026" t="str">
            <v>o</v>
          </cell>
          <cell r="AZ1026" t="str">
            <v>o</v>
          </cell>
          <cell r="BA1026" t="str">
            <v/>
          </cell>
          <cell r="BB1026" t="str">
            <v/>
          </cell>
          <cell r="BC1026" t="str">
            <v/>
          </cell>
          <cell r="BD1026" t="str">
            <v/>
          </cell>
          <cell r="BE1026" t="str">
            <v>o</v>
          </cell>
          <cell r="BF1026" t="str">
            <v>o</v>
          </cell>
          <cell r="BG1026" t="str">
            <v>o</v>
          </cell>
          <cell r="BH1026" t="str">
            <v/>
          </cell>
        </row>
        <row r="1027">
          <cell r="A1027">
            <v>608</v>
          </cell>
          <cell r="B1027">
            <v>3</v>
          </cell>
          <cell r="C1027" t="str">
            <v>DC1CB91</v>
          </cell>
          <cell r="D1027" t="str">
            <v>DC1CB91-DV</v>
          </cell>
          <cell r="E1027">
            <v>41</v>
          </cell>
          <cell r="F1027" t="str">
            <v>Sử dụng năng lượng tiết kiệm và hiệu quả</v>
          </cell>
          <cell r="G1027">
            <v>2</v>
          </cell>
          <cell r="H1027">
            <v>30</v>
          </cell>
          <cell r="I1027" t="str">
            <v/>
          </cell>
          <cell r="J1027" t="str">
            <v/>
          </cell>
          <cell r="K1027" t="str">
            <v/>
          </cell>
          <cell r="L1027" t="str">
            <v>Viết</v>
          </cell>
          <cell r="M1027">
            <v>90</v>
          </cell>
          <cell r="N1027" t="str">
            <v>CNKT Môi trường</v>
          </cell>
          <cell r="O1027" t="str">
            <v>CÔNG TRÌNH</v>
          </cell>
          <cell r="P1027" t="str">
            <v>CTMO</v>
          </cell>
          <cell r="Q1027" t="str">
            <v>KCT</v>
          </cell>
          <cell r="R1027" t="str">
            <v>KCT-CTMO</v>
          </cell>
          <cell r="U1027" t="str">
            <v>o</v>
          </cell>
          <cell r="V1027" t="str">
            <v>o</v>
          </cell>
          <cell r="W1027" t="str">
            <v>o</v>
          </cell>
          <cell r="X1027" t="str">
            <v>o</v>
          </cell>
          <cell r="Y1027" t="str">
            <v>o</v>
          </cell>
          <cell r="Z1027" t="str">
            <v>o</v>
          </cell>
          <cell r="AA1027" t="str">
            <v>o</v>
          </cell>
          <cell r="AB1027" t="str">
            <v>o</v>
          </cell>
          <cell r="AC1027" t="str">
            <v>o</v>
          </cell>
          <cell r="AD1027" t="str">
            <v>o</v>
          </cell>
          <cell r="AE1027" t="str">
            <v>o</v>
          </cell>
          <cell r="AG1027" t="str">
            <v/>
          </cell>
          <cell r="AH1027" t="str">
            <v/>
          </cell>
          <cell r="AJ1027" t="str">
            <v/>
          </cell>
          <cell r="AK1027" t="str">
            <v/>
          </cell>
          <cell r="AL1027" t="str">
            <v>o</v>
          </cell>
          <cell r="AM1027" t="str">
            <v>o</v>
          </cell>
          <cell r="AN1027" t="str">
            <v>o</v>
          </cell>
          <cell r="AO1027" t="str">
            <v>o</v>
          </cell>
          <cell r="AP1027" t="str">
            <v/>
          </cell>
          <cell r="AQ1027" t="str">
            <v/>
          </cell>
          <cell r="AR1027" t="str">
            <v>o</v>
          </cell>
          <cell r="AS1027" t="str">
            <v>o</v>
          </cell>
          <cell r="AT1027" t="str">
            <v/>
          </cell>
          <cell r="AU1027" t="str">
            <v>o</v>
          </cell>
          <cell r="AV1027" t="str">
            <v/>
          </cell>
          <cell r="AW1027" t="str">
            <v>o</v>
          </cell>
          <cell r="AX1027" t="str">
            <v>o</v>
          </cell>
          <cell r="AY1027" t="str">
            <v>o</v>
          </cell>
          <cell r="AZ1027" t="str">
            <v>o</v>
          </cell>
          <cell r="BA1027" t="str">
            <v/>
          </cell>
          <cell r="BB1027" t="str">
            <v/>
          </cell>
          <cell r="BC1027" t="str">
            <v/>
          </cell>
          <cell r="BD1027" t="str">
            <v/>
          </cell>
          <cell r="BE1027" t="str">
            <v>o</v>
          </cell>
          <cell r="BF1027" t="str">
            <v>o</v>
          </cell>
          <cell r="BG1027" t="str">
            <v>o</v>
          </cell>
          <cell r="BH1027" t="str">
            <v/>
          </cell>
        </row>
        <row r="1028">
          <cell r="A1028">
            <v>608</v>
          </cell>
          <cell r="B1028">
            <v>4</v>
          </cell>
          <cell r="C1028" t="str">
            <v>MH1CB91</v>
          </cell>
          <cell r="D1028" t="str">
            <v>MH1CB91-CC</v>
          </cell>
          <cell r="E1028">
            <v>41</v>
          </cell>
          <cell r="F1028" t="str">
            <v>Sử dụng năng lượng tiết kiệm và hiệu quả</v>
          </cell>
          <cell r="G1028">
            <v>2</v>
          </cell>
          <cell r="H1028">
            <v>30</v>
          </cell>
          <cell r="I1028" t="str">
            <v/>
          </cell>
          <cell r="J1028" t="str">
            <v/>
          </cell>
          <cell r="K1028" t="str">
            <v/>
          </cell>
          <cell r="L1028" t="str">
            <v>Viết</v>
          </cell>
          <cell r="M1028">
            <v>90</v>
          </cell>
          <cell r="N1028" t="str">
            <v>CNKT Môi trường</v>
          </cell>
          <cell r="O1028" t="str">
            <v>CÔNG TRÌNH</v>
          </cell>
          <cell r="P1028" t="str">
            <v>CTMO</v>
          </cell>
          <cell r="Q1028" t="str">
            <v>KCT</v>
          </cell>
          <cell r="R1028" t="str">
            <v>KCT-CTMO</v>
          </cell>
          <cell r="U1028" t="str">
            <v>o</v>
          </cell>
          <cell r="V1028" t="str">
            <v>o</v>
          </cell>
          <cell r="W1028" t="str">
            <v>o</v>
          </cell>
          <cell r="X1028" t="str">
            <v>o</v>
          </cell>
          <cell r="Y1028" t="str">
            <v>o</v>
          </cell>
          <cell r="Z1028" t="str">
            <v>o</v>
          </cell>
          <cell r="AA1028" t="str">
            <v>o</v>
          </cell>
          <cell r="AB1028" t="str">
            <v>o</v>
          </cell>
          <cell r="AC1028" t="str">
            <v>o</v>
          </cell>
          <cell r="AD1028" t="str">
            <v>o</v>
          </cell>
          <cell r="AE1028" t="str">
            <v>o</v>
          </cell>
          <cell r="AG1028" t="str">
            <v/>
          </cell>
          <cell r="AH1028" t="str">
            <v/>
          </cell>
          <cell r="AJ1028" t="str">
            <v/>
          </cell>
          <cell r="AK1028" t="str">
            <v/>
          </cell>
          <cell r="AL1028" t="str">
            <v>o</v>
          </cell>
          <cell r="AM1028" t="str">
            <v>o</v>
          </cell>
          <cell r="AN1028" t="str">
            <v>o</v>
          </cell>
          <cell r="AO1028" t="str">
            <v>o</v>
          </cell>
          <cell r="AP1028" t="str">
            <v/>
          </cell>
          <cell r="AQ1028" t="str">
            <v/>
          </cell>
          <cell r="AR1028" t="str">
            <v>o</v>
          </cell>
          <cell r="AS1028" t="str">
            <v>o</v>
          </cell>
          <cell r="AT1028" t="str">
            <v/>
          </cell>
          <cell r="AU1028" t="str">
            <v>o</v>
          </cell>
          <cell r="AV1028" t="str">
            <v/>
          </cell>
          <cell r="AW1028" t="str">
            <v>o</v>
          </cell>
          <cell r="AX1028" t="str">
            <v>o</v>
          </cell>
          <cell r="AY1028" t="str">
            <v>o</v>
          </cell>
          <cell r="AZ1028" t="str">
            <v>o</v>
          </cell>
          <cell r="BA1028" t="str">
            <v/>
          </cell>
          <cell r="BB1028" t="str">
            <v/>
          </cell>
          <cell r="BC1028" t="str">
            <v/>
          </cell>
          <cell r="BD1028" t="str">
            <v/>
          </cell>
          <cell r="BE1028" t="str">
            <v>o</v>
          </cell>
          <cell r="BF1028" t="str">
            <v>o</v>
          </cell>
          <cell r="BG1028" t="str">
            <v>o</v>
          </cell>
          <cell r="BH1028" t="str">
            <v/>
          </cell>
        </row>
        <row r="1029">
          <cell r="A1029">
            <v>608</v>
          </cell>
          <cell r="B1029">
            <v>5</v>
          </cell>
          <cell r="C1029" t="str">
            <v>MH1CB91</v>
          </cell>
          <cell r="D1029" t="str">
            <v>MH1CB91-CL</v>
          </cell>
          <cell r="E1029">
            <v>41</v>
          </cell>
          <cell r="F1029" t="str">
            <v>Sử dụng năng lượng tiết kiệm và hiệu quả</v>
          </cell>
          <cell r="G1029">
            <v>2</v>
          </cell>
          <cell r="H1029">
            <v>30</v>
          </cell>
          <cell r="I1029" t="str">
            <v/>
          </cell>
          <cell r="J1029" t="str">
            <v/>
          </cell>
          <cell r="K1029" t="str">
            <v/>
          </cell>
          <cell r="L1029" t="str">
            <v>Viết</v>
          </cell>
          <cell r="M1029">
            <v>90</v>
          </cell>
          <cell r="N1029" t="str">
            <v>CNKT Môi trường</v>
          </cell>
          <cell r="O1029" t="str">
            <v>CÔNG TRÌNH</v>
          </cell>
          <cell r="P1029" t="str">
            <v>CTMO</v>
          </cell>
          <cell r="Q1029" t="str">
            <v>KCT</v>
          </cell>
          <cell r="R1029" t="str">
            <v>KCT-CTMO</v>
          </cell>
          <cell r="U1029" t="str">
            <v>o</v>
          </cell>
          <cell r="V1029" t="str">
            <v>o</v>
          </cell>
          <cell r="W1029" t="str">
            <v>o</v>
          </cell>
          <cell r="X1029" t="str">
            <v>o</v>
          </cell>
          <cell r="Y1029" t="str">
            <v>o</v>
          </cell>
          <cell r="Z1029" t="str">
            <v>o</v>
          </cell>
          <cell r="AA1029" t="str">
            <v>o</v>
          </cell>
          <cell r="AB1029" t="str">
            <v>o</v>
          </cell>
          <cell r="AC1029" t="str">
            <v>o</v>
          </cell>
          <cell r="AD1029" t="str">
            <v>o</v>
          </cell>
          <cell r="AE1029" t="str">
            <v>o</v>
          </cell>
          <cell r="AG1029" t="str">
            <v/>
          </cell>
          <cell r="AH1029" t="str">
            <v/>
          </cell>
          <cell r="AJ1029" t="str">
            <v/>
          </cell>
          <cell r="AK1029" t="str">
            <v/>
          </cell>
          <cell r="AL1029" t="str">
            <v>o</v>
          </cell>
          <cell r="AM1029" t="str">
            <v>o</v>
          </cell>
          <cell r="AN1029" t="str">
            <v>o</v>
          </cell>
          <cell r="AO1029" t="str">
            <v>o</v>
          </cell>
          <cell r="AP1029" t="str">
            <v/>
          </cell>
          <cell r="AQ1029" t="str">
            <v/>
          </cell>
          <cell r="AR1029" t="str">
            <v>o</v>
          </cell>
          <cell r="AS1029" t="str">
            <v>o</v>
          </cell>
          <cell r="AT1029" t="str">
            <v/>
          </cell>
          <cell r="AU1029" t="str">
            <v>o</v>
          </cell>
          <cell r="AV1029" t="str">
            <v/>
          </cell>
          <cell r="AW1029" t="str">
            <v>o</v>
          </cell>
          <cell r="AX1029" t="str">
            <v>o</v>
          </cell>
          <cell r="AY1029" t="str">
            <v>o</v>
          </cell>
          <cell r="AZ1029" t="str">
            <v>o</v>
          </cell>
          <cell r="BA1029" t="str">
            <v/>
          </cell>
          <cell r="BB1029" t="str">
            <v/>
          </cell>
          <cell r="BC1029" t="str">
            <v/>
          </cell>
          <cell r="BD1029" t="str">
            <v/>
          </cell>
          <cell r="BE1029" t="str">
            <v>o</v>
          </cell>
          <cell r="BF1029" t="str">
            <v>o</v>
          </cell>
          <cell r="BG1029" t="str">
            <v>o</v>
          </cell>
          <cell r="BH1029" t="str">
            <v/>
          </cell>
        </row>
        <row r="1030">
          <cell r="A1030">
            <v>609</v>
          </cell>
          <cell r="B1030">
            <v>1</v>
          </cell>
          <cell r="C1030" t="str">
            <v>DC1CB91b</v>
          </cell>
          <cell r="D1030" t="str">
            <v>DC1CB91b-DC</v>
          </cell>
          <cell r="E1030">
            <v>41</v>
          </cell>
          <cell r="F1030" t="str">
            <v>Sử dụng năng lượng tiết kiệm và hiệu quả (CNTT)</v>
          </cell>
          <cell r="G1030">
            <v>2</v>
          </cell>
          <cell r="H1030">
            <v>30</v>
          </cell>
          <cell r="I1030" t="str">
            <v/>
          </cell>
          <cell r="J1030" t="str">
            <v/>
          </cell>
          <cell r="K1030" t="str">
            <v/>
          </cell>
          <cell r="L1030" t="str">
            <v>Viết</v>
          </cell>
          <cell r="M1030">
            <v>90</v>
          </cell>
          <cell r="N1030" t="str">
            <v>điện - điện tử</v>
          </cell>
          <cell r="O1030" t="str">
            <v>CÔNG NGHỆ THÔNG TIN</v>
          </cell>
          <cell r="P1030" t="str">
            <v>TTDT</v>
          </cell>
          <cell r="Q1030" t="str">
            <v>CNTT</v>
          </cell>
          <cell r="R1030" t="str">
            <v>CNTT-TTDT</v>
          </cell>
          <cell r="U1030" t="str">
            <v/>
          </cell>
          <cell r="V1030" t="str">
            <v/>
          </cell>
          <cell r="W1030" t="str">
            <v/>
          </cell>
          <cell r="X1030" t="str">
            <v/>
          </cell>
          <cell r="Y1030" t="str">
            <v/>
          </cell>
          <cell r="Z1030" t="str">
            <v/>
          </cell>
          <cell r="AA1030" t="str">
            <v/>
          </cell>
          <cell r="AB1030" t="str">
            <v/>
          </cell>
          <cell r="AC1030" t="str">
            <v/>
          </cell>
          <cell r="AD1030" t="str">
            <v/>
          </cell>
          <cell r="AE1030" t="str">
            <v/>
          </cell>
          <cell r="AG1030" t="str">
            <v>o</v>
          </cell>
          <cell r="AH1030" t="str">
            <v/>
          </cell>
          <cell r="AJ1030" t="str">
            <v/>
          </cell>
          <cell r="AK1030" t="str">
            <v/>
          </cell>
          <cell r="AL1030" t="str">
            <v/>
          </cell>
          <cell r="AM1030" t="str">
            <v/>
          </cell>
          <cell r="AN1030" t="str">
            <v/>
          </cell>
          <cell r="AO1030" t="str">
            <v/>
          </cell>
          <cell r="AP1030" t="str">
            <v/>
          </cell>
          <cell r="AQ1030" t="str">
            <v/>
          </cell>
          <cell r="AR1030" t="str">
            <v/>
          </cell>
          <cell r="AS1030" t="str">
            <v/>
          </cell>
          <cell r="AT1030" t="str">
            <v/>
          </cell>
          <cell r="AU1030" t="str">
            <v/>
          </cell>
          <cell r="AV1030" t="str">
            <v/>
          </cell>
          <cell r="AW1030" t="str">
            <v/>
          </cell>
          <cell r="AX1030" t="str">
            <v/>
          </cell>
          <cell r="AY1030" t="str">
            <v/>
          </cell>
          <cell r="AZ1030" t="str">
            <v/>
          </cell>
          <cell r="BA1030" t="str">
            <v>o</v>
          </cell>
          <cell r="BB1030" t="str">
            <v>o</v>
          </cell>
          <cell r="BC1030" t="str">
            <v/>
          </cell>
          <cell r="BD1030" t="str">
            <v/>
          </cell>
          <cell r="BE1030" t="str">
            <v/>
          </cell>
          <cell r="BF1030" t="str">
            <v/>
          </cell>
          <cell r="BG1030" t="str">
            <v/>
          </cell>
          <cell r="BH1030" t="str">
            <v/>
          </cell>
        </row>
        <row r="1031">
          <cell r="A1031">
            <v>609</v>
          </cell>
          <cell r="B1031">
            <v>2</v>
          </cell>
          <cell r="C1031" t="str">
            <v>DC1CB91b</v>
          </cell>
          <cell r="D1031" t="str">
            <v>DC1CB91b-DL</v>
          </cell>
          <cell r="E1031">
            <v>41</v>
          </cell>
          <cell r="F1031" t="str">
            <v>Sử dụng năng lượng tiết kiệm và hiệu quả (CNTT)</v>
          </cell>
          <cell r="G1031">
            <v>2</v>
          </cell>
          <cell r="H1031">
            <v>30</v>
          </cell>
          <cell r="I1031" t="str">
            <v/>
          </cell>
          <cell r="J1031" t="str">
            <v/>
          </cell>
          <cell r="K1031" t="str">
            <v/>
          </cell>
          <cell r="L1031" t="str">
            <v>Viết</v>
          </cell>
          <cell r="M1031">
            <v>90</v>
          </cell>
          <cell r="N1031" t="str">
            <v>điện - điện tử</v>
          </cell>
          <cell r="O1031" t="str">
            <v>CÔNG NGHỆ THÔNG TIN</v>
          </cell>
          <cell r="P1031" t="str">
            <v>TTDT</v>
          </cell>
          <cell r="Q1031" t="str">
            <v>CNTT</v>
          </cell>
          <cell r="R1031" t="str">
            <v>CNTT-TTDT</v>
          </cell>
          <cell r="U1031" t="str">
            <v/>
          </cell>
          <cell r="V1031" t="str">
            <v/>
          </cell>
          <cell r="W1031" t="str">
            <v/>
          </cell>
          <cell r="X1031" t="str">
            <v/>
          </cell>
          <cell r="Y1031" t="str">
            <v/>
          </cell>
          <cell r="Z1031" t="str">
            <v/>
          </cell>
          <cell r="AA1031" t="str">
            <v/>
          </cell>
          <cell r="AB1031" t="str">
            <v/>
          </cell>
          <cell r="AC1031" t="str">
            <v/>
          </cell>
          <cell r="AD1031" t="str">
            <v/>
          </cell>
          <cell r="AE1031" t="str">
            <v/>
          </cell>
          <cell r="AG1031" t="str">
            <v>o</v>
          </cell>
          <cell r="AH1031" t="str">
            <v/>
          </cell>
          <cell r="AJ1031" t="str">
            <v/>
          </cell>
          <cell r="AK1031" t="str">
            <v/>
          </cell>
          <cell r="AL1031" t="str">
            <v/>
          </cell>
          <cell r="AM1031" t="str">
            <v/>
          </cell>
          <cell r="AN1031" t="str">
            <v/>
          </cell>
          <cell r="AO1031" t="str">
            <v/>
          </cell>
          <cell r="AP1031" t="str">
            <v/>
          </cell>
          <cell r="AQ1031" t="str">
            <v/>
          </cell>
          <cell r="AR1031" t="str">
            <v/>
          </cell>
          <cell r="AS1031" t="str">
            <v/>
          </cell>
          <cell r="AT1031" t="str">
            <v/>
          </cell>
          <cell r="AU1031" t="str">
            <v/>
          </cell>
          <cell r="AV1031" t="str">
            <v/>
          </cell>
          <cell r="AW1031" t="str">
            <v/>
          </cell>
          <cell r="AX1031" t="str">
            <v/>
          </cell>
          <cell r="AY1031" t="str">
            <v/>
          </cell>
          <cell r="AZ1031" t="str">
            <v/>
          </cell>
          <cell r="BA1031" t="str">
            <v>o</v>
          </cell>
          <cell r="BB1031" t="str">
            <v>o</v>
          </cell>
          <cell r="BC1031" t="str">
            <v/>
          </cell>
          <cell r="BD1031" t="str">
            <v/>
          </cell>
          <cell r="BE1031" t="str">
            <v/>
          </cell>
          <cell r="BF1031" t="str">
            <v/>
          </cell>
          <cell r="BG1031" t="str">
            <v/>
          </cell>
          <cell r="BH1031" t="str">
            <v/>
          </cell>
        </row>
        <row r="1032">
          <cell r="A1032">
            <v>609</v>
          </cell>
          <cell r="B1032">
            <v>3</v>
          </cell>
          <cell r="C1032" t="str">
            <v>DC1CB91b</v>
          </cell>
          <cell r="D1032" t="str">
            <v>DC1CB91b-DV</v>
          </cell>
          <cell r="E1032">
            <v>41</v>
          </cell>
          <cell r="F1032" t="str">
            <v>Sử dụng năng lượng tiết kiệm và hiệu quả (CNTT)</v>
          </cell>
          <cell r="G1032">
            <v>2</v>
          </cell>
          <cell r="H1032">
            <v>30</v>
          </cell>
          <cell r="I1032" t="str">
            <v/>
          </cell>
          <cell r="J1032" t="str">
            <v/>
          </cell>
          <cell r="K1032" t="str">
            <v/>
          </cell>
          <cell r="L1032" t="str">
            <v>Viết</v>
          </cell>
          <cell r="M1032">
            <v>90</v>
          </cell>
          <cell r="N1032" t="str">
            <v>điện - điện tử</v>
          </cell>
          <cell r="O1032" t="str">
            <v>CÔNG NGHỆ THÔNG TIN</v>
          </cell>
          <cell r="P1032" t="str">
            <v>TTDT</v>
          </cell>
          <cell r="Q1032" t="str">
            <v>CNTT</v>
          </cell>
          <cell r="R1032" t="str">
            <v>CNTT-TTDT</v>
          </cell>
          <cell r="U1032" t="str">
            <v/>
          </cell>
          <cell r="V1032" t="str">
            <v/>
          </cell>
          <cell r="W1032" t="str">
            <v/>
          </cell>
          <cell r="X1032" t="str">
            <v/>
          </cell>
          <cell r="Y1032" t="str">
            <v/>
          </cell>
          <cell r="Z1032" t="str">
            <v/>
          </cell>
          <cell r="AA1032" t="str">
            <v/>
          </cell>
          <cell r="AB1032" t="str">
            <v/>
          </cell>
          <cell r="AC1032" t="str">
            <v/>
          </cell>
          <cell r="AD1032" t="str">
            <v/>
          </cell>
          <cell r="AE1032" t="str">
            <v/>
          </cell>
          <cell r="AG1032" t="str">
            <v>o</v>
          </cell>
          <cell r="AH1032" t="str">
            <v/>
          </cell>
          <cell r="AJ1032" t="str">
            <v/>
          </cell>
          <cell r="AK1032" t="str">
            <v/>
          </cell>
          <cell r="AL1032" t="str">
            <v/>
          </cell>
          <cell r="AM1032" t="str">
            <v/>
          </cell>
          <cell r="AN1032" t="str">
            <v/>
          </cell>
          <cell r="AO1032" t="str">
            <v/>
          </cell>
          <cell r="AP1032" t="str">
            <v/>
          </cell>
          <cell r="AQ1032" t="str">
            <v/>
          </cell>
          <cell r="AR1032" t="str">
            <v/>
          </cell>
          <cell r="AS1032" t="str">
            <v/>
          </cell>
          <cell r="AT1032" t="str">
            <v/>
          </cell>
          <cell r="AU1032" t="str">
            <v/>
          </cell>
          <cell r="AV1032" t="str">
            <v/>
          </cell>
          <cell r="AW1032" t="str">
            <v/>
          </cell>
          <cell r="AX1032" t="str">
            <v/>
          </cell>
          <cell r="AY1032" t="str">
            <v/>
          </cell>
          <cell r="AZ1032" t="str">
            <v/>
          </cell>
          <cell r="BA1032" t="str">
            <v>o</v>
          </cell>
          <cell r="BB1032" t="str">
            <v>o</v>
          </cell>
          <cell r="BC1032" t="str">
            <v/>
          </cell>
          <cell r="BD1032" t="str">
            <v/>
          </cell>
          <cell r="BE1032" t="str">
            <v/>
          </cell>
          <cell r="BF1032" t="str">
            <v/>
          </cell>
          <cell r="BG1032" t="str">
            <v/>
          </cell>
          <cell r="BH1032" t="str">
            <v/>
          </cell>
        </row>
        <row r="1033">
          <cell r="A1033">
            <v>609</v>
          </cell>
          <cell r="B1033">
            <v>4</v>
          </cell>
          <cell r="C1033" t="str">
            <v>MH1CB91b</v>
          </cell>
          <cell r="D1033" t="str">
            <v>MH1CB91b-CC</v>
          </cell>
          <cell r="E1033">
            <v>41</v>
          </cell>
          <cell r="F1033" t="str">
            <v>Sử dụng năng lượng tiết kiệm và hiệu quả (CNTT)</v>
          </cell>
          <cell r="G1033">
            <v>2</v>
          </cell>
          <cell r="H1033">
            <v>30</v>
          </cell>
          <cell r="I1033" t="str">
            <v/>
          </cell>
          <cell r="J1033" t="str">
            <v/>
          </cell>
          <cell r="K1033" t="str">
            <v/>
          </cell>
          <cell r="L1033" t="str">
            <v>Viết</v>
          </cell>
          <cell r="M1033">
            <v>90</v>
          </cell>
          <cell r="N1033" t="str">
            <v>điện - điện tử</v>
          </cell>
          <cell r="O1033" t="str">
            <v>CÔNG NGHỆ THÔNG TIN</v>
          </cell>
          <cell r="P1033" t="str">
            <v>TTDT</v>
          </cell>
          <cell r="Q1033" t="str">
            <v>CNTT</v>
          </cell>
          <cell r="R1033" t="str">
            <v>CNTT-TTDT</v>
          </cell>
          <cell r="U1033" t="str">
            <v/>
          </cell>
          <cell r="V1033" t="str">
            <v/>
          </cell>
          <cell r="W1033" t="str">
            <v/>
          </cell>
          <cell r="X1033" t="str">
            <v/>
          </cell>
          <cell r="Y1033" t="str">
            <v/>
          </cell>
          <cell r="Z1033" t="str">
            <v/>
          </cell>
          <cell r="AA1033" t="str">
            <v/>
          </cell>
          <cell r="AB1033" t="str">
            <v/>
          </cell>
          <cell r="AC1033" t="str">
            <v/>
          </cell>
          <cell r="AD1033" t="str">
            <v/>
          </cell>
          <cell r="AE1033" t="str">
            <v/>
          </cell>
          <cell r="AG1033" t="str">
            <v>o</v>
          </cell>
          <cell r="AH1033" t="str">
            <v/>
          </cell>
          <cell r="AJ1033" t="str">
            <v/>
          </cell>
          <cell r="AK1033" t="str">
            <v/>
          </cell>
          <cell r="AL1033" t="str">
            <v/>
          </cell>
          <cell r="AM1033" t="str">
            <v/>
          </cell>
          <cell r="AN1033" t="str">
            <v/>
          </cell>
          <cell r="AO1033" t="str">
            <v/>
          </cell>
          <cell r="AP1033" t="str">
            <v/>
          </cell>
          <cell r="AQ1033" t="str">
            <v/>
          </cell>
          <cell r="AR1033" t="str">
            <v/>
          </cell>
          <cell r="AS1033" t="str">
            <v/>
          </cell>
          <cell r="AT1033" t="str">
            <v/>
          </cell>
          <cell r="AU1033" t="str">
            <v/>
          </cell>
          <cell r="AV1033" t="str">
            <v/>
          </cell>
          <cell r="AW1033" t="str">
            <v/>
          </cell>
          <cell r="AX1033" t="str">
            <v/>
          </cell>
          <cell r="AY1033" t="str">
            <v/>
          </cell>
          <cell r="AZ1033" t="str">
            <v/>
          </cell>
          <cell r="BA1033" t="str">
            <v>o</v>
          </cell>
          <cell r="BB1033" t="str">
            <v>o</v>
          </cell>
          <cell r="BC1033" t="str">
            <v/>
          </cell>
          <cell r="BD1033" t="str">
            <v/>
          </cell>
          <cell r="BE1033" t="str">
            <v/>
          </cell>
          <cell r="BF1033" t="str">
            <v/>
          </cell>
          <cell r="BG1033" t="str">
            <v/>
          </cell>
          <cell r="BH1033" t="str">
            <v/>
          </cell>
        </row>
        <row r="1034">
          <cell r="A1034">
            <v>609</v>
          </cell>
          <cell r="B1034">
            <v>5</v>
          </cell>
          <cell r="C1034" t="str">
            <v>MH1CB91b</v>
          </cell>
          <cell r="D1034" t="str">
            <v>MH1CB91b-CL</v>
          </cell>
          <cell r="E1034">
            <v>41</v>
          </cell>
          <cell r="F1034" t="str">
            <v>Sử dụng năng lượng tiết kiệm và hiệu quả (CNTT)</v>
          </cell>
          <cell r="G1034">
            <v>2</v>
          </cell>
          <cell r="H1034">
            <v>30</v>
          </cell>
          <cell r="I1034" t="str">
            <v/>
          </cell>
          <cell r="J1034" t="str">
            <v/>
          </cell>
          <cell r="K1034" t="str">
            <v/>
          </cell>
          <cell r="L1034" t="str">
            <v>Viết</v>
          </cell>
          <cell r="M1034">
            <v>90</v>
          </cell>
          <cell r="N1034" t="str">
            <v>điện - điện tử</v>
          </cell>
          <cell r="O1034" t="str">
            <v>CÔNG NGHỆ THÔNG TIN</v>
          </cell>
          <cell r="P1034" t="str">
            <v>TTDT</v>
          </cell>
          <cell r="Q1034" t="str">
            <v>CNTT</v>
          </cell>
          <cell r="R1034" t="str">
            <v>CNTT-TTDT</v>
          </cell>
          <cell r="U1034" t="str">
            <v/>
          </cell>
          <cell r="V1034" t="str">
            <v/>
          </cell>
          <cell r="W1034" t="str">
            <v/>
          </cell>
          <cell r="X1034" t="str">
            <v/>
          </cell>
          <cell r="Y1034" t="str">
            <v/>
          </cell>
          <cell r="Z1034" t="str">
            <v/>
          </cell>
          <cell r="AA1034" t="str">
            <v/>
          </cell>
          <cell r="AB1034" t="str">
            <v/>
          </cell>
          <cell r="AC1034" t="str">
            <v/>
          </cell>
          <cell r="AD1034" t="str">
            <v/>
          </cell>
          <cell r="AE1034" t="str">
            <v/>
          </cell>
          <cell r="AG1034" t="str">
            <v>o</v>
          </cell>
          <cell r="AH1034" t="str">
            <v/>
          </cell>
          <cell r="AJ1034" t="str">
            <v/>
          </cell>
          <cell r="AK1034" t="str">
            <v/>
          </cell>
          <cell r="AL1034" t="str">
            <v/>
          </cell>
          <cell r="AM1034" t="str">
            <v/>
          </cell>
          <cell r="AN1034" t="str">
            <v/>
          </cell>
          <cell r="AO1034" t="str">
            <v/>
          </cell>
          <cell r="AP1034" t="str">
            <v/>
          </cell>
          <cell r="AQ1034" t="str">
            <v/>
          </cell>
          <cell r="AR1034" t="str">
            <v/>
          </cell>
          <cell r="AS1034" t="str">
            <v/>
          </cell>
          <cell r="AT1034" t="str">
            <v/>
          </cell>
          <cell r="AU1034" t="str">
            <v/>
          </cell>
          <cell r="AV1034" t="str">
            <v/>
          </cell>
          <cell r="AW1034" t="str">
            <v/>
          </cell>
          <cell r="AX1034" t="str">
            <v/>
          </cell>
          <cell r="AY1034" t="str">
            <v/>
          </cell>
          <cell r="AZ1034" t="str">
            <v/>
          </cell>
          <cell r="BA1034" t="str">
            <v>o</v>
          </cell>
          <cell r="BB1034" t="str">
            <v>o</v>
          </cell>
          <cell r="BC1034" t="str">
            <v/>
          </cell>
          <cell r="BD1034" t="str">
            <v/>
          </cell>
          <cell r="BE1034" t="str">
            <v/>
          </cell>
          <cell r="BF1034" t="str">
            <v/>
          </cell>
          <cell r="BG1034" t="str">
            <v/>
          </cell>
          <cell r="BH1034" t="str">
            <v/>
          </cell>
        </row>
        <row r="1035">
          <cell r="A1035">
            <v>610</v>
          </cell>
          <cell r="B1035">
            <v>1</v>
          </cell>
          <cell r="C1035" t="str">
            <v>DC1CB91</v>
          </cell>
          <cell r="D1035" t="str">
            <v>DC1CB91-DC</v>
          </cell>
          <cell r="E1035">
            <v>41</v>
          </cell>
          <cell r="F1035" t="str">
            <v>Sử dụng năng lượng tiết kiệm và hiệu quả</v>
          </cell>
          <cell r="G1035">
            <v>2</v>
          </cell>
          <cell r="H1035">
            <v>30</v>
          </cell>
          <cell r="I1035" t="str">
            <v/>
          </cell>
          <cell r="J1035" t="str">
            <v/>
          </cell>
          <cell r="K1035" t="str">
            <v/>
          </cell>
          <cell r="L1035" t="str">
            <v>Viết</v>
          </cell>
          <cell r="M1035">
            <v>90</v>
          </cell>
          <cell r="N1035" t="str">
            <v>CNKT Môi trường</v>
          </cell>
          <cell r="O1035" t="str">
            <v>CÔNG TRÌNH</v>
          </cell>
          <cell r="P1035" t="str">
            <v>CTMO</v>
          </cell>
          <cell r="Q1035" t="str">
            <v>KCT</v>
          </cell>
          <cell r="R1035" t="str">
            <v>KCT-CTMO</v>
          </cell>
          <cell r="U1035" t="str">
            <v/>
          </cell>
          <cell r="V1035" t="str">
            <v/>
          </cell>
          <cell r="W1035" t="str">
            <v/>
          </cell>
          <cell r="X1035" t="str">
            <v/>
          </cell>
          <cell r="Y1035" t="str">
            <v/>
          </cell>
          <cell r="Z1035" t="str">
            <v/>
          </cell>
          <cell r="AA1035" t="str">
            <v/>
          </cell>
          <cell r="AB1035" t="str">
            <v/>
          </cell>
          <cell r="AC1035" t="str">
            <v/>
          </cell>
          <cell r="AD1035" t="str">
            <v/>
          </cell>
          <cell r="AE1035" t="str">
            <v/>
          </cell>
          <cell r="AG1035" t="str">
            <v/>
          </cell>
          <cell r="AH1035" t="str">
            <v/>
          </cell>
          <cell r="AJ1035" t="str">
            <v/>
          </cell>
          <cell r="AK1035" t="str">
            <v/>
          </cell>
          <cell r="AL1035" t="str">
            <v/>
          </cell>
          <cell r="AM1035" t="str">
            <v/>
          </cell>
          <cell r="AN1035" t="str">
            <v/>
          </cell>
          <cell r="AO1035" t="str">
            <v/>
          </cell>
          <cell r="AP1035" t="str">
            <v/>
          </cell>
          <cell r="AQ1035" t="str">
            <v/>
          </cell>
          <cell r="AR1035" t="str">
            <v/>
          </cell>
          <cell r="AS1035" t="str">
            <v/>
          </cell>
          <cell r="AT1035" t="str">
            <v/>
          </cell>
          <cell r="AU1035" t="str">
            <v/>
          </cell>
          <cell r="AV1035" t="str">
            <v/>
          </cell>
          <cell r="AW1035" t="str">
            <v/>
          </cell>
          <cell r="AX1035" t="str">
            <v/>
          </cell>
          <cell r="AY1035" t="str">
            <v/>
          </cell>
          <cell r="AZ1035" t="str">
            <v/>
          </cell>
          <cell r="BA1035" t="str">
            <v/>
          </cell>
          <cell r="BB1035" t="str">
            <v/>
          </cell>
          <cell r="BC1035" t="str">
            <v/>
          </cell>
          <cell r="BD1035" t="str">
            <v/>
          </cell>
          <cell r="BE1035" t="str">
            <v/>
          </cell>
          <cell r="BF1035" t="str">
            <v/>
          </cell>
          <cell r="BG1035" t="str">
            <v/>
          </cell>
          <cell r="BH1035" t="str">
            <v/>
          </cell>
        </row>
        <row r="1036">
          <cell r="A1036">
            <v>610</v>
          </cell>
          <cell r="B1036">
            <v>2</v>
          </cell>
          <cell r="C1036" t="str">
            <v>DC1CB91</v>
          </cell>
          <cell r="D1036" t="str">
            <v>DC1CB91-DL</v>
          </cell>
          <cell r="E1036">
            <v>41</v>
          </cell>
          <cell r="F1036" t="str">
            <v>Sử dụng năng lượng tiết kiệm và hiệu quả</v>
          </cell>
          <cell r="G1036">
            <v>2</v>
          </cell>
          <cell r="H1036">
            <v>30</v>
          </cell>
          <cell r="I1036" t="str">
            <v/>
          </cell>
          <cell r="J1036" t="str">
            <v/>
          </cell>
          <cell r="K1036" t="str">
            <v/>
          </cell>
          <cell r="L1036" t="str">
            <v>Viết</v>
          </cell>
          <cell r="M1036">
            <v>90</v>
          </cell>
          <cell r="N1036" t="str">
            <v>CNKT Môi trường</v>
          </cell>
          <cell r="O1036" t="str">
            <v>CÔNG TRÌNH</v>
          </cell>
          <cell r="P1036" t="str">
            <v>CTMO</v>
          </cell>
          <cell r="Q1036" t="str">
            <v>KCT</v>
          </cell>
          <cell r="R1036" t="str">
            <v>KCT-CTMO</v>
          </cell>
          <cell r="U1036" t="str">
            <v/>
          </cell>
          <cell r="V1036" t="str">
            <v/>
          </cell>
          <cell r="W1036" t="str">
            <v/>
          </cell>
          <cell r="X1036" t="str">
            <v/>
          </cell>
          <cell r="Y1036" t="str">
            <v/>
          </cell>
          <cell r="Z1036" t="str">
            <v/>
          </cell>
          <cell r="AA1036" t="str">
            <v/>
          </cell>
          <cell r="AB1036" t="str">
            <v/>
          </cell>
          <cell r="AC1036" t="str">
            <v/>
          </cell>
          <cell r="AD1036" t="str">
            <v/>
          </cell>
          <cell r="AE1036" t="str">
            <v/>
          </cell>
          <cell r="AG1036" t="str">
            <v/>
          </cell>
          <cell r="AH1036" t="str">
            <v/>
          </cell>
          <cell r="AJ1036" t="str">
            <v/>
          </cell>
          <cell r="AK1036" t="str">
            <v/>
          </cell>
          <cell r="AL1036" t="str">
            <v/>
          </cell>
          <cell r="AM1036" t="str">
            <v/>
          </cell>
          <cell r="AN1036" t="str">
            <v/>
          </cell>
          <cell r="AO1036" t="str">
            <v/>
          </cell>
          <cell r="AP1036" t="str">
            <v/>
          </cell>
          <cell r="AQ1036" t="str">
            <v/>
          </cell>
          <cell r="AR1036" t="str">
            <v/>
          </cell>
          <cell r="AS1036" t="str">
            <v/>
          </cell>
          <cell r="AT1036" t="str">
            <v/>
          </cell>
          <cell r="AU1036" t="str">
            <v/>
          </cell>
          <cell r="AV1036" t="str">
            <v/>
          </cell>
          <cell r="AW1036" t="str">
            <v/>
          </cell>
          <cell r="AX1036" t="str">
            <v/>
          </cell>
          <cell r="AY1036" t="str">
            <v/>
          </cell>
          <cell r="AZ1036" t="str">
            <v/>
          </cell>
          <cell r="BA1036" t="str">
            <v/>
          </cell>
          <cell r="BB1036" t="str">
            <v/>
          </cell>
          <cell r="BC1036" t="str">
            <v/>
          </cell>
          <cell r="BD1036" t="str">
            <v/>
          </cell>
          <cell r="BE1036" t="str">
            <v/>
          </cell>
          <cell r="BF1036" t="str">
            <v/>
          </cell>
          <cell r="BG1036" t="str">
            <v/>
          </cell>
          <cell r="BH1036" t="str">
            <v/>
          </cell>
        </row>
        <row r="1037">
          <cell r="A1037">
            <v>610</v>
          </cell>
          <cell r="B1037">
            <v>3</v>
          </cell>
          <cell r="C1037" t="str">
            <v>DC1CB91</v>
          </cell>
          <cell r="D1037" t="str">
            <v>DC1CB91-DV</v>
          </cell>
          <cell r="E1037">
            <v>41</v>
          </cell>
          <cell r="F1037" t="str">
            <v>Sử dụng năng lượng tiết kiệm và hiệu quả</v>
          </cell>
          <cell r="G1037">
            <v>2</v>
          </cell>
          <cell r="H1037">
            <v>30</v>
          </cell>
          <cell r="I1037" t="str">
            <v/>
          </cell>
          <cell r="J1037" t="str">
            <v/>
          </cell>
          <cell r="K1037" t="str">
            <v/>
          </cell>
          <cell r="L1037" t="str">
            <v>Viết</v>
          </cell>
          <cell r="M1037">
            <v>90</v>
          </cell>
          <cell r="N1037" t="str">
            <v>CNKT Môi trường</v>
          </cell>
          <cell r="O1037" t="str">
            <v>CÔNG TRÌNH</v>
          </cell>
          <cell r="P1037" t="str">
            <v>CTMO</v>
          </cell>
          <cell r="Q1037" t="str">
            <v>KCT</v>
          </cell>
          <cell r="R1037" t="str">
            <v>KCT-CTMO</v>
          </cell>
          <cell r="U1037" t="str">
            <v/>
          </cell>
          <cell r="V1037" t="str">
            <v/>
          </cell>
          <cell r="W1037" t="str">
            <v/>
          </cell>
          <cell r="X1037" t="str">
            <v/>
          </cell>
          <cell r="Y1037" t="str">
            <v/>
          </cell>
          <cell r="Z1037" t="str">
            <v/>
          </cell>
          <cell r="AA1037" t="str">
            <v/>
          </cell>
          <cell r="AB1037" t="str">
            <v/>
          </cell>
          <cell r="AC1037" t="str">
            <v/>
          </cell>
          <cell r="AD1037" t="str">
            <v/>
          </cell>
          <cell r="AE1037" t="str">
            <v/>
          </cell>
          <cell r="AG1037" t="str">
            <v/>
          </cell>
          <cell r="AH1037" t="str">
            <v/>
          </cell>
          <cell r="AJ1037" t="str">
            <v/>
          </cell>
          <cell r="AK1037" t="str">
            <v/>
          </cell>
          <cell r="AL1037" t="str">
            <v/>
          </cell>
          <cell r="AM1037" t="str">
            <v/>
          </cell>
          <cell r="AN1037" t="str">
            <v/>
          </cell>
          <cell r="AO1037" t="str">
            <v/>
          </cell>
          <cell r="AP1037" t="str">
            <v/>
          </cell>
          <cell r="AQ1037" t="str">
            <v/>
          </cell>
          <cell r="AR1037" t="str">
            <v/>
          </cell>
          <cell r="AS1037" t="str">
            <v/>
          </cell>
          <cell r="AT1037" t="str">
            <v/>
          </cell>
          <cell r="AU1037" t="str">
            <v/>
          </cell>
          <cell r="AV1037" t="str">
            <v/>
          </cell>
          <cell r="AW1037" t="str">
            <v/>
          </cell>
          <cell r="AX1037" t="str">
            <v/>
          </cell>
          <cell r="AY1037" t="str">
            <v/>
          </cell>
          <cell r="AZ1037" t="str">
            <v/>
          </cell>
          <cell r="BA1037" t="str">
            <v/>
          </cell>
          <cell r="BB1037" t="str">
            <v/>
          </cell>
          <cell r="BC1037" t="str">
            <v/>
          </cell>
          <cell r="BD1037" t="str">
            <v/>
          </cell>
          <cell r="BE1037" t="str">
            <v/>
          </cell>
          <cell r="BF1037" t="str">
            <v/>
          </cell>
          <cell r="BG1037" t="str">
            <v/>
          </cell>
          <cell r="BH1037" t="str">
            <v/>
          </cell>
        </row>
        <row r="1038">
          <cell r="A1038">
            <v>610</v>
          </cell>
          <cell r="B1038">
            <v>4</v>
          </cell>
          <cell r="C1038" t="str">
            <v>MH1CB91</v>
          </cell>
          <cell r="D1038" t="str">
            <v>MH1CB91-CC</v>
          </cell>
          <cell r="E1038">
            <v>41</v>
          </cell>
          <cell r="F1038" t="str">
            <v>Sử dụng năng lượng tiết kiệm và hiệu quả</v>
          </cell>
          <cell r="G1038">
            <v>2</v>
          </cell>
          <cell r="H1038">
            <v>30</v>
          </cell>
          <cell r="I1038" t="str">
            <v/>
          </cell>
          <cell r="J1038" t="str">
            <v/>
          </cell>
          <cell r="K1038" t="str">
            <v/>
          </cell>
          <cell r="L1038" t="str">
            <v>Viết</v>
          </cell>
          <cell r="M1038">
            <v>90</v>
          </cell>
          <cell r="N1038" t="str">
            <v>CNKT Môi trường</v>
          </cell>
          <cell r="O1038" t="str">
            <v>CÔNG TRÌNH</v>
          </cell>
          <cell r="P1038" t="str">
            <v>CTMO</v>
          </cell>
          <cell r="Q1038" t="str">
            <v>KCT</v>
          </cell>
          <cell r="R1038" t="str">
            <v>KCT-CTMO</v>
          </cell>
          <cell r="U1038" t="str">
            <v/>
          </cell>
          <cell r="V1038" t="str">
            <v/>
          </cell>
          <cell r="W1038" t="str">
            <v/>
          </cell>
          <cell r="X1038" t="str">
            <v/>
          </cell>
          <cell r="Y1038" t="str">
            <v/>
          </cell>
          <cell r="Z1038" t="str">
            <v/>
          </cell>
          <cell r="AA1038" t="str">
            <v/>
          </cell>
          <cell r="AB1038" t="str">
            <v/>
          </cell>
          <cell r="AC1038" t="str">
            <v/>
          </cell>
          <cell r="AD1038" t="str">
            <v/>
          </cell>
          <cell r="AE1038" t="str">
            <v/>
          </cell>
          <cell r="AG1038" t="str">
            <v/>
          </cell>
          <cell r="AH1038" t="str">
            <v/>
          </cell>
          <cell r="AJ1038" t="str">
            <v/>
          </cell>
          <cell r="AK1038" t="str">
            <v/>
          </cell>
          <cell r="AL1038" t="str">
            <v/>
          </cell>
          <cell r="AM1038" t="str">
            <v/>
          </cell>
          <cell r="AN1038" t="str">
            <v/>
          </cell>
          <cell r="AO1038" t="str">
            <v/>
          </cell>
          <cell r="AP1038" t="str">
            <v/>
          </cell>
          <cell r="AQ1038" t="str">
            <v/>
          </cell>
          <cell r="AR1038" t="str">
            <v/>
          </cell>
          <cell r="AS1038" t="str">
            <v/>
          </cell>
          <cell r="AT1038" t="str">
            <v/>
          </cell>
          <cell r="AU1038" t="str">
            <v/>
          </cell>
          <cell r="AV1038" t="str">
            <v/>
          </cell>
          <cell r="AW1038" t="str">
            <v/>
          </cell>
          <cell r="AX1038" t="str">
            <v/>
          </cell>
          <cell r="AY1038" t="str">
            <v/>
          </cell>
          <cell r="AZ1038" t="str">
            <v/>
          </cell>
          <cell r="BA1038" t="str">
            <v/>
          </cell>
          <cell r="BB1038" t="str">
            <v/>
          </cell>
          <cell r="BC1038" t="str">
            <v/>
          </cell>
          <cell r="BD1038" t="str">
            <v/>
          </cell>
          <cell r="BE1038" t="str">
            <v/>
          </cell>
          <cell r="BF1038" t="str">
            <v/>
          </cell>
          <cell r="BG1038" t="str">
            <v/>
          </cell>
          <cell r="BH1038" t="str">
            <v/>
          </cell>
        </row>
        <row r="1039">
          <cell r="A1039">
            <v>610</v>
          </cell>
          <cell r="B1039">
            <v>5</v>
          </cell>
          <cell r="C1039" t="str">
            <v>MH1CB91</v>
          </cell>
          <cell r="D1039" t="str">
            <v>MH1CB91-CL</v>
          </cell>
          <cell r="E1039">
            <v>41</v>
          </cell>
          <cell r="F1039" t="str">
            <v>Sử dụng năng lượng tiết kiệm và hiệu quả</v>
          </cell>
          <cell r="G1039">
            <v>2</v>
          </cell>
          <cell r="H1039">
            <v>30</v>
          </cell>
          <cell r="I1039" t="str">
            <v/>
          </cell>
          <cell r="J1039" t="str">
            <v/>
          </cell>
          <cell r="K1039" t="str">
            <v/>
          </cell>
          <cell r="L1039" t="str">
            <v>Viết</v>
          </cell>
          <cell r="M1039">
            <v>90</v>
          </cell>
          <cell r="N1039" t="str">
            <v>CNKT Môi trường</v>
          </cell>
          <cell r="O1039" t="str">
            <v>CÔNG TRÌNH</v>
          </cell>
          <cell r="P1039" t="str">
            <v>CTMO</v>
          </cell>
          <cell r="Q1039" t="str">
            <v>KCT</v>
          </cell>
          <cell r="R1039" t="str">
            <v>KCT-CTMO</v>
          </cell>
          <cell r="U1039" t="str">
            <v/>
          </cell>
          <cell r="V1039" t="str">
            <v/>
          </cell>
          <cell r="W1039" t="str">
            <v/>
          </cell>
          <cell r="X1039" t="str">
            <v/>
          </cell>
          <cell r="Y1039" t="str">
            <v/>
          </cell>
          <cell r="Z1039" t="str">
            <v/>
          </cell>
          <cell r="AA1039" t="str">
            <v/>
          </cell>
          <cell r="AB1039" t="str">
            <v/>
          </cell>
          <cell r="AC1039" t="str">
            <v/>
          </cell>
          <cell r="AD1039" t="str">
            <v/>
          </cell>
          <cell r="AE1039" t="str">
            <v/>
          </cell>
          <cell r="AG1039" t="str">
            <v/>
          </cell>
          <cell r="AH1039" t="str">
            <v/>
          </cell>
          <cell r="AJ1039" t="str">
            <v/>
          </cell>
          <cell r="AK1039" t="str">
            <v/>
          </cell>
          <cell r="AL1039" t="str">
            <v/>
          </cell>
          <cell r="AM1039" t="str">
            <v/>
          </cell>
          <cell r="AN1039" t="str">
            <v/>
          </cell>
          <cell r="AO1039" t="str">
            <v/>
          </cell>
          <cell r="AP1039" t="str">
            <v/>
          </cell>
          <cell r="AQ1039" t="str">
            <v/>
          </cell>
          <cell r="AR1039" t="str">
            <v/>
          </cell>
          <cell r="AS1039" t="str">
            <v/>
          </cell>
          <cell r="AT1039" t="str">
            <v/>
          </cell>
          <cell r="AU1039" t="str">
            <v/>
          </cell>
          <cell r="AV1039" t="str">
            <v/>
          </cell>
          <cell r="AW1039" t="str">
            <v/>
          </cell>
          <cell r="AX1039" t="str">
            <v/>
          </cell>
          <cell r="AY1039" t="str">
            <v/>
          </cell>
          <cell r="AZ1039" t="str">
            <v/>
          </cell>
          <cell r="BA1039" t="str">
            <v/>
          </cell>
          <cell r="BB1039" t="str">
            <v/>
          </cell>
          <cell r="BC1039" t="str">
            <v/>
          </cell>
          <cell r="BD1039" t="str">
            <v/>
          </cell>
          <cell r="BE1039" t="str">
            <v/>
          </cell>
          <cell r="BF1039" t="str">
            <v/>
          </cell>
          <cell r="BG1039" t="str">
            <v/>
          </cell>
          <cell r="BH1039" t="str">
            <v/>
          </cell>
        </row>
        <row r="1040">
          <cell r="A1040">
            <v>611</v>
          </cell>
          <cell r="B1040">
            <v>1</v>
          </cell>
          <cell r="C1040" t="str">
            <v>DC2GT61</v>
          </cell>
          <cell r="D1040" t="str">
            <v>DC2GT61-DC</v>
          </cell>
          <cell r="E1040">
            <v>74</v>
          </cell>
          <cell r="F1040" t="str">
            <v>Thủy lực - Thủy văn công trình</v>
          </cell>
          <cell r="G1040">
            <v>4</v>
          </cell>
          <cell r="H1040">
            <v>45</v>
          </cell>
          <cell r="I1040">
            <v>30</v>
          </cell>
          <cell r="J1040" t="str">
            <v/>
          </cell>
          <cell r="K1040" t="str">
            <v/>
          </cell>
          <cell r="L1040" t="str">
            <v>Viết</v>
          </cell>
          <cell r="M1040">
            <v>90</v>
          </cell>
          <cell r="N1040" t="str">
            <v>CNKT Môi trường</v>
          </cell>
          <cell r="O1040" t="str">
            <v>CÔNG TRÌNH</v>
          </cell>
          <cell r="P1040" t="str">
            <v>CTKS</v>
          </cell>
          <cell r="Q1040" t="str">
            <v>KCT</v>
          </cell>
          <cell r="R1040" t="str">
            <v>KCT-CTMO</v>
          </cell>
          <cell r="U1040" t="str">
            <v>x</v>
          </cell>
          <cell r="V1040" t="str">
            <v/>
          </cell>
          <cell r="W1040" t="str">
            <v>x</v>
          </cell>
          <cell r="X1040" t="str">
            <v>x</v>
          </cell>
          <cell r="Y1040" t="str">
            <v>x</v>
          </cell>
          <cell r="Z1040" t="str">
            <v/>
          </cell>
          <cell r="AA1040" t="str">
            <v>x</v>
          </cell>
          <cell r="AB1040" t="str">
            <v/>
          </cell>
          <cell r="AC1040" t="str">
            <v/>
          </cell>
          <cell r="AD1040" t="str">
            <v/>
          </cell>
          <cell r="AE1040" t="str">
            <v/>
          </cell>
          <cell r="AG1040" t="str">
            <v/>
          </cell>
          <cell r="AH1040" t="str">
            <v/>
          </cell>
          <cell r="AJ1040" t="str">
            <v/>
          </cell>
          <cell r="AK1040" t="str">
            <v/>
          </cell>
          <cell r="AL1040" t="str">
            <v/>
          </cell>
          <cell r="AM1040" t="str">
            <v/>
          </cell>
          <cell r="AN1040" t="str">
            <v/>
          </cell>
          <cell r="AO1040" t="str">
            <v/>
          </cell>
          <cell r="AP1040" t="str">
            <v/>
          </cell>
          <cell r="AQ1040" t="str">
            <v/>
          </cell>
          <cell r="AR1040" t="str">
            <v/>
          </cell>
          <cell r="AS1040" t="str">
            <v/>
          </cell>
          <cell r="AT1040" t="str">
            <v/>
          </cell>
          <cell r="AU1040" t="str">
            <v/>
          </cell>
          <cell r="AV1040" t="str">
            <v/>
          </cell>
          <cell r="AW1040" t="str">
            <v/>
          </cell>
          <cell r="AX1040" t="str">
            <v/>
          </cell>
          <cell r="AY1040" t="str">
            <v/>
          </cell>
          <cell r="AZ1040" t="str">
            <v/>
          </cell>
          <cell r="BA1040" t="str">
            <v/>
          </cell>
          <cell r="BB1040" t="str">
            <v/>
          </cell>
          <cell r="BC1040" t="str">
            <v/>
          </cell>
          <cell r="BD1040" t="str">
            <v/>
          </cell>
          <cell r="BE1040" t="str">
            <v/>
          </cell>
          <cell r="BF1040" t="str">
            <v/>
          </cell>
          <cell r="BG1040" t="str">
            <v/>
          </cell>
          <cell r="BH1040" t="str">
            <v/>
          </cell>
        </row>
        <row r="1041">
          <cell r="A1041">
            <v>612</v>
          </cell>
          <cell r="B1041">
            <v>2</v>
          </cell>
          <cell r="C1041" t="str">
            <v>DL2GT61</v>
          </cell>
          <cell r="D1041" t="str">
            <v>DL2GT61-DL</v>
          </cell>
          <cell r="E1041">
            <v>75</v>
          </cell>
          <cell r="F1041" t="str">
            <v>Thủy lực - Thủy văn công trình</v>
          </cell>
          <cell r="G1041">
            <v>2</v>
          </cell>
          <cell r="H1041">
            <v>30</v>
          </cell>
          <cell r="I1041" t="str">
            <v/>
          </cell>
          <cell r="J1041" t="str">
            <v/>
          </cell>
          <cell r="K1041" t="str">
            <v/>
          </cell>
          <cell r="L1041" t="str">
            <v>Viết</v>
          </cell>
          <cell r="M1041">
            <v>90</v>
          </cell>
          <cell r="N1041" t="str">
            <v>CNKT Môi trường</v>
          </cell>
          <cell r="O1041" t="str">
            <v>CÔNG TRÌNH</v>
          </cell>
          <cell r="P1041" t="str">
            <v>CTKS</v>
          </cell>
          <cell r="Q1041" t="str">
            <v>KCT</v>
          </cell>
          <cell r="R1041" t="str">
            <v>KCT-CTMO</v>
          </cell>
          <cell r="U1041" t="str">
            <v/>
          </cell>
          <cell r="V1041" t="str">
            <v/>
          </cell>
          <cell r="W1041" t="str">
            <v/>
          </cell>
          <cell r="X1041" t="str">
            <v/>
          </cell>
          <cell r="Y1041" t="str">
            <v/>
          </cell>
          <cell r="Z1041" t="str">
            <v/>
          </cell>
          <cell r="AA1041" t="str">
            <v/>
          </cell>
          <cell r="AB1041" t="str">
            <v/>
          </cell>
          <cell r="AC1041" t="str">
            <v/>
          </cell>
          <cell r="AD1041" t="str">
            <v/>
          </cell>
          <cell r="AE1041" t="str">
            <v/>
          </cell>
          <cell r="AG1041" t="str">
            <v/>
          </cell>
          <cell r="AH1041" t="str">
            <v/>
          </cell>
          <cell r="AJ1041" t="str">
            <v/>
          </cell>
          <cell r="AK1041" t="str">
            <v/>
          </cell>
          <cell r="AL1041" t="str">
            <v/>
          </cell>
          <cell r="AM1041" t="str">
            <v/>
          </cell>
          <cell r="AN1041" t="str">
            <v/>
          </cell>
          <cell r="AO1041" t="str">
            <v/>
          </cell>
          <cell r="AP1041" t="str">
            <v/>
          </cell>
          <cell r="AQ1041" t="str">
            <v/>
          </cell>
          <cell r="AR1041" t="str">
            <v/>
          </cell>
          <cell r="AS1041" t="str">
            <v/>
          </cell>
          <cell r="AT1041" t="str">
            <v/>
          </cell>
          <cell r="AU1041" t="str">
            <v/>
          </cell>
          <cell r="AV1041" t="str">
            <v/>
          </cell>
          <cell r="AW1041" t="str">
            <v/>
          </cell>
          <cell r="AX1041" t="str">
            <v/>
          </cell>
          <cell r="AY1041" t="str">
            <v/>
          </cell>
          <cell r="AZ1041" t="str">
            <v/>
          </cell>
          <cell r="BA1041" t="str">
            <v/>
          </cell>
          <cell r="BB1041" t="str">
            <v/>
          </cell>
          <cell r="BC1041" t="str">
            <v/>
          </cell>
          <cell r="BD1041" t="str">
            <v/>
          </cell>
          <cell r="BE1041" t="str">
            <v/>
          </cell>
          <cell r="BF1041" t="str">
            <v/>
          </cell>
          <cell r="BG1041" t="str">
            <v/>
          </cell>
          <cell r="BH1041" t="str">
            <v/>
          </cell>
        </row>
        <row r="1042">
          <cell r="A1042">
            <v>612</v>
          </cell>
          <cell r="B1042">
            <v>3</v>
          </cell>
          <cell r="C1042" t="str">
            <v>DL2GT61</v>
          </cell>
          <cell r="D1042" t="str">
            <v>DL2GT61-DV</v>
          </cell>
          <cell r="E1042">
            <v>75</v>
          </cell>
          <cell r="F1042" t="str">
            <v>Thủy lực - Thủy văn công trình</v>
          </cell>
          <cell r="G1042">
            <v>2</v>
          </cell>
          <cell r="H1042">
            <v>30</v>
          </cell>
          <cell r="I1042" t="str">
            <v/>
          </cell>
          <cell r="J1042" t="str">
            <v/>
          </cell>
          <cell r="K1042" t="str">
            <v/>
          </cell>
          <cell r="L1042" t="str">
            <v>Viết</v>
          </cell>
          <cell r="M1042">
            <v>90</v>
          </cell>
          <cell r="N1042" t="str">
            <v>CNKT Môi trường</v>
          </cell>
          <cell r="O1042" t="str">
            <v>CÔNG TRÌNH</v>
          </cell>
          <cell r="P1042" t="str">
            <v>CTKS</v>
          </cell>
          <cell r="Q1042" t="str">
            <v>KCT</v>
          </cell>
          <cell r="R1042" t="str">
            <v>KCT-CTMO</v>
          </cell>
          <cell r="U1042" t="str">
            <v/>
          </cell>
          <cell r="V1042" t="str">
            <v/>
          </cell>
          <cell r="W1042" t="str">
            <v/>
          </cell>
          <cell r="X1042" t="str">
            <v/>
          </cell>
          <cell r="Y1042" t="str">
            <v/>
          </cell>
          <cell r="Z1042" t="str">
            <v/>
          </cell>
          <cell r="AA1042" t="str">
            <v/>
          </cell>
          <cell r="AB1042" t="str">
            <v/>
          </cell>
          <cell r="AC1042" t="str">
            <v/>
          </cell>
          <cell r="AD1042" t="str">
            <v/>
          </cell>
          <cell r="AE1042" t="str">
            <v/>
          </cell>
          <cell r="AG1042" t="str">
            <v/>
          </cell>
          <cell r="AH1042" t="str">
            <v/>
          </cell>
          <cell r="AJ1042" t="str">
            <v/>
          </cell>
          <cell r="AK1042" t="str">
            <v/>
          </cell>
          <cell r="AL1042" t="str">
            <v/>
          </cell>
          <cell r="AM1042" t="str">
            <v/>
          </cell>
          <cell r="AN1042" t="str">
            <v/>
          </cell>
          <cell r="AO1042" t="str">
            <v/>
          </cell>
          <cell r="AP1042" t="str">
            <v/>
          </cell>
          <cell r="AQ1042" t="str">
            <v/>
          </cell>
          <cell r="AR1042" t="str">
            <v/>
          </cell>
          <cell r="AS1042" t="str">
            <v/>
          </cell>
          <cell r="AT1042" t="str">
            <v/>
          </cell>
          <cell r="AU1042" t="str">
            <v/>
          </cell>
          <cell r="AV1042" t="str">
            <v/>
          </cell>
          <cell r="AW1042" t="str">
            <v/>
          </cell>
          <cell r="AX1042" t="str">
            <v/>
          </cell>
          <cell r="AY1042" t="str">
            <v/>
          </cell>
          <cell r="AZ1042" t="str">
            <v/>
          </cell>
          <cell r="BA1042" t="str">
            <v/>
          </cell>
          <cell r="BB1042" t="str">
            <v/>
          </cell>
          <cell r="BC1042" t="str">
            <v/>
          </cell>
          <cell r="BD1042" t="str">
            <v/>
          </cell>
          <cell r="BE1042" t="str">
            <v/>
          </cell>
          <cell r="BF1042" t="str">
            <v/>
          </cell>
          <cell r="BG1042" t="str">
            <v/>
          </cell>
          <cell r="BH1042" t="str">
            <v/>
          </cell>
        </row>
        <row r="1043">
          <cell r="A1043">
            <v>613</v>
          </cell>
          <cell r="B1043">
            <v>4</v>
          </cell>
          <cell r="C1043" t="str">
            <v>CC2GT61</v>
          </cell>
          <cell r="D1043" t="str">
            <v>CC2GT61-CC</v>
          </cell>
          <cell r="E1043">
            <v>76</v>
          </cell>
          <cell r="F1043" t="str">
            <v>Thủy lực - Thủy văn công trình</v>
          </cell>
          <cell r="G1043">
            <v>3</v>
          </cell>
          <cell r="H1043">
            <v>45</v>
          </cell>
          <cell r="I1043" t="str">
            <v/>
          </cell>
          <cell r="J1043" t="str">
            <v/>
          </cell>
          <cell r="K1043" t="str">
            <v/>
          </cell>
          <cell r="L1043" t="str">
            <v>Viết</v>
          </cell>
          <cell r="M1043">
            <v>90</v>
          </cell>
          <cell r="N1043" t="str">
            <v>CNKT Môi trường</v>
          </cell>
          <cell r="O1043" t="str">
            <v>CÔNG TRÌNH</v>
          </cell>
          <cell r="P1043" t="str">
            <v>CTKS</v>
          </cell>
          <cell r="Q1043" t="str">
            <v>KCT</v>
          </cell>
          <cell r="R1043" t="str">
            <v>KCT-CTMO</v>
          </cell>
          <cell r="U1043" t="str">
            <v/>
          </cell>
          <cell r="V1043" t="str">
            <v/>
          </cell>
          <cell r="W1043" t="str">
            <v/>
          </cell>
          <cell r="X1043" t="str">
            <v/>
          </cell>
          <cell r="Y1043" t="str">
            <v/>
          </cell>
          <cell r="Z1043" t="str">
            <v/>
          </cell>
          <cell r="AA1043" t="str">
            <v/>
          </cell>
          <cell r="AB1043" t="str">
            <v/>
          </cell>
          <cell r="AC1043" t="str">
            <v/>
          </cell>
          <cell r="AD1043" t="str">
            <v/>
          </cell>
          <cell r="AE1043" t="str">
            <v/>
          </cell>
          <cell r="AG1043" t="str">
            <v/>
          </cell>
          <cell r="AH1043" t="str">
            <v/>
          </cell>
          <cell r="AJ1043" t="str">
            <v/>
          </cell>
          <cell r="AK1043" t="str">
            <v/>
          </cell>
          <cell r="AL1043" t="str">
            <v/>
          </cell>
          <cell r="AM1043" t="str">
            <v/>
          </cell>
          <cell r="AN1043" t="str">
            <v/>
          </cell>
          <cell r="AO1043" t="str">
            <v/>
          </cell>
          <cell r="AP1043" t="str">
            <v/>
          </cell>
          <cell r="AQ1043" t="str">
            <v/>
          </cell>
          <cell r="AR1043" t="str">
            <v>x</v>
          </cell>
          <cell r="AS1043" t="str">
            <v>x</v>
          </cell>
          <cell r="AT1043" t="str">
            <v/>
          </cell>
          <cell r="AU1043" t="str">
            <v/>
          </cell>
          <cell r="AV1043" t="str">
            <v/>
          </cell>
          <cell r="AW1043" t="str">
            <v/>
          </cell>
          <cell r="AX1043" t="str">
            <v/>
          </cell>
          <cell r="AY1043" t="str">
            <v/>
          </cell>
          <cell r="AZ1043" t="str">
            <v/>
          </cell>
          <cell r="BA1043" t="str">
            <v/>
          </cell>
          <cell r="BB1043" t="str">
            <v/>
          </cell>
          <cell r="BC1043" t="str">
            <v/>
          </cell>
          <cell r="BD1043" t="str">
            <v/>
          </cell>
          <cell r="BE1043" t="str">
            <v/>
          </cell>
          <cell r="BF1043" t="str">
            <v/>
          </cell>
          <cell r="BG1043" t="str">
            <v/>
          </cell>
          <cell r="BH1043" t="str">
            <v/>
          </cell>
        </row>
        <row r="1044">
          <cell r="A1044">
            <v>614</v>
          </cell>
          <cell r="B1044">
            <v>1</v>
          </cell>
          <cell r="C1044" t="str">
            <v>DC2CC61</v>
          </cell>
          <cell r="D1044" t="str">
            <v>DC2CC61-DC</v>
          </cell>
          <cell r="E1044">
            <v>78</v>
          </cell>
          <cell r="F1044" t="str">
            <v>Thủy lực - Thủy văn công trình</v>
          </cell>
          <cell r="G1044">
            <v>4</v>
          </cell>
          <cell r="H1044">
            <v>45</v>
          </cell>
          <cell r="I1044">
            <v>30</v>
          </cell>
          <cell r="J1044" t="str">
            <v/>
          </cell>
          <cell r="K1044" t="str">
            <v/>
          </cell>
          <cell r="L1044" t="str">
            <v>Viết</v>
          </cell>
          <cell r="M1044">
            <v>90</v>
          </cell>
          <cell r="N1044" t="str">
            <v>CNKT Môi trường</v>
          </cell>
          <cell r="O1044" t="str">
            <v>CÔNG TRÌNH</v>
          </cell>
          <cell r="P1044" t="str">
            <v>CTKS</v>
          </cell>
          <cell r="Q1044" t="str">
            <v>KCT</v>
          </cell>
          <cell r="R1044" t="str">
            <v>KCT-CTMO</v>
          </cell>
          <cell r="U1044" t="str">
            <v/>
          </cell>
          <cell r="V1044" t="str">
            <v>x</v>
          </cell>
          <cell r="W1044" t="str">
            <v/>
          </cell>
          <cell r="X1044" t="str">
            <v/>
          </cell>
          <cell r="Y1044" t="str">
            <v/>
          </cell>
          <cell r="Z1044" t="str">
            <v/>
          </cell>
          <cell r="AA1044" t="str">
            <v/>
          </cell>
          <cell r="AB1044" t="str">
            <v/>
          </cell>
          <cell r="AC1044" t="str">
            <v/>
          </cell>
          <cell r="AD1044" t="str">
            <v/>
          </cell>
          <cell r="AE1044" t="str">
            <v/>
          </cell>
          <cell r="AG1044" t="str">
            <v/>
          </cell>
          <cell r="AH1044" t="str">
            <v/>
          </cell>
          <cell r="AJ1044" t="str">
            <v/>
          </cell>
          <cell r="AK1044" t="str">
            <v/>
          </cell>
          <cell r="AL1044" t="str">
            <v/>
          </cell>
          <cell r="AM1044" t="str">
            <v/>
          </cell>
          <cell r="AN1044" t="str">
            <v/>
          </cell>
          <cell r="AO1044" t="str">
            <v/>
          </cell>
          <cell r="AP1044" t="str">
            <v/>
          </cell>
          <cell r="AQ1044" t="str">
            <v>x</v>
          </cell>
          <cell r="AR1044" t="str">
            <v/>
          </cell>
          <cell r="AS1044" t="str">
            <v/>
          </cell>
          <cell r="AT1044" t="str">
            <v/>
          </cell>
          <cell r="AU1044" t="str">
            <v/>
          </cell>
          <cell r="AV1044" t="str">
            <v/>
          </cell>
          <cell r="AW1044" t="str">
            <v/>
          </cell>
          <cell r="AX1044" t="str">
            <v/>
          </cell>
          <cell r="AY1044" t="str">
            <v/>
          </cell>
          <cell r="AZ1044" t="str">
            <v/>
          </cell>
          <cell r="BA1044" t="str">
            <v/>
          </cell>
          <cell r="BB1044" t="str">
            <v/>
          </cell>
          <cell r="BC1044" t="str">
            <v/>
          </cell>
          <cell r="BD1044" t="str">
            <v/>
          </cell>
          <cell r="BE1044" t="str">
            <v/>
          </cell>
          <cell r="BF1044" t="str">
            <v/>
          </cell>
          <cell r="BG1044" t="str">
            <v/>
          </cell>
          <cell r="BH1044" t="str">
            <v/>
          </cell>
        </row>
        <row r="1045">
          <cell r="A1045">
            <v>614</v>
          </cell>
          <cell r="B1045">
            <v>4</v>
          </cell>
          <cell r="C1045" t="str">
            <v>MH2CC61</v>
          </cell>
          <cell r="D1045" t="str">
            <v>MH2CC61-CC</v>
          </cell>
          <cell r="E1045">
            <v>78</v>
          </cell>
          <cell r="F1045" t="str">
            <v>Thủy lực - Thủy văn công trình</v>
          </cell>
          <cell r="G1045">
            <v>4</v>
          </cell>
          <cell r="H1045">
            <v>45</v>
          </cell>
          <cell r="I1045">
            <v>30</v>
          </cell>
          <cell r="J1045" t="str">
            <v/>
          </cell>
          <cell r="K1045" t="str">
            <v/>
          </cell>
          <cell r="L1045" t="str">
            <v>Viết</v>
          </cell>
          <cell r="M1045">
            <v>90</v>
          </cell>
          <cell r="N1045" t="str">
            <v>CNKT Môi trường</v>
          </cell>
          <cell r="O1045" t="str">
            <v>CÔNG TRÌNH</v>
          </cell>
          <cell r="P1045" t="str">
            <v>CTKS</v>
          </cell>
          <cell r="Q1045" t="str">
            <v>KCT</v>
          </cell>
          <cell r="R1045" t="str">
            <v>KCT-CTMO</v>
          </cell>
          <cell r="U1045" t="str">
            <v/>
          </cell>
          <cell r="V1045" t="str">
            <v>x</v>
          </cell>
          <cell r="W1045" t="str">
            <v/>
          </cell>
          <cell r="X1045" t="str">
            <v/>
          </cell>
          <cell r="Y1045" t="str">
            <v/>
          </cell>
          <cell r="Z1045" t="str">
            <v/>
          </cell>
          <cell r="AA1045" t="str">
            <v/>
          </cell>
          <cell r="AB1045" t="str">
            <v/>
          </cell>
          <cell r="AC1045" t="str">
            <v/>
          </cell>
          <cell r="AD1045" t="str">
            <v/>
          </cell>
          <cell r="AE1045" t="str">
            <v/>
          </cell>
          <cell r="AG1045" t="str">
            <v/>
          </cell>
          <cell r="AH1045" t="str">
            <v/>
          </cell>
          <cell r="AJ1045" t="str">
            <v/>
          </cell>
          <cell r="AK1045" t="str">
            <v/>
          </cell>
          <cell r="AL1045" t="str">
            <v/>
          </cell>
          <cell r="AM1045" t="str">
            <v/>
          </cell>
          <cell r="AN1045" t="str">
            <v/>
          </cell>
          <cell r="AO1045" t="str">
            <v/>
          </cell>
          <cell r="AP1045" t="str">
            <v/>
          </cell>
          <cell r="AQ1045" t="str">
            <v>x</v>
          </cell>
          <cell r="AR1045" t="str">
            <v/>
          </cell>
          <cell r="AS1045" t="str">
            <v/>
          </cell>
          <cell r="AT1045" t="str">
            <v/>
          </cell>
          <cell r="AU1045" t="str">
            <v/>
          </cell>
          <cell r="AV1045" t="str">
            <v/>
          </cell>
          <cell r="AW1045" t="str">
            <v/>
          </cell>
          <cell r="AX1045" t="str">
            <v/>
          </cell>
          <cell r="AY1045" t="str">
            <v/>
          </cell>
          <cell r="AZ1045" t="str">
            <v/>
          </cell>
          <cell r="BA1045" t="str">
            <v/>
          </cell>
          <cell r="BB1045" t="str">
            <v/>
          </cell>
          <cell r="BC1045" t="str">
            <v/>
          </cell>
          <cell r="BD1045" t="str">
            <v/>
          </cell>
          <cell r="BE1045" t="str">
            <v/>
          </cell>
          <cell r="BF1045" t="str">
            <v/>
          </cell>
          <cell r="BG1045" t="str">
            <v/>
          </cell>
          <cell r="BH1045" t="str">
            <v/>
          </cell>
        </row>
        <row r="1046">
          <cell r="A1046">
            <v>615</v>
          </cell>
          <cell r="B1046">
            <v>1</v>
          </cell>
          <cell r="C1046" t="str">
            <v>DC2CT62</v>
          </cell>
          <cell r="D1046" t="str">
            <v>DC2CT62-DC</v>
          </cell>
          <cell r="E1046">
            <v>77</v>
          </cell>
          <cell r="F1046" t="str">
            <v>Thủy lực công trình</v>
          </cell>
          <cell r="G1046">
            <v>2</v>
          </cell>
          <cell r="H1046">
            <v>30</v>
          </cell>
          <cell r="I1046" t="str">
            <v/>
          </cell>
          <cell r="J1046" t="str">
            <v/>
          </cell>
          <cell r="K1046" t="str">
            <v/>
          </cell>
          <cell r="L1046" t="str">
            <v>Viết</v>
          </cell>
          <cell r="M1046">
            <v>90</v>
          </cell>
          <cell r="N1046" t="str">
            <v>CNKT Môi trường</v>
          </cell>
          <cell r="O1046" t="str">
            <v>CÔNG TRÌNH</v>
          </cell>
          <cell r="P1046" t="str">
            <v>CTKS</v>
          </cell>
          <cell r="Q1046" t="str">
            <v>KCT</v>
          </cell>
          <cell r="R1046" t="str">
            <v>KCT-CTMO</v>
          </cell>
          <cell r="U1046" t="str">
            <v/>
          </cell>
          <cell r="V1046" t="str">
            <v/>
          </cell>
          <cell r="W1046" t="str">
            <v/>
          </cell>
          <cell r="X1046" t="str">
            <v/>
          </cell>
          <cell r="Y1046" t="str">
            <v/>
          </cell>
          <cell r="Z1046" t="str">
            <v>x</v>
          </cell>
          <cell r="AA1046" t="str">
            <v/>
          </cell>
          <cell r="AB1046" t="str">
            <v/>
          </cell>
          <cell r="AC1046" t="str">
            <v/>
          </cell>
          <cell r="AD1046" t="str">
            <v/>
          </cell>
          <cell r="AE1046" t="str">
            <v/>
          </cell>
          <cell r="AG1046" t="str">
            <v/>
          </cell>
          <cell r="AH1046" t="str">
            <v/>
          </cell>
          <cell r="AJ1046" t="str">
            <v/>
          </cell>
          <cell r="AK1046" t="str">
            <v/>
          </cell>
          <cell r="AL1046" t="str">
            <v/>
          </cell>
          <cell r="AM1046" t="str">
            <v/>
          </cell>
          <cell r="AN1046" t="str">
            <v/>
          </cell>
          <cell r="AO1046" t="str">
            <v/>
          </cell>
          <cell r="AP1046" t="str">
            <v/>
          </cell>
          <cell r="AQ1046" t="str">
            <v/>
          </cell>
          <cell r="AR1046" t="str">
            <v/>
          </cell>
          <cell r="AS1046" t="str">
            <v/>
          </cell>
          <cell r="AT1046" t="str">
            <v/>
          </cell>
          <cell r="AU1046" t="str">
            <v>x</v>
          </cell>
          <cell r="AV1046" t="str">
            <v/>
          </cell>
          <cell r="AW1046" t="str">
            <v/>
          </cell>
          <cell r="AX1046" t="str">
            <v/>
          </cell>
          <cell r="AY1046" t="str">
            <v/>
          </cell>
          <cell r="AZ1046" t="str">
            <v/>
          </cell>
          <cell r="BA1046" t="str">
            <v/>
          </cell>
          <cell r="BB1046" t="str">
            <v/>
          </cell>
          <cell r="BC1046" t="str">
            <v/>
          </cell>
          <cell r="BD1046" t="str">
            <v/>
          </cell>
          <cell r="BE1046" t="str">
            <v/>
          </cell>
          <cell r="BF1046" t="str">
            <v/>
          </cell>
          <cell r="BG1046" t="str">
            <v/>
          </cell>
          <cell r="BH1046" t="str">
            <v/>
          </cell>
        </row>
        <row r="1047">
          <cell r="A1047">
            <v>615</v>
          </cell>
          <cell r="B1047">
            <v>4</v>
          </cell>
          <cell r="C1047" t="str">
            <v>MH2CT62</v>
          </cell>
          <cell r="D1047" t="str">
            <v>MH2CT62-CC</v>
          </cell>
          <cell r="E1047">
            <v>77</v>
          </cell>
          <cell r="F1047" t="str">
            <v>Thủy lực công trình</v>
          </cell>
          <cell r="G1047">
            <v>2</v>
          </cell>
          <cell r="H1047">
            <v>30</v>
          </cell>
          <cell r="I1047" t="str">
            <v/>
          </cell>
          <cell r="J1047" t="str">
            <v/>
          </cell>
          <cell r="K1047" t="str">
            <v/>
          </cell>
          <cell r="L1047" t="str">
            <v>Viết</v>
          </cell>
          <cell r="M1047">
            <v>90</v>
          </cell>
          <cell r="N1047" t="str">
            <v>CNKT Môi trường</v>
          </cell>
          <cell r="O1047" t="str">
            <v>CÔNG TRÌNH</v>
          </cell>
          <cell r="P1047" t="str">
            <v>CTKS</v>
          </cell>
          <cell r="Q1047" t="str">
            <v>KCT</v>
          </cell>
          <cell r="R1047" t="str">
            <v>KCT-CTMO</v>
          </cell>
          <cell r="U1047" t="str">
            <v/>
          </cell>
          <cell r="V1047" t="str">
            <v/>
          </cell>
          <cell r="W1047" t="str">
            <v/>
          </cell>
          <cell r="X1047" t="str">
            <v/>
          </cell>
          <cell r="Y1047" t="str">
            <v/>
          </cell>
          <cell r="Z1047" t="str">
            <v>x</v>
          </cell>
          <cell r="AA1047" t="str">
            <v/>
          </cell>
          <cell r="AB1047" t="str">
            <v/>
          </cell>
          <cell r="AC1047" t="str">
            <v/>
          </cell>
          <cell r="AD1047" t="str">
            <v/>
          </cell>
          <cell r="AE1047" t="str">
            <v/>
          </cell>
          <cell r="AG1047" t="str">
            <v/>
          </cell>
          <cell r="AH1047" t="str">
            <v/>
          </cell>
          <cell r="AJ1047" t="str">
            <v/>
          </cell>
          <cell r="AK1047" t="str">
            <v/>
          </cell>
          <cell r="AL1047" t="str">
            <v/>
          </cell>
          <cell r="AM1047" t="str">
            <v/>
          </cell>
          <cell r="AN1047" t="str">
            <v/>
          </cell>
          <cell r="AO1047" t="str">
            <v/>
          </cell>
          <cell r="AP1047" t="str">
            <v/>
          </cell>
          <cell r="AQ1047" t="str">
            <v/>
          </cell>
          <cell r="AR1047" t="str">
            <v/>
          </cell>
          <cell r="AS1047" t="str">
            <v/>
          </cell>
          <cell r="AT1047" t="str">
            <v/>
          </cell>
          <cell r="AU1047" t="str">
            <v>x</v>
          </cell>
          <cell r="AV1047" t="str">
            <v/>
          </cell>
          <cell r="AW1047" t="str">
            <v/>
          </cell>
          <cell r="AX1047" t="str">
            <v/>
          </cell>
          <cell r="AY1047" t="str">
            <v/>
          </cell>
          <cell r="AZ1047" t="str">
            <v/>
          </cell>
          <cell r="BA1047" t="str">
            <v/>
          </cell>
          <cell r="BB1047" t="str">
            <v/>
          </cell>
          <cell r="BC1047" t="str">
            <v/>
          </cell>
          <cell r="BD1047" t="str">
            <v/>
          </cell>
          <cell r="BE1047" t="str">
            <v/>
          </cell>
          <cell r="BF1047" t="str">
            <v/>
          </cell>
          <cell r="BG1047" t="str">
            <v/>
          </cell>
          <cell r="BH1047" t="str">
            <v/>
          </cell>
        </row>
        <row r="1048">
          <cell r="A1048">
            <v>616</v>
          </cell>
          <cell r="B1048">
            <v>1</v>
          </cell>
          <cell r="C1048" t="str">
            <v>DC2MO18</v>
          </cell>
          <cell r="D1048" t="str">
            <v>DC2MO18-DC</v>
          </cell>
          <cell r="E1048">
            <v>872</v>
          </cell>
          <cell r="F1048" t="str">
            <v>Thủy lực thủy văn môi trường</v>
          </cell>
          <cell r="G1048">
            <v>2</v>
          </cell>
          <cell r="H1048">
            <v>45</v>
          </cell>
          <cell r="I1048" t="str">
            <v/>
          </cell>
          <cell r="J1048" t="str">
            <v/>
          </cell>
          <cell r="K1048" t="str">
            <v/>
          </cell>
          <cell r="L1048" t="str">
            <v>Viết</v>
          </cell>
          <cell r="M1048">
            <v>90</v>
          </cell>
          <cell r="N1048" t="str">
            <v>CNKT Môi trường</v>
          </cell>
          <cell r="O1048" t="str">
            <v>CÔNG TRÌNH</v>
          </cell>
          <cell r="P1048" t="str">
            <v>CTMO</v>
          </cell>
          <cell r="Q1048" t="str">
            <v>KCT</v>
          </cell>
          <cell r="R1048" t="str">
            <v>KCT-CTMO</v>
          </cell>
          <cell r="U1048" t="str">
            <v/>
          </cell>
          <cell r="V1048" t="str">
            <v/>
          </cell>
          <cell r="W1048" t="str">
            <v/>
          </cell>
          <cell r="X1048" t="str">
            <v/>
          </cell>
          <cell r="Y1048" t="str">
            <v/>
          </cell>
          <cell r="Z1048" t="str">
            <v/>
          </cell>
          <cell r="AA1048" t="str">
            <v/>
          </cell>
          <cell r="AB1048" t="str">
            <v/>
          </cell>
          <cell r="AC1048" t="str">
            <v/>
          </cell>
          <cell r="AD1048" t="str">
            <v/>
          </cell>
          <cell r="AE1048" t="str">
            <v/>
          </cell>
          <cell r="AG1048" t="str">
            <v/>
          </cell>
          <cell r="AH1048" t="str">
            <v/>
          </cell>
          <cell r="AJ1048" t="str">
            <v/>
          </cell>
          <cell r="AK1048" t="str">
            <v/>
          </cell>
          <cell r="AL1048" t="str">
            <v/>
          </cell>
          <cell r="AM1048" t="str">
            <v/>
          </cell>
          <cell r="AN1048" t="str">
            <v/>
          </cell>
          <cell r="AO1048" t="str">
            <v/>
          </cell>
          <cell r="AP1048" t="str">
            <v/>
          </cell>
          <cell r="AQ1048" t="str">
            <v/>
          </cell>
          <cell r="AR1048" t="str">
            <v/>
          </cell>
          <cell r="AS1048" t="str">
            <v/>
          </cell>
          <cell r="AT1048" t="str">
            <v/>
          </cell>
          <cell r="AU1048" t="str">
            <v/>
          </cell>
          <cell r="AV1048" t="str">
            <v/>
          </cell>
          <cell r="AW1048" t="str">
            <v/>
          </cell>
          <cell r="AX1048" t="str">
            <v/>
          </cell>
          <cell r="AY1048" t="str">
            <v/>
          </cell>
          <cell r="AZ1048" t="str">
            <v/>
          </cell>
          <cell r="BA1048" t="str">
            <v/>
          </cell>
          <cell r="BB1048" t="str">
            <v/>
          </cell>
          <cell r="BC1048" t="str">
            <v/>
          </cell>
          <cell r="BD1048" t="str">
            <v/>
          </cell>
          <cell r="BE1048" t="str">
            <v/>
          </cell>
          <cell r="BF1048" t="str">
            <v/>
          </cell>
          <cell r="BG1048" t="str">
            <v/>
          </cell>
          <cell r="BH1048" t="str">
            <v/>
          </cell>
        </row>
        <row r="1049">
          <cell r="A1049">
            <v>617</v>
          </cell>
          <cell r="B1049">
            <v>1</v>
          </cell>
          <cell r="C1049" t="str">
            <v>DC4MO11</v>
          </cell>
          <cell r="D1049" t="str">
            <v>DC4MO11-DC</v>
          </cell>
          <cell r="E1049">
            <v>887</v>
          </cell>
          <cell r="F1049" t="str">
            <v xml:space="preserve">Thực hành xử lý nước </v>
          </cell>
          <cell r="G1049">
            <v>2</v>
          </cell>
          <cell r="H1049" t="str">
            <v/>
          </cell>
          <cell r="I1049" t="str">
            <v/>
          </cell>
          <cell r="J1049">
            <v>60</v>
          </cell>
          <cell r="K1049" t="str">
            <v/>
          </cell>
          <cell r="L1049" t="str">
            <v>TH</v>
          </cell>
          <cell r="M1049" t="str">
            <v/>
          </cell>
          <cell r="N1049" t="str">
            <v>CNKT Môi trường</v>
          </cell>
          <cell r="O1049" t="str">
            <v>CÔNG TRÌNH</v>
          </cell>
          <cell r="P1049" t="str">
            <v>CTMO</v>
          </cell>
          <cell r="Q1049" t="str">
            <v>KCT</v>
          </cell>
          <cell r="R1049" t="str">
            <v>KCT-CTMO</v>
          </cell>
          <cell r="U1049" t="str">
            <v/>
          </cell>
          <cell r="V1049" t="str">
            <v/>
          </cell>
          <cell r="W1049" t="str">
            <v/>
          </cell>
          <cell r="X1049" t="str">
            <v/>
          </cell>
          <cell r="Y1049" t="str">
            <v/>
          </cell>
          <cell r="Z1049" t="str">
            <v/>
          </cell>
          <cell r="AA1049" t="str">
            <v/>
          </cell>
          <cell r="AB1049" t="str">
            <v/>
          </cell>
          <cell r="AC1049" t="str">
            <v/>
          </cell>
          <cell r="AD1049" t="str">
            <v/>
          </cell>
          <cell r="AE1049" t="str">
            <v/>
          </cell>
          <cell r="AG1049" t="str">
            <v/>
          </cell>
          <cell r="AH1049" t="str">
            <v/>
          </cell>
          <cell r="AJ1049" t="str">
            <v/>
          </cell>
          <cell r="AK1049" t="str">
            <v/>
          </cell>
          <cell r="AL1049" t="str">
            <v/>
          </cell>
          <cell r="AM1049" t="str">
            <v/>
          </cell>
          <cell r="AN1049" t="str">
            <v/>
          </cell>
          <cell r="AO1049" t="str">
            <v/>
          </cell>
          <cell r="AP1049" t="str">
            <v/>
          </cell>
          <cell r="AQ1049" t="str">
            <v/>
          </cell>
          <cell r="AR1049" t="str">
            <v/>
          </cell>
          <cell r="AS1049" t="str">
            <v/>
          </cell>
          <cell r="AT1049" t="str">
            <v/>
          </cell>
          <cell r="AU1049" t="str">
            <v/>
          </cell>
          <cell r="AV1049" t="str">
            <v/>
          </cell>
          <cell r="AW1049" t="str">
            <v/>
          </cell>
          <cell r="AX1049" t="str">
            <v/>
          </cell>
          <cell r="AY1049" t="str">
            <v/>
          </cell>
          <cell r="AZ1049" t="str">
            <v/>
          </cell>
          <cell r="BA1049" t="str">
            <v/>
          </cell>
          <cell r="BB1049" t="str">
            <v/>
          </cell>
          <cell r="BC1049" t="str">
            <v/>
          </cell>
          <cell r="BD1049" t="str">
            <v/>
          </cell>
          <cell r="BE1049" t="str">
            <v/>
          </cell>
          <cell r="BF1049" t="str">
            <v/>
          </cell>
          <cell r="BG1049" t="str">
            <v/>
          </cell>
          <cell r="BH1049" t="str">
            <v/>
          </cell>
        </row>
        <row r="1050">
          <cell r="A1050">
            <v>618</v>
          </cell>
          <cell r="B1050">
            <v>1</v>
          </cell>
          <cell r="C1050" t="str">
            <v>DC4MO14</v>
          </cell>
          <cell r="D1050" t="str">
            <v>DC4MO14-DC</v>
          </cell>
          <cell r="E1050">
            <v>926</v>
          </cell>
          <cell r="F1050" t="str">
            <v>Thực tập quan trắc môi trường</v>
          </cell>
          <cell r="G1050">
            <v>2</v>
          </cell>
          <cell r="H1050" t="str">
            <v/>
          </cell>
          <cell r="I1050" t="str">
            <v/>
          </cell>
          <cell r="J1050">
            <v>90</v>
          </cell>
          <cell r="K1050" t="str">
            <v/>
          </cell>
          <cell r="L1050" t="str">
            <v>TH</v>
          </cell>
          <cell r="M1050" t="str">
            <v/>
          </cell>
          <cell r="N1050" t="str">
            <v>CNKT Môi trường</v>
          </cell>
          <cell r="O1050" t="str">
            <v>CÔNG TRÌNH</v>
          </cell>
          <cell r="P1050" t="str">
            <v>CTMO</v>
          </cell>
          <cell r="Q1050" t="str">
            <v>KCT</v>
          </cell>
          <cell r="R1050" t="str">
            <v>KCT-CTMO</v>
          </cell>
          <cell r="U1050" t="str">
            <v/>
          </cell>
          <cell r="V1050" t="str">
            <v/>
          </cell>
          <cell r="W1050" t="str">
            <v/>
          </cell>
          <cell r="X1050" t="str">
            <v/>
          </cell>
          <cell r="Y1050" t="str">
            <v/>
          </cell>
          <cell r="Z1050" t="str">
            <v/>
          </cell>
          <cell r="AA1050" t="str">
            <v/>
          </cell>
          <cell r="AB1050" t="str">
            <v/>
          </cell>
          <cell r="AC1050" t="str">
            <v/>
          </cell>
          <cell r="AD1050" t="str">
            <v/>
          </cell>
          <cell r="AE1050" t="str">
            <v/>
          </cell>
          <cell r="AG1050" t="str">
            <v/>
          </cell>
          <cell r="AH1050" t="str">
            <v/>
          </cell>
          <cell r="AJ1050" t="str">
            <v/>
          </cell>
          <cell r="AK1050" t="str">
            <v/>
          </cell>
          <cell r="AL1050" t="str">
            <v/>
          </cell>
          <cell r="AM1050" t="str">
            <v/>
          </cell>
          <cell r="AN1050" t="str">
            <v/>
          </cell>
          <cell r="AO1050" t="str">
            <v/>
          </cell>
          <cell r="AP1050" t="str">
            <v/>
          </cell>
          <cell r="AQ1050" t="str">
            <v/>
          </cell>
          <cell r="AR1050" t="str">
            <v/>
          </cell>
          <cell r="AS1050" t="str">
            <v/>
          </cell>
          <cell r="AT1050" t="str">
            <v/>
          </cell>
          <cell r="AU1050" t="str">
            <v/>
          </cell>
          <cell r="AV1050" t="str">
            <v/>
          </cell>
          <cell r="AW1050" t="str">
            <v/>
          </cell>
          <cell r="AX1050" t="str">
            <v/>
          </cell>
          <cell r="AY1050" t="str">
            <v/>
          </cell>
          <cell r="AZ1050" t="str">
            <v/>
          </cell>
          <cell r="BA1050" t="str">
            <v/>
          </cell>
          <cell r="BB1050" t="str">
            <v/>
          </cell>
          <cell r="BC1050" t="str">
            <v/>
          </cell>
          <cell r="BD1050" t="str">
            <v/>
          </cell>
          <cell r="BE1050" t="str">
            <v/>
          </cell>
          <cell r="BF1050" t="str">
            <v/>
          </cell>
          <cell r="BG1050" t="str">
            <v/>
          </cell>
          <cell r="BH1050" t="str">
            <v/>
          </cell>
        </row>
        <row r="1051">
          <cell r="A1051">
            <v>619</v>
          </cell>
          <cell r="B1051">
            <v>1</v>
          </cell>
          <cell r="C1051" t="str">
            <v>DC4MO70</v>
          </cell>
          <cell r="D1051" t="str">
            <v>DC4MO70-DC</v>
          </cell>
          <cell r="E1051">
            <v>928</v>
          </cell>
          <cell r="F1051" t="str">
            <v>Thực tập tốt nghiệp</v>
          </cell>
          <cell r="G1051">
            <v>4</v>
          </cell>
          <cell r="H1051" t="str">
            <v/>
          </cell>
          <cell r="I1051" t="str">
            <v/>
          </cell>
          <cell r="J1051">
            <v>180</v>
          </cell>
          <cell r="K1051" t="str">
            <v/>
          </cell>
          <cell r="L1051" t="str">
            <v>TH</v>
          </cell>
          <cell r="M1051" t="str">
            <v/>
          </cell>
          <cell r="N1051" t="str">
            <v>CNKT Môi trường</v>
          </cell>
          <cell r="O1051" t="str">
            <v>CÔNG TRÌNH</v>
          </cell>
          <cell r="P1051" t="str">
            <v>CTMO</v>
          </cell>
          <cell r="Q1051" t="str">
            <v>KCT</v>
          </cell>
          <cell r="R1051" t="str">
            <v>KCT-CTMO</v>
          </cell>
          <cell r="U1051" t="str">
            <v/>
          </cell>
          <cell r="V1051" t="str">
            <v/>
          </cell>
          <cell r="W1051" t="str">
            <v/>
          </cell>
          <cell r="X1051" t="str">
            <v/>
          </cell>
          <cell r="Y1051" t="str">
            <v/>
          </cell>
          <cell r="Z1051" t="str">
            <v/>
          </cell>
          <cell r="AA1051" t="str">
            <v/>
          </cell>
          <cell r="AB1051" t="str">
            <v/>
          </cell>
          <cell r="AC1051" t="str">
            <v/>
          </cell>
          <cell r="AD1051" t="str">
            <v/>
          </cell>
          <cell r="AE1051" t="str">
            <v/>
          </cell>
          <cell r="AG1051" t="str">
            <v/>
          </cell>
          <cell r="AH1051" t="str">
            <v/>
          </cell>
          <cell r="AJ1051" t="str">
            <v/>
          </cell>
          <cell r="AK1051" t="str">
            <v/>
          </cell>
          <cell r="AL1051" t="str">
            <v/>
          </cell>
          <cell r="AM1051" t="str">
            <v/>
          </cell>
          <cell r="AN1051" t="str">
            <v/>
          </cell>
          <cell r="AO1051" t="str">
            <v/>
          </cell>
          <cell r="AP1051" t="str">
            <v/>
          </cell>
          <cell r="AQ1051" t="str">
            <v/>
          </cell>
          <cell r="AR1051" t="str">
            <v/>
          </cell>
          <cell r="AS1051" t="str">
            <v/>
          </cell>
          <cell r="AT1051" t="str">
            <v/>
          </cell>
          <cell r="AU1051" t="str">
            <v/>
          </cell>
          <cell r="AV1051" t="str">
            <v/>
          </cell>
          <cell r="AW1051" t="str">
            <v/>
          </cell>
          <cell r="AX1051" t="str">
            <v/>
          </cell>
          <cell r="AY1051" t="str">
            <v/>
          </cell>
          <cell r="AZ1051" t="str">
            <v/>
          </cell>
          <cell r="BA1051" t="str">
            <v/>
          </cell>
          <cell r="BB1051" t="str">
            <v/>
          </cell>
          <cell r="BC1051" t="str">
            <v/>
          </cell>
          <cell r="BD1051" t="str">
            <v/>
          </cell>
          <cell r="BE1051" t="str">
            <v/>
          </cell>
          <cell r="BF1051" t="str">
            <v/>
          </cell>
          <cell r="BG1051" t="str">
            <v/>
          </cell>
          <cell r="BH1051" t="str">
            <v/>
          </cell>
        </row>
        <row r="1052">
          <cell r="A1052">
            <v>620</v>
          </cell>
          <cell r="B1052">
            <v>1</v>
          </cell>
          <cell r="C1052" t="str">
            <v>DC4MO12</v>
          </cell>
          <cell r="D1052" t="str">
            <v>DC4MO12-DC</v>
          </cell>
          <cell r="E1052">
            <v>888</v>
          </cell>
          <cell r="F1052" t="str">
            <v>Thực tập xử lý chất thải rắn</v>
          </cell>
          <cell r="G1052">
            <v>2</v>
          </cell>
          <cell r="H1052" t="str">
            <v/>
          </cell>
          <cell r="I1052" t="str">
            <v/>
          </cell>
          <cell r="J1052">
            <v>90</v>
          </cell>
          <cell r="K1052" t="str">
            <v/>
          </cell>
          <cell r="L1052" t="str">
            <v>TH</v>
          </cell>
          <cell r="M1052" t="str">
            <v/>
          </cell>
          <cell r="N1052" t="str">
            <v>CNKT Môi trường</v>
          </cell>
          <cell r="O1052" t="str">
            <v>CÔNG TRÌNH</v>
          </cell>
          <cell r="P1052" t="str">
            <v>CTMO</v>
          </cell>
          <cell r="Q1052" t="str">
            <v>KCT</v>
          </cell>
          <cell r="R1052" t="str">
            <v>KCT-CTMO</v>
          </cell>
          <cell r="U1052" t="str">
            <v/>
          </cell>
          <cell r="V1052" t="str">
            <v/>
          </cell>
          <cell r="W1052" t="str">
            <v/>
          </cell>
          <cell r="X1052" t="str">
            <v/>
          </cell>
          <cell r="Y1052" t="str">
            <v/>
          </cell>
          <cell r="Z1052" t="str">
            <v/>
          </cell>
          <cell r="AA1052" t="str">
            <v/>
          </cell>
          <cell r="AB1052" t="str">
            <v/>
          </cell>
          <cell r="AC1052" t="str">
            <v/>
          </cell>
          <cell r="AD1052" t="str">
            <v/>
          </cell>
          <cell r="AE1052" t="str">
            <v/>
          </cell>
          <cell r="AG1052" t="str">
            <v/>
          </cell>
          <cell r="AH1052" t="str">
            <v/>
          </cell>
          <cell r="AJ1052" t="str">
            <v/>
          </cell>
          <cell r="AK1052" t="str">
            <v/>
          </cell>
          <cell r="AL1052" t="str">
            <v/>
          </cell>
          <cell r="AM1052" t="str">
            <v/>
          </cell>
          <cell r="AN1052" t="str">
            <v/>
          </cell>
          <cell r="AO1052" t="str">
            <v/>
          </cell>
          <cell r="AP1052" t="str">
            <v/>
          </cell>
          <cell r="AQ1052" t="str">
            <v/>
          </cell>
          <cell r="AR1052" t="str">
            <v/>
          </cell>
          <cell r="AS1052" t="str">
            <v/>
          </cell>
          <cell r="AT1052" t="str">
            <v/>
          </cell>
          <cell r="AU1052" t="str">
            <v/>
          </cell>
          <cell r="AV1052" t="str">
            <v/>
          </cell>
          <cell r="AW1052" t="str">
            <v/>
          </cell>
          <cell r="AX1052" t="str">
            <v/>
          </cell>
          <cell r="AY1052" t="str">
            <v/>
          </cell>
          <cell r="AZ1052" t="str">
            <v/>
          </cell>
          <cell r="BA1052" t="str">
            <v/>
          </cell>
          <cell r="BB1052" t="str">
            <v/>
          </cell>
          <cell r="BC1052" t="str">
            <v/>
          </cell>
          <cell r="BD1052" t="str">
            <v/>
          </cell>
          <cell r="BE1052" t="str">
            <v/>
          </cell>
          <cell r="BF1052" t="str">
            <v/>
          </cell>
          <cell r="BG1052" t="str">
            <v/>
          </cell>
          <cell r="BH1052" t="str">
            <v/>
          </cell>
        </row>
        <row r="1053">
          <cell r="A1053">
            <v>621</v>
          </cell>
          <cell r="B1053">
            <v>1</v>
          </cell>
          <cell r="C1053" t="str">
            <v>DC4MO13</v>
          </cell>
          <cell r="D1053" t="str">
            <v>DC4MO13-DC</v>
          </cell>
          <cell r="E1053">
            <v>899</v>
          </cell>
          <cell r="F1053" t="str">
            <v xml:space="preserve">Thực tập xử lý khí thải và tiếng ồn </v>
          </cell>
          <cell r="G1053">
            <v>2</v>
          </cell>
          <cell r="H1053" t="str">
            <v/>
          </cell>
          <cell r="I1053" t="str">
            <v/>
          </cell>
          <cell r="J1053">
            <v>90</v>
          </cell>
          <cell r="K1053" t="str">
            <v/>
          </cell>
          <cell r="L1053" t="str">
            <v>TH</v>
          </cell>
          <cell r="M1053" t="str">
            <v/>
          </cell>
          <cell r="N1053" t="str">
            <v>CNKT Môi trường</v>
          </cell>
          <cell r="O1053" t="str">
            <v>CÔNG TRÌNH</v>
          </cell>
          <cell r="P1053" t="str">
            <v>CTMO</v>
          </cell>
          <cell r="Q1053" t="str">
            <v>KCT</v>
          </cell>
          <cell r="R1053" t="str">
            <v>KCT-CTMO</v>
          </cell>
          <cell r="U1053" t="str">
            <v/>
          </cell>
          <cell r="V1053" t="str">
            <v/>
          </cell>
          <cell r="W1053" t="str">
            <v/>
          </cell>
          <cell r="X1053" t="str">
            <v/>
          </cell>
          <cell r="Y1053" t="str">
            <v/>
          </cell>
          <cell r="Z1053" t="str">
            <v/>
          </cell>
          <cell r="AA1053" t="str">
            <v/>
          </cell>
          <cell r="AB1053" t="str">
            <v/>
          </cell>
          <cell r="AC1053" t="str">
            <v/>
          </cell>
          <cell r="AD1053" t="str">
            <v/>
          </cell>
          <cell r="AE1053" t="str">
            <v/>
          </cell>
          <cell r="AG1053" t="str">
            <v/>
          </cell>
          <cell r="AH1053" t="str">
            <v/>
          </cell>
          <cell r="AJ1053" t="str">
            <v/>
          </cell>
          <cell r="AK1053" t="str">
            <v/>
          </cell>
          <cell r="AL1053" t="str">
            <v/>
          </cell>
          <cell r="AM1053" t="str">
            <v/>
          </cell>
          <cell r="AN1053" t="str">
            <v/>
          </cell>
          <cell r="AO1053" t="str">
            <v/>
          </cell>
          <cell r="AP1053" t="str">
            <v/>
          </cell>
          <cell r="AQ1053" t="str">
            <v/>
          </cell>
          <cell r="AR1053" t="str">
            <v/>
          </cell>
          <cell r="AS1053" t="str">
            <v/>
          </cell>
          <cell r="AT1053" t="str">
            <v/>
          </cell>
          <cell r="AU1053" t="str">
            <v/>
          </cell>
          <cell r="AV1053" t="str">
            <v/>
          </cell>
          <cell r="AW1053" t="str">
            <v/>
          </cell>
          <cell r="AX1053" t="str">
            <v/>
          </cell>
          <cell r="AY1053" t="str">
            <v/>
          </cell>
          <cell r="AZ1053" t="str">
            <v/>
          </cell>
          <cell r="BA1053" t="str">
            <v/>
          </cell>
          <cell r="BB1053" t="str">
            <v/>
          </cell>
          <cell r="BC1053" t="str">
            <v/>
          </cell>
          <cell r="BD1053" t="str">
            <v/>
          </cell>
          <cell r="BE1053" t="str">
            <v/>
          </cell>
          <cell r="BF1053" t="str">
            <v/>
          </cell>
          <cell r="BG1053" t="str">
            <v/>
          </cell>
          <cell r="BH1053" t="str">
            <v/>
          </cell>
        </row>
        <row r="1054">
          <cell r="A1054">
            <v>622</v>
          </cell>
          <cell r="B1054">
            <v>1</v>
          </cell>
          <cell r="C1054" t="str">
            <v>DC2MO14</v>
          </cell>
          <cell r="D1054" t="str">
            <v>DC2MO14-DC</v>
          </cell>
          <cell r="E1054">
            <v>868</v>
          </cell>
          <cell r="F1054" t="str">
            <v>Vi sinh trong kỹ thuật môi trường</v>
          </cell>
          <cell r="G1054">
            <v>3</v>
          </cell>
          <cell r="H1054">
            <v>30</v>
          </cell>
          <cell r="I1054">
            <v>30</v>
          </cell>
          <cell r="J1054" t="str">
            <v/>
          </cell>
          <cell r="K1054" t="str">
            <v/>
          </cell>
          <cell r="L1054" t="str">
            <v>Viết</v>
          </cell>
          <cell r="M1054" t="str">
            <v/>
          </cell>
          <cell r="N1054" t="str">
            <v>CNKT Môi trường</v>
          </cell>
          <cell r="O1054" t="str">
            <v>CÔNG TRÌNH</v>
          </cell>
          <cell r="P1054" t="str">
            <v>CTMO</v>
          </cell>
          <cell r="Q1054" t="str">
            <v>KCT</v>
          </cell>
          <cell r="R1054" t="str">
            <v>KCT-CTMO</v>
          </cell>
          <cell r="U1054" t="str">
            <v/>
          </cell>
          <cell r="V1054" t="str">
            <v/>
          </cell>
          <cell r="W1054" t="str">
            <v/>
          </cell>
          <cell r="X1054" t="str">
            <v/>
          </cell>
          <cell r="Y1054" t="str">
            <v/>
          </cell>
          <cell r="Z1054" t="str">
            <v/>
          </cell>
          <cell r="AA1054" t="str">
            <v/>
          </cell>
          <cell r="AB1054" t="str">
            <v/>
          </cell>
          <cell r="AC1054" t="str">
            <v/>
          </cell>
          <cell r="AD1054" t="str">
            <v/>
          </cell>
          <cell r="AE1054" t="str">
            <v/>
          </cell>
          <cell r="AG1054" t="str">
            <v/>
          </cell>
          <cell r="AH1054" t="str">
            <v/>
          </cell>
          <cell r="AJ1054" t="str">
            <v/>
          </cell>
          <cell r="AK1054" t="str">
            <v/>
          </cell>
          <cell r="AL1054" t="str">
            <v/>
          </cell>
          <cell r="AM1054" t="str">
            <v/>
          </cell>
          <cell r="AN1054" t="str">
            <v/>
          </cell>
          <cell r="AO1054" t="str">
            <v/>
          </cell>
          <cell r="AP1054" t="str">
            <v/>
          </cell>
          <cell r="AQ1054" t="str">
            <v/>
          </cell>
          <cell r="AR1054" t="str">
            <v/>
          </cell>
          <cell r="AS1054" t="str">
            <v/>
          </cell>
          <cell r="AT1054" t="str">
            <v/>
          </cell>
          <cell r="AU1054" t="str">
            <v/>
          </cell>
          <cell r="AV1054" t="str">
            <v/>
          </cell>
          <cell r="AW1054" t="str">
            <v/>
          </cell>
          <cell r="AX1054" t="str">
            <v/>
          </cell>
          <cell r="AY1054" t="str">
            <v/>
          </cell>
          <cell r="AZ1054" t="str">
            <v/>
          </cell>
          <cell r="BA1054" t="str">
            <v/>
          </cell>
          <cell r="BB1054" t="str">
            <v/>
          </cell>
          <cell r="BC1054" t="str">
            <v/>
          </cell>
          <cell r="BD1054" t="str">
            <v/>
          </cell>
          <cell r="BE1054" t="str">
            <v/>
          </cell>
          <cell r="BF1054" t="str">
            <v/>
          </cell>
          <cell r="BG1054" t="str">
            <v/>
          </cell>
          <cell r="BH1054" t="str">
            <v/>
          </cell>
        </row>
        <row r="1055">
          <cell r="A1055">
            <v>623</v>
          </cell>
          <cell r="B1055">
            <v>1</v>
          </cell>
          <cell r="C1055" t="str">
            <v>DC3KD62</v>
          </cell>
          <cell r="D1055" t="str">
            <v>DC3KD62-DC</v>
          </cell>
          <cell r="E1055">
            <v>959</v>
          </cell>
          <cell r="F1055" t="str">
            <v>Tin học ứng dụng</v>
          </cell>
          <cell r="G1055">
            <v>2</v>
          </cell>
          <cell r="H1055">
            <v>15</v>
          </cell>
          <cell r="I1055">
            <v>30</v>
          </cell>
          <cell r="J1055" t="str">
            <v/>
          </cell>
          <cell r="K1055" t="str">
            <v/>
          </cell>
          <cell r="L1055" t="str">
            <v>TH</v>
          </cell>
          <cell r="M1055" t="str">
            <v/>
          </cell>
          <cell r="N1055" t="str">
            <v>Tin học công trình</v>
          </cell>
          <cell r="O1055" t="str">
            <v>CÔNG TRÌNH</v>
          </cell>
          <cell r="P1055" t="str">
            <v>CTUD</v>
          </cell>
          <cell r="Q1055" t="str">
            <v>KCT</v>
          </cell>
          <cell r="R1055" t="str">
            <v>KCT-CTUD</v>
          </cell>
          <cell r="U1055" t="str">
            <v/>
          </cell>
          <cell r="V1055" t="str">
            <v/>
          </cell>
          <cell r="W1055" t="str">
            <v/>
          </cell>
          <cell r="X1055" t="str">
            <v/>
          </cell>
          <cell r="Y1055" t="str">
            <v/>
          </cell>
          <cell r="Z1055" t="str">
            <v/>
          </cell>
          <cell r="AA1055" t="str">
            <v/>
          </cell>
          <cell r="AB1055" t="str">
            <v/>
          </cell>
          <cell r="AC1055" t="str">
            <v/>
          </cell>
          <cell r="AD1055" t="str">
            <v/>
          </cell>
          <cell r="AE1055" t="str">
            <v/>
          </cell>
          <cell r="AG1055" t="str">
            <v/>
          </cell>
          <cell r="AH1055" t="str">
            <v/>
          </cell>
          <cell r="AJ1055" t="str">
            <v/>
          </cell>
          <cell r="AK1055" t="str">
            <v/>
          </cell>
          <cell r="AL1055" t="str">
            <v/>
          </cell>
          <cell r="AM1055" t="str">
            <v/>
          </cell>
          <cell r="AN1055" t="str">
            <v/>
          </cell>
          <cell r="AO1055" t="str">
            <v/>
          </cell>
          <cell r="AP1055" t="str">
            <v/>
          </cell>
          <cell r="AQ1055" t="str">
            <v/>
          </cell>
          <cell r="AR1055" t="str">
            <v/>
          </cell>
          <cell r="AS1055" t="str">
            <v/>
          </cell>
          <cell r="AT1055" t="str">
            <v/>
          </cell>
          <cell r="AU1055" t="str">
            <v/>
          </cell>
          <cell r="AV1055" t="str">
            <v/>
          </cell>
          <cell r="AW1055" t="str">
            <v/>
          </cell>
          <cell r="AX1055" t="str">
            <v/>
          </cell>
          <cell r="AY1055" t="str">
            <v/>
          </cell>
          <cell r="AZ1055" t="str">
            <v/>
          </cell>
          <cell r="BA1055" t="str">
            <v/>
          </cell>
          <cell r="BB1055" t="str">
            <v/>
          </cell>
          <cell r="BC1055" t="str">
            <v/>
          </cell>
          <cell r="BD1055" t="str">
            <v/>
          </cell>
          <cell r="BE1055" t="str">
            <v/>
          </cell>
          <cell r="BF1055" t="str">
            <v/>
          </cell>
          <cell r="BG1055" t="str">
            <v/>
          </cell>
          <cell r="BH1055" t="str">
            <v/>
          </cell>
        </row>
        <row r="1056">
          <cell r="A1056">
            <v>623</v>
          </cell>
          <cell r="B1056">
            <v>4</v>
          </cell>
          <cell r="C1056" t="str">
            <v>CC3KD62</v>
          </cell>
          <cell r="D1056" t="str">
            <v>CC3KD62-CC</v>
          </cell>
          <cell r="E1056">
            <v>959</v>
          </cell>
          <cell r="F1056" t="str">
            <v>Tin học ứng dụng</v>
          </cell>
          <cell r="G1056">
            <v>2</v>
          </cell>
          <cell r="H1056">
            <v>15</v>
          </cell>
          <cell r="I1056">
            <v>30</v>
          </cell>
          <cell r="J1056" t="str">
            <v/>
          </cell>
          <cell r="K1056" t="str">
            <v/>
          </cell>
          <cell r="L1056" t="str">
            <v>TH</v>
          </cell>
          <cell r="M1056" t="str">
            <v/>
          </cell>
          <cell r="N1056" t="str">
            <v>Tin học công trình</v>
          </cell>
          <cell r="O1056" t="str">
            <v>CÔNG TRÌNH</v>
          </cell>
          <cell r="P1056" t="str">
            <v>CTUD</v>
          </cell>
          <cell r="Q1056" t="str">
            <v>KCT</v>
          </cell>
          <cell r="R1056" t="str">
            <v>KCT-CTUD</v>
          </cell>
          <cell r="U1056" t="str">
            <v/>
          </cell>
          <cell r="V1056" t="str">
            <v/>
          </cell>
          <cell r="W1056" t="str">
            <v/>
          </cell>
          <cell r="X1056" t="str">
            <v/>
          </cell>
          <cell r="Y1056" t="str">
            <v/>
          </cell>
          <cell r="Z1056" t="str">
            <v/>
          </cell>
          <cell r="AA1056" t="str">
            <v/>
          </cell>
          <cell r="AB1056" t="str">
            <v/>
          </cell>
          <cell r="AC1056" t="str">
            <v/>
          </cell>
          <cell r="AD1056" t="str">
            <v/>
          </cell>
          <cell r="AE1056" t="str">
            <v/>
          </cell>
          <cell r="AG1056" t="str">
            <v/>
          </cell>
          <cell r="AH1056" t="str">
            <v/>
          </cell>
          <cell r="AJ1056" t="str">
            <v/>
          </cell>
          <cell r="AK1056" t="str">
            <v/>
          </cell>
          <cell r="AL1056" t="str">
            <v/>
          </cell>
          <cell r="AM1056" t="str">
            <v/>
          </cell>
          <cell r="AN1056" t="str">
            <v/>
          </cell>
          <cell r="AO1056" t="str">
            <v/>
          </cell>
          <cell r="AP1056" t="str">
            <v/>
          </cell>
          <cell r="AQ1056" t="str">
            <v/>
          </cell>
          <cell r="AR1056" t="str">
            <v/>
          </cell>
          <cell r="AS1056" t="str">
            <v/>
          </cell>
          <cell r="AT1056" t="str">
            <v/>
          </cell>
          <cell r="AU1056" t="str">
            <v/>
          </cell>
          <cell r="AV1056" t="str">
            <v/>
          </cell>
          <cell r="AW1056" t="str">
            <v/>
          </cell>
          <cell r="AX1056" t="str">
            <v/>
          </cell>
          <cell r="AY1056" t="str">
            <v/>
          </cell>
          <cell r="AZ1056" t="str">
            <v/>
          </cell>
          <cell r="BA1056" t="str">
            <v/>
          </cell>
          <cell r="BB1056" t="str">
            <v/>
          </cell>
          <cell r="BC1056" t="str">
            <v/>
          </cell>
          <cell r="BD1056" t="str">
            <v/>
          </cell>
          <cell r="BE1056" t="str">
            <v/>
          </cell>
          <cell r="BF1056" t="str">
            <v/>
          </cell>
          <cell r="BG1056" t="str">
            <v/>
          </cell>
          <cell r="BH1056" t="str">
            <v/>
          </cell>
        </row>
        <row r="1057">
          <cell r="A1057">
            <v>624</v>
          </cell>
          <cell r="B1057">
            <v>1</v>
          </cell>
          <cell r="C1057" t="str">
            <v>DC3RB60</v>
          </cell>
          <cell r="D1057" t="str">
            <v>DC3RB60-DC</v>
          </cell>
          <cell r="E1057">
            <v>891</v>
          </cell>
          <cell r="F1057" t="str">
            <v>Tin học ứng dụng 2</v>
          </cell>
          <cell r="G1057">
            <v>2</v>
          </cell>
          <cell r="H1057">
            <v>15</v>
          </cell>
          <cell r="I1057">
            <v>30</v>
          </cell>
          <cell r="J1057" t="str">
            <v/>
          </cell>
          <cell r="K1057" t="str">
            <v/>
          </cell>
          <cell r="L1057" t="str">
            <v>TH</v>
          </cell>
          <cell r="M1057" t="str">
            <v/>
          </cell>
          <cell r="N1057" t="str">
            <v>Tin học công trình</v>
          </cell>
          <cell r="O1057" t="str">
            <v>CÔNG TRÌNH</v>
          </cell>
          <cell r="P1057" t="str">
            <v>CTUD</v>
          </cell>
          <cell r="Q1057" t="str">
            <v>KCT</v>
          </cell>
          <cell r="R1057" t="str">
            <v>KCT-CTUD</v>
          </cell>
          <cell r="U1057" t="str">
            <v/>
          </cell>
          <cell r="V1057" t="str">
            <v/>
          </cell>
          <cell r="W1057" t="str">
            <v/>
          </cell>
          <cell r="X1057" t="str">
            <v/>
          </cell>
          <cell r="Y1057" t="str">
            <v/>
          </cell>
          <cell r="Z1057" t="str">
            <v/>
          </cell>
          <cell r="AA1057" t="str">
            <v>x</v>
          </cell>
          <cell r="AB1057" t="str">
            <v/>
          </cell>
          <cell r="AC1057" t="str">
            <v/>
          </cell>
          <cell r="AD1057" t="str">
            <v/>
          </cell>
          <cell r="AE1057" t="str">
            <v/>
          </cell>
          <cell r="AG1057" t="str">
            <v/>
          </cell>
          <cell r="AH1057" t="str">
            <v/>
          </cell>
          <cell r="AJ1057" t="str">
            <v/>
          </cell>
          <cell r="AK1057" t="str">
            <v/>
          </cell>
          <cell r="AL1057" t="str">
            <v/>
          </cell>
          <cell r="AM1057" t="str">
            <v/>
          </cell>
          <cell r="AN1057" t="str">
            <v/>
          </cell>
          <cell r="AO1057" t="str">
            <v/>
          </cell>
          <cell r="AP1057" t="str">
            <v/>
          </cell>
          <cell r="AQ1057" t="str">
            <v/>
          </cell>
          <cell r="AR1057" t="str">
            <v/>
          </cell>
          <cell r="AS1057" t="str">
            <v/>
          </cell>
          <cell r="AT1057" t="str">
            <v/>
          </cell>
          <cell r="AU1057" t="str">
            <v/>
          </cell>
          <cell r="AV1057" t="str">
            <v/>
          </cell>
          <cell r="AW1057" t="str">
            <v/>
          </cell>
          <cell r="AX1057" t="str">
            <v/>
          </cell>
          <cell r="AY1057" t="str">
            <v/>
          </cell>
          <cell r="AZ1057" t="str">
            <v/>
          </cell>
          <cell r="BA1057" t="str">
            <v/>
          </cell>
          <cell r="BB1057" t="str">
            <v/>
          </cell>
          <cell r="BC1057" t="str">
            <v/>
          </cell>
          <cell r="BD1057" t="str">
            <v/>
          </cell>
          <cell r="BE1057" t="str">
            <v/>
          </cell>
          <cell r="BF1057" t="str">
            <v/>
          </cell>
          <cell r="BG1057" t="str">
            <v/>
          </cell>
          <cell r="BH1057" t="str">
            <v/>
          </cell>
        </row>
        <row r="1058">
          <cell r="A1058">
            <v>625</v>
          </cell>
          <cell r="B1058">
            <v>1</v>
          </cell>
          <cell r="C1058" t="str">
            <v>DC4CT13</v>
          </cell>
          <cell r="D1058" t="str">
            <v>DC4CT13-DC</v>
          </cell>
          <cell r="E1058">
            <v>635</v>
          </cell>
          <cell r="F1058" t="str">
            <v>Thực tập Kỹ thuật thi công cơ bản</v>
          </cell>
          <cell r="G1058">
            <v>3</v>
          </cell>
          <cell r="H1058" t="str">
            <v/>
          </cell>
          <cell r="I1058" t="str">
            <v/>
          </cell>
          <cell r="J1058">
            <v>135</v>
          </cell>
          <cell r="K1058" t="str">
            <v/>
          </cell>
          <cell r="L1058" t="str">
            <v>TH</v>
          </cell>
          <cell r="M1058" t="str">
            <v/>
          </cell>
          <cell r="N1058" t="str">
            <v>Xưởng công trình</v>
          </cell>
          <cell r="O1058" t="str">
            <v>CÔNG TRÌNH</v>
          </cell>
          <cell r="P1058" t="str">
            <v>CTXU</v>
          </cell>
          <cell r="Q1058" t="str">
            <v>KCT</v>
          </cell>
          <cell r="R1058" t="str">
            <v>KCT-CTXU</v>
          </cell>
          <cell r="U1058" t="str">
            <v>x</v>
          </cell>
          <cell r="V1058" t="str">
            <v>x</v>
          </cell>
          <cell r="W1058" t="str">
            <v>x</v>
          </cell>
          <cell r="X1058" t="str">
            <v>x</v>
          </cell>
          <cell r="Y1058" t="str">
            <v>x</v>
          </cell>
          <cell r="Z1058" t="str">
            <v>x</v>
          </cell>
          <cell r="AA1058" t="str">
            <v>x</v>
          </cell>
          <cell r="AB1058" t="str">
            <v/>
          </cell>
          <cell r="AC1058" t="str">
            <v/>
          </cell>
          <cell r="AD1058" t="str">
            <v/>
          </cell>
          <cell r="AE1058" t="str">
            <v/>
          </cell>
          <cell r="AG1058" t="str">
            <v/>
          </cell>
          <cell r="AH1058" t="str">
            <v/>
          </cell>
          <cell r="AJ1058" t="str">
            <v/>
          </cell>
          <cell r="AK1058" t="str">
            <v/>
          </cell>
          <cell r="AL1058" t="str">
            <v/>
          </cell>
          <cell r="AM1058" t="str">
            <v/>
          </cell>
          <cell r="AN1058" t="str">
            <v/>
          </cell>
          <cell r="AO1058" t="str">
            <v/>
          </cell>
          <cell r="AP1058" t="str">
            <v/>
          </cell>
          <cell r="AQ1058" t="str">
            <v>x</v>
          </cell>
          <cell r="AR1058" t="str">
            <v>x</v>
          </cell>
          <cell r="AS1058" t="str">
            <v>x</v>
          </cell>
          <cell r="AT1058" t="str">
            <v/>
          </cell>
          <cell r="AU1058" t="str">
            <v>x</v>
          </cell>
          <cell r="AV1058" t="str">
            <v/>
          </cell>
          <cell r="AW1058" t="str">
            <v/>
          </cell>
          <cell r="AX1058" t="str">
            <v/>
          </cell>
          <cell r="AY1058" t="str">
            <v/>
          </cell>
          <cell r="AZ1058" t="str">
            <v/>
          </cell>
          <cell r="BA1058" t="str">
            <v/>
          </cell>
          <cell r="BB1058" t="str">
            <v/>
          </cell>
          <cell r="BC1058" t="str">
            <v/>
          </cell>
          <cell r="BD1058" t="str">
            <v/>
          </cell>
          <cell r="BE1058" t="str">
            <v/>
          </cell>
          <cell r="BF1058" t="str">
            <v/>
          </cell>
          <cell r="BG1058" t="str">
            <v/>
          </cell>
          <cell r="BH1058" t="str">
            <v/>
          </cell>
        </row>
        <row r="1059">
          <cell r="A1059">
            <v>625</v>
          </cell>
          <cell r="B1059">
            <v>4</v>
          </cell>
          <cell r="C1059" t="str">
            <v>MH4CT13</v>
          </cell>
          <cell r="D1059" t="str">
            <v>MH4CT13-CC</v>
          </cell>
          <cell r="E1059">
            <v>635</v>
          </cell>
          <cell r="F1059" t="str">
            <v>Thực tập Kỹ thuật thi công cơ bản</v>
          </cell>
          <cell r="G1059">
            <v>3</v>
          </cell>
          <cell r="H1059" t="str">
            <v/>
          </cell>
          <cell r="I1059" t="str">
            <v/>
          </cell>
          <cell r="J1059">
            <v>135</v>
          </cell>
          <cell r="K1059" t="str">
            <v/>
          </cell>
          <cell r="L1059" t="str">
            <v>TH</v>
          </cell>
          <cell r="M1059" t="str">
            <v/>
          </cell>
          <cell r="N1059" t="str">
            <v>Xưởng công trình</v>
          </cell>
          <cell r="O1059" t="str">
            <v>CÔNG TRÌNH</v>
          </cell>
          <cell r="P1059" t="str">
            <v>CTXU</v>
          </cell>
          <cell r="Q1059" t="str">
            <v>KCT</v>
          </cell>
          <cell r="R1059" t="str">
            <v>KCT-CTXU</v>
          </cell>
          <cell r="U1059" t="str">
            <v>x</v>
          </cell>
          <cell r="V1059" t="str">
            <v>x</v>
          </cell>
          <cell r="W1059" t="str">
            <v>x</v>
          </cell>
          <cell r="X1059" t="str">
            <v>x</v>
          </cell>
          <cell r="Y1059" t="str">
            <v>x</v>
          </cell>
          <cell r="Z1059" t="str">
            <v>x</v>
          </cell>
          <cell r="AA1059" t="str">
            <v>x</v>
          </cell>
          <cell r="AB1059" t="str">
            <v/>
          </cell>
          <cell r="AC1059" t="str">
            <v/>
          </cell>
          <cell r="AD1059" t="str">
            <v/>
          </cell>
          <cell r="AE1059" t="str">
            <v/>
          </cell>
          <cell r="AG1059" t="str">
            <v/>
          </cell>
          <cell r="AH1059" t="str">
            <v/>
          </cell>
          <cell r="AJ1059" t="str">
            <v/>
          </cell>
          <cell r="AK1059" t="str">
            <v/>
          </cell>
          <cell r="AL1059" t="str">
            <v/>
          </cell>
          <cell r="AM1059" t="str">
            <v/>
          </cell>
          <cell r="AN1059" t="str">
            <v/>
          </cell>
          <cell r="AO1059" t="str">
            <v/>
          </cell>
          <cell r="AP1059" t="str">
            <v/>
          </cell>
          <cell r="AQ1059" t="str">
            <v>x</v>
          </cell>
          <cell r="AR1059" t="str">
            <v>x</v>
          </cell>
          <cell r="AS1059" t="str">
            <v>x</v>
          </cell>
          <cell r="AT1059" t="str">
            <v/>
          </cell>
          <cell r="AU1059" t="str">
            <v>x</v>
          </cell>
          <cell r="AV1059" t="str">
            <v/>
          </cell>
          <cell r="AW1059" t="str">
            <v/>
          </cell>
          <cell r="AX1059" t="str">
            <v/>
          </cell>
          <cell r="AY1059" t="str">
            <v/>
          </cell>
          <cell r="AZ1059" t="str">
            <v/>
          </cell>
          <cell r="BA1059" t="str">
            <v/>
          </cell>
          <cell r="BB1059" t="str">
            <v/>
          </cell>
          <cell r="BC1059" t="str">
            <v/>
          </cell>
          <cell r="BD1059" t="str">
            <v/>
          </cell>
          <cell r="BE1059" t="str">
            <v/>
          </cell>
          <cell r="BF1059" t="str">
            <v/>
          </cell>
          <cell r="BG1059" t="str">
            <v/>
          </cell>
          <cell r="BH1059" t="str">
            <v/>
          </cell>
        </row>
        <row r="1060">
          <cell r="A1060">
            <v>626</v>
          </cell>
          <cell r="B1060">
            <v>4</v>
          </cell>
          <cell r="C1060" t="str">
            <v>MH3CS61</v>
          </cell>
          <cell r="D1060" t="str">
            <v>MH3CS61-CC</v>
          </cell>
          <cell r="E1060">
            <v>368</v>
          </cell>
          <cell r="F1060" t="str">
            <v>Bảo trì, khai thác và kiểm định công trình cầu đường sắt</v>
          </cell>
          <cell r="G1060">
            <v>3</v>
          </cell>
          <cell r="H1060">
            <v>45</v>
          </cell>
          <cell r="I1060" t="str">
            <v/>
          </cell>
          <cell r="J1060" t="str">
            <v/>
          </cell>
          <cell r="K1060" t="str">
            <v/>
          </cell>
          <cell r="L1060" t="str">
            <v/>
          </cell>
          <cell r="M1060" t="str">
            <v/>
          </cell>
          <cell r="N1060" t="str">
            <v>Cầu + Đường sắt</v>
          </cell>
          <cell r="O1060" t="str">
            <v>CÔNG TRÌNH</v>
          </cell>
          <cell r="P1060" t="str">
            <v>KCT</v>
          </cell>
          <cell r="Q1060" t="str">
            <v>KCT</v>
          </cell>
          <cell r="R1060" t="str">
            <v>KCT-KCT</v>
          </cell>
          <cell r="U1060" t="str">
            <v/>
          </cell>
          <cell r="V1060" t="str">
            <v/>
          </cell>
          <cell r="W1060" t="str">
            <v/>
          </cell>
          <cell r="X1060" t="str">
            <v/>
          </cell>
          <cell r="Y1060" t="str">
            <v/>
          </cell>
          <cell r="Z1060" t="str">
            <v/>
          </cell>
          <cell r="AA1060" t="str">
            <v/>
          </cell>
          <cell r="AB1060" t="str">
            <v/>
          </cell>
          <cell r="AC1060" t="str">
            <v/>
          </cell>
          <cell r="AD1060" t="str">
            <v/>
          </cell>
          <cell r="AE1060" t="str">
            <v/>
          </cell>
          <cell r="AG1060" t="str">
            <v/>
          </cell>
          <cell r="AH1060" t="str">
            <v/>
          </cell>
          <cell r="AJ1060" t="str">
            <v/>
          </cell>
          <cell r="AK1060" t="str">
            <v/>
          </cell>
          <cell r="AL1060" t="str">
            <v/>
          </cell>
          <cell r="AM1060" t="str">
            <v/>
          </cell>
          <cell r="AN1060" t="str">
            <v/>
          </cell>
          <cell r="AO1060" t="str">
            <v/>
          </cell>
          <cell r="AP1060" t="str">
            <v/>
          </cell>
          <cell r="AQ1060" t="str">
            <v/>
          </cell>
          <cell r="AR1060" t="str">
            <v/>
          </cell>
          <cell r="AS1060" t="str">
            <v>x</v>
          </cell>
          <cell r="AT1060" t="str">
            <v/>
          </cell>
          <cell r="AU1060" t="str">
            <v/>
          </cell>
          <cell r="AV1060" t="str">
            <v/>
          </cell>
          <cell r="AW1060" t="str">
            <v/>
          </cell>
          <cell r="AX1060" t="str">
            <v/>
          </cell>
          <cell r="AY1060" t="str">
            <v/>
          </cell>
          <cell r="AZ1060" t="str">
            <v/>
          </cell>
          <cell r="BA1060" t="str">
            <v/>
          </cell>
          <cell r="BB1060" t="str">
            <v/>
          </cell>
          <cell r="BC1060" t="str">
            <v/>
          </cell>
          <cell r="BD1060" t="str">
            <v/>
          </cell>
          <cell r="BE1060" t="str">
            <v/>
          </cell>
          <cell r="BF1060" t="str">
            <v/>
          </cell>
          <cell r="BG1060" t="str">
            <v/>
          </cell>
          <cell r="BH1060" t="str">
            <v/>
          </cell>
        </row>
        <row r="1061">
          <cell r="A1061">
            <v>627</v>
          </cell>
          <cell r="B1061">
            <v>1</v>
          </cell>
          <cell r="C1061" t="str">
            <v>DC3CS54</v>
          </cell>
          <cell r="D1061" t="str">
            <v>DC3CS54-DC</v>
          </cell>
          <cell r="E1061">
            <v>355</v>
          </cell>
          <cell r="F1061" t="str">
            <v>Đồ án Tổ chức thi công và thi công công trình xây dựng</v>
          </cell>
          <cell r="G1061">
            <v>2</v>
          </cell>
          <cell r="H1061" t="str">
            <v/>
          </cell>
          <cell r="I1061" t="str">
            <v/>
          </cell>
          <cell r="J1061">
            <v>90</v>
          </cell>
          <cell r="K1061" t="str">
            <v/>
          </cell>
          <cell r="L1061" t="str">
            <v>VĐ</v>
          </cell>
          <cell r="M1061" t="str">
            <v/>
          </cell>
          <cell r="N1061" t="str">
            <v>Cầu + Đường sắt</v>
          </cell>
          <cell r="O1061" t="str">
            <v>CÔNG TRÌNH</v>
          </cell>
          <cell r="P1061" t="str">
            <v>KCT</v>
          </cell>
          <cell r="Q1061" t="str">
            <v>KCT</v>
          </cell>
          <cell r="R1061" t="str">
            <v>KCT-KCT</v>
          </cell>
          <cell r="U1061" t="str">
            <v/>
          </cell>
          <cell r="V1061" t="str">
            <v/>
          </cell>
          <cell r="W1061" t="str">
            <v/>
          </cell>
          <cell r="X1061" t="str">
            <v>x</v>
          </cell>
          <cell r="Y1061" t="str">
            <v/>
          </cell>
          <cell r="Z1061" t="str">
            <v/>
          </cell>
          <cell r="AA1061" t="str">
            <v/>
          </cell>
          <cell r="AB1061" t="str">
            <v/>
          </cell>
          <cell r="AC1061" t="str">
            <v/>
          </cell>
          <cell r="AD1061" t="str">
            <v/>
          </cell>
          <cell r="AE1061" t="str">
            <v/>
          </cell>
          <cell r="AG1061" t="str">
            <v/>
          </cell>
          <cell r="AH1061" t="str">
            <v/>
          </cell>
          <cell r="AJ1061" t="str">
            <v/>
          </cell>
          <cell r="AK1061" t="str">
            <v/>
          </cell>
          <cell r="AL1061" t="str">
            <v/>
          </cell>
          <cell r="AM1061" t="str">
            <v/>
          </cell>
          <cell r="AN1061" t="str">
            <v/>
          </cell>
          <cell r="AO1061" t="str">
            <v/>
          </cell>
          <cell r="AP1061" t="str">
            <v/>
          </cell>
          <cell r="AQ1061" t="str">
            <v/>
          </cell>
          <cell r="AR1061" t="str">
            <v/>
          </cell>
          <cell r="AS1061" t="str">
            <v/>
          </cell>
          <cell r="AT1061" t="str">
            <v/>
          </cell>
          <cell r="AU1061" t="str">
            <v/>
          </cell>
          <cell r="AV1061" t="str">
            <v/>
          </cell>
          <cell r="AW1061" t="str">
            <v/>
          </cell>
          <cell r="AX1061" t="str">
            <v/>
          </cell>
          <cell r="AY1061" t="str">
            <v/>
          </cell>
          <cell r="AZ1061" t="str">
            <v/>
          </cell>
          <cell r="BA1061" t="str">
            <v/>
          </cell>
          <cell r="BB1061" t="str">
            <v/>
          </cell>
          <cell r="BC1061" t="str">
            <v/>
          </cell>
          <cell r="BD1061" t="str">
            <v/>
          </cell>
          <cell r="BE1061" t="str">
            <v/>
          </cell>
          <cell r="BF1061" t="str">
            <v/>
          </cell>
          <cell r="BG1061" t="str">
            <v/>
          </cell>
          <cell r="BH1061" t="str">
            <v/>
          </cell>
        </row>
        <row r="1062">
          <cell r="A1062">
            <v>627</v>
          </cell>
          <cell r="B1062">
            <v>2</v>
          </cell>
          <cell r="C1062" t="str">
            <v>DC3CS54</v>
          </cell>
          <cell r="D1062" t="str">
            <v>DC3CS54-DL</v>
          </cell>
          <cell r="E1062">
            <v>355</v>
          </cell>
          <cell r="F1062" t="str">
            <v>Đồ án Tổ chức thi công và thi công công trình xây dựng</v>
          </cell>
          <cell r="G1062">
            <v>2</v>
          </cell>
          <cell r="H1062" t="str">
            <v/>
          </cell>
          <cell r="I1062" t="str">
            <v/>
          </cell>
          <cell r="J1062">
            <v>90</v>
          </cell>
          <cell r="K1062" t="str">
            <v/>
          </cell>
          <cell r="L1062" t="str">
            <v>VĐ</v>
          </cell>
          <cell r="M1062" t="str">
            <v/>
          </cell>
          <cell r="N1062" t="str">
            <v>Cầu + Đường sắt</v>
          </cell>
          <cell r="O1062" t="str">
            <v>CÔNG TRÌNH</v>
          </cell>
          <cell r="P1062" t="str">
            <v>KCT</v>
          </cell>
          <cell r="Q1062" t="str">
            <v>KCT</v>
          </cell>
          <cell r="R1062" t="str">
            <v>KCT-KCT</v>
          </cell>
          <cell r="U1062" t="str">
            <v/>
          </cell>
          <cell r="V1062" t="str">
            <v/>
          </cell>
          <cell r="W1062" t="str">
            <v/>
          </cell>
          <cell r="X1062" t="str">
            <v>x</v>
          </cell>
          <cell r="Y1062" t="str">
            <v/>
          </cell>
          <cell r="Z1062" t="str">
            <v/>
          </cell>
          <cell r="AA1062" t="str">
            <v/>
          </cell>
          <cell r="AB1062" t="str">
            <v/>
          </cell>
          <cell r="AC1062" t="str">
            <v/>
          </cell>
          <cell r="AD1062" t="str">
            <v/>
          </cell>
          <cell r="AE1062" t="str">
            <v/>
          </cell>
          <cell r="AG1062" t="str">
            <v/>
          </cell>
          <cell r="AH1062" t="str">
            <v/>
          </cell>
          <cell r="AJ1062" t="str">
            <v/>
          </cell>
          <cell r="AK1062" t="str">
            <v/>
          </cell>
          <cell r="AL1062" t="str">
            <v/>
          </cell>
          <cell r="AM1062" t="str">
            <v/>
          </cell>
          <cell r="AN1062" t="str">
            <v/>
          </cell>
          <cell r="AO1062" t="str">
            <v/>
          </cell>
          <cell r="AP1062" t="str">
            <v/>
          </cell>
          <cell r="AQ1062" t="str">
            <v/>
          </cell>
          <cell r="AR1062" t="str">
            <v/>
          </cell>
          <cell r="AS1062" t="str">
            <v/>
          </cell>
          <cell r="AT1062" t="str">
            <v/>
          </cell>
          <cell r="AU1062" t="str">
            <v/>
          </cell>
          <cell r="AV1062" t="str">
            <v/>
          </cell>
          <cell r="AW1062" t="str">
            <v/>
          </cell>
          <cell r="AX1062" t="str">
            <v/>
          </cell>
          <cell r="AY1062" t="str">
            <v/>
          </cell>
          <cell r="AZ1062" t="str">
            <v/>
          </cell>
          <cell r="BA1062" t="str">
            <v/>
          </cell>
          <cell r="BB1062" t="str">
            <v/>
          </cell>
          <cell r="BC1062" t="str">
            <v/>
          </cell>
          <cell r="BD1062" t="str">
            <v/>
          </cell>
          <cell r="BE1062" t="str">
            <v/>
          </cell>
          <cell r="BF1062" t="str">
            <v/>
          </cell>
          <cell r="BG1062" t="str">
            <v/>
          </cell>
          <cell r="BH1062" t="str">
            <v/>
          </cell>
        </row>
        <row r="1063">
          <cell r="A1063">
            <v>628</v>
          </cell>
          <cell r="B1063">
            <v>1</v>
          </cell>
          <cell r="C1063" t="str">
            <v>DC4CS80</v>
          </cell>
          <cell r="D1063" t="str">
            <v>DC4CS80-DC</v>
          </cell>
          <cell r="E1063">
            <v>710</v>
          </cell>
          <cell r="F1063" t="str">
            <v>Đồ án tốt nghiệp</v>
          </cell>
          <cell r="G1063">
            <v>8</v>
          </cell>
          <cell r="H1063" t="str">
            <v/>
          </cell>
          <cell r="I1063" t="str">
            <v/>
          </cell>
          <cell r="J1063">
            <v>480</v>
          </cell>
          <cell r="K1063" t="str">
            <v/>
          </cell>
          <cell r="L1063" t="str">
            <v>VĐ</v>
          </cell>
          <cell r="M1063" t="str">
            <v/>
          </cell>
          <cell r="N1063" t="str">
            <v>Cầu + Đường sắt</v>
          </cell>
          <cell r="O1063" t="str">
            <v>CÔNG TRÌNH</v>
          </cell>
          <cell r="P1063" t="str">
            <v>KCT</v>
          </cell>
          <cell r="Q1063" t="str">
            <v>KCT</v>
          </cell>
          <cell r="R1063" t="str">
            <v>KCT-KCT</v>
          </cell>
          <cell r="U1063" t="str">
            <v/>
          </cell>
          <cell r="V1063" t="str">
            <v/>
          </cell>
          <cell r="W1063" t="str">
            <v/>
          </cell>
          <cell r="X1063" t="str">
            <v>x</v>
          </cell>
          <cell r="Y1063" t="str">
            <v/>
          </cell>
          <cell r="Z1063" t="str">
            <v/>
          </cell>
          <cell r="AA1063" t="str">
            <v/>
          </cell>
          <cell r="AB1063" t="str">
            <v/>
          </cell>
          <cell r="AC1063" t="str">
            <v/>
          </cell>
          <cell r="AD1063" t="str">
            <v/>
          </cell>
          <cell r="AE1063" t="str">
            <v/>
          </cell>
          <cell r="AG1063" t="str">
            <v/>
          </cell>
          <cell r="AH1063" t="str">
            <v/>
          </cell>
          <cell r="AJ1063" t="str">
            <v/>
          </cell>
          <cell r="AK1063" t="str">
            <v/>
          </cell>
          <cell r="AL1063" t="str">
            <v/>
          </cell>
          <cell r="AM1063" t="str">
            <v/>
          </cell>
          <cell r="AN1063" t="str">
            <v/>
          </cell>
          <cell r="AO1063" t="str">
            <v/>
          </cell>
          <cell r="AP1063" t="str">
            <v/>
          </cell>
          <cell r="AQ1063" t="str">
            <v/>
          </cell>
          <cell r="AR1063" t="str">
            <v/>
          </cell>
          <cell r="AS1063" t="str">
            <v/>
          </cell>
          <cell r="AT1063" t="str">
            <v/>
          </cell>
          <cell r="AU1063" t="str">
            <v/>
          </cell>
          <cell r="AV1063" t="str">
            <v/>
          </cell>
          <cell r="AW1063" t="str">
            <v/>
          </cell>
          <cell r="AX1063" t="str">
            <v/>
          </cell>
          <cell r="AY1063" t="str">
            <v/>
          </cell>
          <cell r="AZ1063" t="str">
            <v/>
          </cell>
          <cell r="BA1063" t="str">
            <v/>
          </cell>
          <cell r="BB1063" t="str">
            <v/>
          </cell>
          <cell r="BC1063" t="str">
            <v/>
          </cell>
          <cell r="BD1063" t="str">
            <v/>
          </cell>
          <cell r="BE1063" t="str">
            <v/>
          </cell>
          <cell r="BF1063" t="str">
            <v/>
          </cell>
          <cell r="BG1063" t="str">
            <v/>
          </cell>
          <cell r="BH1063" t="str">
            <v/>
          </cell>
        </row>
        <row r="1064">
          <cell r="A1064">
            <v>628</v>
          </cell>
          <cell r="B1064">
            <v>2</v>
          </cell>
          <cell r="C1064" t="str">
            <v>DC4CS80</v>
          </cell>
          <cell r="D1064" t="str">
            <v>DC4CS80-DL</v>
          </cell>
          <cell r="E1064">
            <v>710</v>
          </cell>
          <cell r="F1064" t="str">
            <v>Đồ án tốt nghiệp</v>
          </cell>
          <cell r="G1064">
            <v>8</v>
          </cell>
          <cell r="H1064" t="str">
            <v/>
          </cell>
          <cell r="I1064" t="str">
            <v/>
          </cell>
          <cell r="J1064">
            <v>480</v>
          </cell>
          <cell r="K1064" t="str">
            <v/>
          </cell>
          <cell r="L1064" t="str">
            <v>VĐ</v>
          </cell>
          <cell r="M1064" t="str">
            <v/>
          </cell>
          <cell r="N1064" t="str">
            <v>Cầu + Đường sắt</v>
          </cell>
          <cell r="O1064" t="str">
            <v>CÔNG TRÌNH</v>
          </cell>
          <cell r="P1064" t="str">
            <v>KCT</v>
          </cell>
          <cell r="Q1064" t="str">
            <v>KCT</v>
          </cell>
          <cell r="R1064" t="str">
            <v>KCT-KCT</v>
          </cell>
          <cell r="U1064" t="str">
            <v/>
          </cell>
          <cell r="V1064" t="str">
            <v/>
          </cell>
          <cell r="W1064" t="str">
            <v/>
          </cell>
          <cell r="X1064" t="str">
            <v>x</v>
          </cell>
          <cell r="Y1064" t="str">
            <v/>
          </cell>
          <cell r="Z1064" t="str">
            <v/>
          </cell>
          <cell r="AA1064" t="str">
            <v/>
          </cell>
          <cell r="AB1064" t="str">
            <v/>
          </cell>
          <cell r="AC1064" t="str">
            <v/>
          </cell>
          <cell r="AD1064" t="str">
            <v/>
          </cell>
          <cell r="AE1064" t="str">
            <v/>
          </cell>
          <cell r="AG1064" t="str">
            <v/>
          </cell>
          <cell r="AH1064" t="str">
            <v/>
          </cell>
          <cell r="AJ1064" t="str">
            <v/>
          </cell>
          <cell r="AK1064" t="str">
            <v/>
          </cell>
          <cell r="AL1064" t="str">
            <v/>
          </cell>
          <cell r="AM1064" t="str">
            <v/>
          </cell>
          <cell r="AN1064" t="str">
            <v/>
          </cell>
          <cell r="AO1064" t="str">
            <v/>
          </cell>
          <cell r="AP1064" t="str">
            <v/>
          </cell>
          <cell r="AQ1064" t="str">
            <v/>
          </cell>
          <cell r="AR1064" t="str">
            <v/>
          </cell>
          <cell r="AS1064" t="str">
            <v/>
          </cell>
          <cell r="AT1064" t="str">
            <v/>
          </cell>
          <cell r="AU1064" t="str">
            <v/>
          </cell>
          <cell r="AV1064" t="str">
            <v/>
          </cell>
          <cell r="AW1064" t="str">
            <v/>
          </cell>
          <cell r="AX1064" t="str">
            <v/>
          </cell>
          <cell r="AY1064" t="str">
            <v/>
          </cell>
          <cell r="AZ1064" t="str">
            <v/>
          </cell>
          <cell r="BA1064" t="str">
            <v/>
          </cell>
          <cell r="BB1064" t="str">
            <v/>
          </cell>
          <cell r="BC1064" t="str">
            <v/>
          </cell>
          <cell r="BD1064" t="str">
            <v/>
          </cell>
          <cell r="BE1064" t="str">
            <v/>
          </cell>
          <cell r="BF1064" t="str">
            <v/>
          </cell>
          <cell r="BG1064" t="str">
            <v/>
          </cell>
          <cell r="BH1064" t="str">
            <v/>
          </cell>
        </row>
        <row r="1065">
          <cell r="A1065">
            <v>629</v>
          </cell>
          <cell r="B1065">
            <v>4</v>
          </cell>
          <cell r="C1065" t="str">
            <v>MH4CS80</v>
          </cell>
          <cell r="D1065" t="str">
            <v>MH4CS80-CC</v>
          </cell>
          <cell r="E1065">
            <v>716</v>
          </cell>
          <cell r="F1065" t="str">
            <v>Đồ án tốt nghiệp</v>
          </cell>
          <cell r="G1065">
            <v>4</v>
          </cell>
          <cell r="H1065" t="str">
            <v/>
          </cell>
          <cell r="I1065" t="str">
            <v/>
          </cell>
          <cell r="J1065">
            <v>240</v>
          </cell>
          <cell r="K1065" t="str">
            <v/>
          </cell>
          <cell r="L1065" t="str">
            <v>VĐ</v>
          </cell>
          <cell r="M1065" t="str">
            <v/>
          </cell>
          <cell r="N1065" t="str">
            <v>Cầu + Đường sắt</v>
          </cell>
          <cell r="O1065" t="str">
            <v>CÔNG TRÌNH</v>
          </cell>
          <cell r="P1065" t="str">
            <v>KCT</v>
          </cell>
          <cell r="Q1065" t="str">
            <v>KCT</v>
          </cell>
          <cell r="R1065" t="str">
            <v>KCT-KCT</v>
          </cell>
          <cell r="U1065" t="str">
            <v/>
          </cell>
          <cell r="V1065" t="str">
            <v/>
          </cell>
          <cell r="W1065" t="str">
            <v/>
          </cell>
          <cell r="X1065" t="str">
            <v/>
          </cell>
          <cell r="Y1065" t="str">
            <v/>
          </cell>
          <cell r="Z1065" t="str">
            <v/>
          </cell>
          <cell r="AA1065" t="str">
            <v/>
          </cell>
          <cell r="AB1065" t="str">
            <v/>
          </cell>
          <cell r="AC1065" t="str">
            <v/>
          </cell>
          <cell r="AD1065" t="str">
            <v/>
          </cell>
          <cell r="AE1065" t="str">
            <v/>
          </cell>
          <cell r="AG1065" t="str">
            <v/>
          </cell>
          <cell r="AH1065" t="str">
            <v/>
          </cell>
          <cell r="AJ1065" t="str">
            <v/>
          </cell>
          <cell r="AK1065" t="str">
            <v/>
          </cell>
          <cell r="AL1065" t="str">
            <v/>
          </cell>
          <cell r="AM1065" t="str">
            <v/>
          </cell>
          <cell r="AN1065" t="str">
            <v/>
          </cell>
          <cell r="AO1065" t="str">
            <v/>
          </cell>
          <cell r="AP1065" t="str">
            <v/>
          </cell>
          <cell r="AQ1065" t="str">
            <v/>
          </cell>
          <cell r="AR1065" t="str">
            <v/>
          </cell>
          <cell r="AS1065" t="str">
            <v>x</v>
          </cell>
          <cell r="AT1065" t="str">
            <v/>
          </cell>
          <cell r="AU1065" t="str">
            <v/>
          </cell>
          <cell r="AV1065" t="str">
            <v/>
          </cell>
          <cell r="AW1065" t="str">
            <v/>
          </cell>
          <cell r="AX1065" t="str">
            <v/>
          </cell>
          <cell r="AY1065" t="str">
            <v/>
          </cell>
          <cell r="AZ1065" t="str">
            <v/>
          </cell>
          <cell r="BA1065" t="str">
            <v/>
          </cell>
          <cell r="BB1065" t="str">
            <v/>
          </cell>
          <cell r="BC1065" t="str">
            <v/>
          </cell>
          <cell r="BD1065" t="str">
            <v/>
          </cell>
          <cell r="BE1065" t="str">
            <v/>
          </cell>
          <cell r="BF1065" t="str">
            <v/>
          </cell>
          <cell r="BG1065" t="str">
            <v/>
          </cell>
          <cell r="BH1065" t="str">
            <v/>
          </cell>
        </row>
        <row r="1066">
          <cell r="A1066">
            <v>630</v>
          </cell>
          <cell r="B1066">
            <v>2</v>
          </cell>
          <cell r="C1066" t="str">
            <v>DL3CS61</v>
          </cell>
          <cell r="D1066" t="str">
            <v>DL3CS61-DL</v>
          </cell>
          <cell r="E1066">
            <v>367</v>
          </cell>
          <cell r="F1066" t="str">
            <v>Quản lý, khai thác và kiểm định công trình cầu, đường sắt</v>
          </cell>
          <cell r="G1066">
            <v>2</v>
          </cell>
          <cell r="H1066">
            <v>30</v>
          </cell>
          <cell r="I1066" t="str">
            <v/>
          </cell>
          <cell r="J1066" t="str">
            <v/>
          </cell>
          <cell r="K1066" t="str">
            <v/>
          </cell>
          <cell r="L1066" t="str">
            <v/>
          </cell>
          <cell r="M1066" t="str">
            <v/>
          </cell>
          <cell r="N1066" t="str">
            <v>Cầu + Đường sắt</v>
          </cell>
          <cell r="O1066" t="str">
            <v>CÔNG TRÌNH</v>
          </cell>
          <cell r="P1066" t="str">
            <v>KCT</v>
          </cell>
          <cell r="Q1066" t="str">
            <v>KCT</v>
          </cell>
          <cell r="R1066" t="str">
            <v>KCT-KCT</v>
          </cell>
          <cell r="U1066" t="str">
            <v/>
          </cell>
          <cell r="V1066" t="str">
            <v/>
          </cell>
          <cell r="W1066" t="str">
            <v/>
          </cell>
          <cell r="X1066" t="str">
            <v/>
          </cell>
          <cell r="Y1066" t="str">
            <v/>
          </cell>
          <cell r="Z1066" t="str">
            <v/>
          </cell>
          <cell r="AA1066" t="str">
            <v/>
          </cell>
          <cell r="AB1066" t="str">
            <v/>
          </cell>
          <cell r="AC1066" t="str">
            <v/>
          </cell>
          <cell r="AD1066" t="str">
            <v/>
          </cell>
          <cell r="AE1066" t="str">
            <v/>
          </cell>
          <cell r="AG1066" t="str">
            <v/>
          </cell>
          <cell r="AH1066" t="str">
            <v/>
          </cell>
          <cell r="AJ1066" t="str">
            <v/>
          </cell>
          <cell r="AK1066" t="str">
            <v/>
          </cell>
          <cell r="AL1066" t="str">
            <v/>
          </cell>
          <cell r="AM1066" t="str">
            <v/>
          </cell>
          <cell r="AN1066" t="str">
            <v/>
          </cell>
          <cell r="AO1066" t="str">
            <v/>
          </cell>
          <cell r="AP1066" t="str">
            <v/>
          </cell>
          <cell r="AQ1066" t="str">
            <v/>
          </cell>
          <cell r="AR1066" t="str">
            <v/>
          </cell>
          <cell r="AS1066" t="str">
            <v/>
          </cell>
          <cell r="AT1066" t="str">
            <v/>
          </cell>
          <cell r="AU1066" t="str">
            <v/>
          </cell>
          <cell r="AV1066" t="str">
            <v/>
          </cell>
          <cell r="AW1066" t="str">
            <v/>
          </cell>
          <cell r="AX1066" t="str">
            <v/>
          </cell>
          <cell r="AY1066" t="str">
            <v/>
          </cell>
          <cell r="AZ1066" t="str">
            <v/>
          </cell>
          <cell r="BA1066" t="str">
            <v/>
          </cell>
          <cell r="BB1066" t="str">
            <v/>
          </cell>
          <cell r="BC1066" t="str">
            <v/>
          </cell>
          <cell r="BD1066" t="str">
            <v/>
          </cell>
          <cell r="BE1066" t="str">
            <v/>
          </cell>
          <cell r="BF1066" t="str">
            <v/>
          </cell>
          <cell r="BG1066" t="str">
            <v/>
          </cell>
          <cell r="BH1066" t="str">
            <v/>
          </cell>
        </row>
        <row r="1067">
          <cell r="A1067">
            <v>631</v>
          </cell>
          <cell r="B1067">
            <v>1</v>
          </cell>
          <cell r="C1067" t="str">
            <v>DC3CS60</v>
          </cell>
          <cell r="D1067" t="str">
            <v>DC3CS60-DC</v>
          </cell>
          <cell r="E1067">
            <v>565</v>
          </cell>
          <cell r="F1067" t="str">
            <v>Tin học ứng dụng</v>
          </cell>
          <cell r="G1067">
            <v>2</v>
          </cell>
          <cell r="H1067">
            <v>15</v>
          </cell>
          <cell r="I1067">
            <v>30</v>
          </cell>
          <cell r="J1067" t="str">
            <v/>
          </cell>
          <cell r="K1067" t="str">
            <v/>
          </cell>
          <cell r="L1067" t="str">
            <v>TH</v>
          </cell>
          <cell r="M1067" t="str">
            <v/>
          </cell>
          <cell r="N1067" t="str">
            <v>Tin học công trình</v>
          </cell>
          <cell r="O1067" t="str">
            <v>CÔNG TRÌNH</v>
          </cell>
          <cell r="P1067" t="str">
            <v>CTUD</v>
          </cell>
          <cell r="Q1067" t="str">
            <v>KCT</v>
          </cell>
          <cell r="R1067" t="str">
            <v>KCT-CTUD</v>
          </cell>
          <cell r="U1067" t="str">
            <v/>
          </cell>
          <cell r="V1067" t="str">
            <v/>
          </cell>
          <cell r="W1067" t="str">
            <v/>
          </cell>
          <cell r="X1067" t="str">
            <v>o</v>
          </cell>
          <cell r="Y1067" t="str">
            <v/>
          </cell>
          <cell r="Z1067" t="str">
            <v/>
          </cell>
          <cell r="AA1067" t="str">
            <v/>
          </cell>
          <cell r="AB1067" t="str">
            <v/>
          </cell>
          <cell r="AC1067" t="str">
            <v/>
          </cell>
          <cell r="AD1067" t="str">
            <v/>
          </cell>
          <cell r="AE1067" t="str">
            <v/>
          </cell>
          <cell r="AG1067" t="str">
            <v/>
          </cell>
          <cell r="AH1067" t="str">
            <v/>
          </cell>
          <cell r="AJ1067" t="str">
            <v/>
          </cell>
          <cell r="AK1067" t="str">
            <v/>
          </cell>
          <cell r="AL1067" t="str">
            <v/>
          </cell>
          <cell r="AM1067" t="str">
            <v/>
          </cell>
          <cell r="AN1067" t="str">
            <v/>
          </cell>
          <cell r="AO1067" t="str">
            <v/>
          </cell>
          <cell r="AP1067" t="str">
            <v/>
          </cell>
          <cell r="AQ1067" t="str">
            <v/>
          </cell>
          <cell r="AR1067" t="str">
            <v/>
          </cell>
          <cell r="AS1067" t="str">
            <v>o</v>
          </cell>
          <cell r="AT1067" t="str">
            <v/>
          </cell>
          <cell r="AU1067" t="str">
            <v/>
          </cell>
          <cell r="AV1067" t="str">
            <v/>
          </cell>
          <cell r="AW1067" t="str">
            <v/>
          </cell>
          <cell r="AX1067" t="str">
            <v/>
          </cell>
          <cell r="AY1067" t="str">
            <v/>
          </cell>
          <cell r="AZ1067" t="str">
            <v/>
          </cell>
          <cell r="BA1067" t="str">
            <v/>
          </cell>
          <cell r="BB1067" t="str">
            <v/>
          </cell>
          <cell r="BC1067" t="str">
            <v/>
          </cell>
          <cell r="BD1067" t="str">
            <v/>
          </cell>
          <cell r="BE1067" t="str">
            <v/>
          </cell>
          <cell r="BF1067" t="str">
            <v/>
          </cell>
          <cell r="BG1067" t="str">
            <v/>
          </cell>
          <cell r="BH1067" t="str">
            <v/>
          </cell>
        </row>
        <row r="1068">
          <cell r="A1068">
            <v>631</v>
          </cell>
          <cell r="B1068">
            <v>2</v>
          </cell>
          <cell r="C1068" t="str">
            <v>DL3CS60</v>
          </cell>
          <cell r="D1068" t="str">
            <v>DL3CS60-DL</v>
          </cell>
          <cell r="E1068">
            <v>565</v>
          </cell>
          <cell r="F1068" t="str">
            <v>Tin học ứng dụng</v>
          </cell>
          <cell r="G1068">
            <v>2</v>
          </cell>
          <cell r="H1068">
            <v>15</v>
          </cell>
          <cell r="I1068">
            <v>30</v>
          </cell>
          <cell r="J1068" t="str">
            <v/>
          </cell>
          <cell r="K1068" t="str">
            <v/>
          </cell>
          <cell r="L1068" t="str">
            <v>TH</v>
          </cell>
          <cell r="M1068" t="str">
            <v/>
          </cell>
          <cell r="N1068" t="str">
            <v>Tin học công trình</v>
          </cell>
          <cell r="O1068" t="str">
            <v>CÔNG TRÌNH</v>
          </cell>
          <cell r="P1068" t="str">
            <v>CTUD</v>
          </cell>
          <cell r="Q1068" t="str">
            <v>KCT</v>
          </cell>
          <cell r="R1068" t="str">
            <v>KCT-CTUD</v>
          </cell>
          <cell r="U1068" t="str">
            <v/>
          </cell>
          <cell r="V1068" t="str">
            <v/>
          </cell>
          <cell r="W1068" t="str">
            <v/>
          </cell>
          <cell r="X1068" t="str">
            <v>o</v>
          </cell>
          <cell r="Y1068" t="str">
            <v/>
          </cell>
          <cell r="Z1068" t="str">
            <v/>
          </cell>
          <cell r="AA1068" t="str">
            <v/>
          </cell>
          <cell r="AB1068" t="str">
            <v/>
          </cell>
          <cell r="AC1068" t="str">
            <v/>
          </cell>
          <cell r="AD1068" t="str">
            <v/>
          </cell>
          <cell r="AE1068" t="str">
            <v/>
          </cell>
          <cell r="AG1068" t="str">
            <v/>
          </cell>
          <cell r="AH1068" t="str">
            <v/>
          </cell>
          <cell r="AJ1068" t="str">
            <v/>
          </cell>
          <cell r="AK1068" t="str">
            <v/>
          </cell>
          <cell r="AL1068" t="str">
            <v/>
          </cell>
          <cell r="AM1068" t="str">
            <v/>
          </cell>
          <cell r="AN1068" t="str">
            <v/>
          </cell>
          <cell r="AO1068" t="str">
            <v/>
          </cell>
          <cell r="AP1068" t="str">
            <v/>
          </cell>
          <cell r="AQ1068" t="str">
            <v/>
          </cell>
          <cell r="AR1068" t="str">
            <v/>
          </cell>
          <cell r="AS1068" t="str">
            <v>o</v>
          </cell>
          <cell r="AT1068" t="str">
            <v/>
          </cell>
          <cell r="AU1068" t="str">
            <v/>
          </cell>
          <cell r="AV1068" t="str">
            <v/>
          </cell>
          <cell r="AW1068" t="str">
            <v/>
          </cell>
          <cell r="AX1068" t="str">
            <v/>
          </cell>
          <cell r="AY1068" t="str">
            <v/>
          </cell>
          <cell r="AZ1068" t="str">
            <v/>
          </cell>
          <cell r="BA1068" t="str">
            <v/>
          </cell>
          <cell r="BB1068" t="str">
            <v/>
          </cell>
          <cell r="BC1068" t="str">
            <v/>
          </cell>
          <cell r="BD1068" t="str">
            <v/>
          </cell>
          <cell r="BE1068" t="str">
            <v/>
          </cell>
          <cell r="BF1068" t="str">
            <v/>
          </cell>
          <cell r="BG1068" t="str">
            <v/>
          </cell>
          <cell r="BH1068" t="str">
            <v/>
          </cell>
        </row>
        <row r="1069">
          <cell r="A1069">
            <v>631</v>
          </cell>
          <cell r="B1069">
            <v>4</v>
          </cell>
          <cell r="C1069" t="str">
            <v>MH3CS60</v>
          </cell>
          <cell r="D1069" t="str">
            <v>MH3CS60-CC</v>
          </cell>
          <cell r="E1069">
            <v>565</v>
          </cell>
          <cell r="F1069" t="str">
            <v>Tin học ứng dụng</v>
          </cell>
          <cell r="G1069">
            <v>2</v>
          </cell>
          <cell r="H1069">
            <v>15</v>
          </cell>
          <cell r="I1069">
            <v>30</v>
          </cell>
          <cell r="J1069" t="str">
            <v/>
          </cell>
          <cell r="K1069" t="str">
            <v/>
          </cell>
          <cell r="L1069" t="str">
            <v>TH</v>
          </cell>
          <cell r="M1069" t="str">
            <v/>
          </cell>
          <cell r="N1069" t="str">
            <v>Tin học công trình</v>
          </cell>
          <cell r="O1069" t="str">
            <v>CÔNG TRÌNH</v>
          </cell>
          <cell r="P1069" t="str">
            <v>CTUD</v>
          </cell>
          <cell r="Q1069" t="str">
            <v>KCT</v>
          </cell>
          <cell r="R1069" t="str">
            <v>KCT-CTUD</v>
          </cell>
          <cell r="U1069" t="str">
            <v/>
          </cell>
          <cell r="V1069" t="str">
            <v/>
          </cell>
          <cell r="W1069" t="str">
            <v/>
          </cell>
          <cell r="X1069" t="str">
            <v>o</v>
          </cell>
          <cell r="Y1069" t="str">
            <v/>
          </cell>
          <cell r="Z1069" t="str">
            <v/>
          </cell>
          <cell r="AA1069" t="str">
            <v/>
          </cell>
          <cell r="AB1069" t="str">
            <v/>
          </cell>
          <cell r="AC1069" t="str">
            <v/>
          </cell>
          <cell r="AD1069" t="str">
            <v/>
          </cell>
          <cell r="AE1069" t="str">
            <v/>
          </cell>
          <cell r="AG1069" t="str">
            <v/>
          </cell>
          <cell r="AH1069" t="str">
            <v/>
          </cell>
          <cell r="AJ1069" t="str">
            <v/>
          </cell>
          <cell r="AK1069" t="str">
            <v/>
          </cell>
          <cell r="AL1069" t="str">
            <v/>
          </cell>
          <cell r="AM1069" t="str">
            <v/>
          </cell>
          <cell r="AN1069" t="str">
            <v/>
          </cell>
          <cell r="AO1069" t="str">
            <v/>
          </cell>
          <cell r="AP1069" t="str">
            <v/>
          </cell>
          <cell r="AQ1069" t="str">
            <v/>
          </cell>
          <cell r="AR1069" t="str">
            <v/>
          </cell>
          <cell r="AS1069" t="str">
            <v>o</v>
          </cell>
          <cell r="AT1069" t="str">
            <v/>
          </cell>
          <cell r="AU1069" t="str">
            <v/>
          </cell>
          <cell r="AV1069" t="str">
            <v/>
          </cell>
          <cell r="AW1069" t="str">
            <v/>
          </cell>
          <cell r="AX1069" t="str">
            <v/>
          </cell>
          <cell r="AY1069" t="str">
            <v/>
          </cell>
          <cell r="AZ1069" t="str">
            <v/>
          </cell>
          <cell r="BA1069" t="str">
            <v/>
          </cell>
          <cell r="BB1069" t="str">
            <v/>
          </cell>
          <cell r="BC1069" t="str">
            <v/>
          </cell>
          <cell r="BD1069" t="str">
            <v/>
          </cell>
          <cell r="BE1069" t="str">
            <v/>
          </cell>
          <cell r="BF1069" t="str">
            <v/>
          </cell>
          <cell r="BG1069" t="str">
            <v/>
          </cell>
          <cell r="BH1069" t="str">
            <v/>
          </cell>
        </row>
        <row r="1070">
          <cell r="A1070">
            <v>632</v>
          </cell>
          <cell r="B1070">
            <v>1</v>
          </cell>
          <cell r="C1070" t="str">
            <v>DC3CS53</v>
          </cell>
          <cell r="D1070" t="str">
            <v>DC3CS53-DC</v>
          </cell>
          <cell r="E1070">
            <v>354</v>
          </cell>
          <cell r="F1070" t="str">
            <v>Tổ chức thi công công trình xây dựng</v>
          </cell>
          <cell r="G1070">
            <v>3</v>
          </cell>
          <cell r="H1070">
            <v>45</v>
          </cell>
          <cell r="I1070" t="str">
            <v/>
          </cell>
          <cell r="J1070" t="str">
            <v/>
          </cell>
          <cell r="K1070" t="str">
            <v/>
          </cell>
          <cell r="L1070" t="str">
            <v>Viết</v>
          </cell>
          <cell r="M1070" t="str">
            <v/>
          </cell>
          <cell r="N1070" t="str">
            <v>Cầu + Đường sắt</v>
          </cell>
          <cell r="O1070" t="str">
            <v>CÔNG TRÌNH</v>
          </cell>
          <cell r="P1070" t="str">
            <v>KCT</v>
          </cell>
          <cell r="Q1070" t="str">
            <v>KCT</v>
          </cell>
          <cell r="R1070" t="str">
            <v>KCT-KCT</v>
          </cell>
          <cell r="U1070" t="str">
            <v/>
          </cell>
          <cell r="V1070" t="str">
            <v/>
          </cell>
          <cell r="W1070" t="str">
            <v/>
          </cell>
          <cell r="X1070" t="str">
            <v>x</v>
          </cell>
          <cell r="Y1070" t="str">
            <v/>
          </cell>
          <cell r="Z1070" t="str">
            <v/>
          </cell>
          <cell r="AA1070" t="str">
            <v/>
          </cell>
          <cell r="AB1070" t="str">
            <v/>
          </cell>
          <cell r="AC1070" t="str">
            <v/>
          </cell>
          <cell r="AD1070" t="str">
            <v/>
          </cell>
          <cell r="AE1070" t="str">
            <v/>
          </cell>
          <cell r="AG1070" t="str">
            <v/>
          </cell>
          <cell r="AH1070" t="str">
            <v/>
          </cell>
          <cell r="AJ1070" t="str">
            <v/>
          </cell>
          <cell r="AK1070" t="str">
            <v/>
          </cell>
          <cell r="AL1070" t="str">
            <v/>
          </cell>
          <cell r="AM1070" t="str">
            <v/>
          </cell>
          <cell r="AN1070" t="str">
            <v/>
          </cell>
          <cell r="AO1070" t="str">
            <v/>
          </cell>
          <cell r="AP1070" t="str">
            <v/>
          </cell>
          <cell r="AQ1070" t="str">
            <v/>
          </cell>
          <cell r="AR1070" t="str">
            <v/>
          </cell>
          <cell r="AS1070" t="str">
            <v/>
          </cell>
          <cell r="AT1070" t="str">
            <v/>
          </cell>
          <cell r="AU1070" t="str">
            <v/>
          </cell>
          <cell r="AV1070" t="str">
            <v/>
          </cell>
          <cell r="AW1070" t="str">
            <v/>
          </cell>
          <cell r="AX1070" t="str">
            <v/>
          </cell>
          <cell r="AY1070" t="str">
            <v/>
          </cell>
          <cell r="AZ1070" t="str">
            <v/>
          </cell>
          <cell r="BA1070" t="str">
            <v/>
          </cell>
          <cell r="BB1070" t="str">
            <v/>
          </cell>
          <cell r="BC1070" t="str">
            <v/>
          </cell>
          <cell r="BD1070" t="str">
            <v/>
          </cell>
          <cell r="BE1070" t="str">
            <v/>
          </cell>
          <cell r="BF1070" t="str">
            <v/>
          </cell>
          <cell r="BG1070" t="str">
            <v/>
          </cell>
          <cell r="BH1070" t="str">
            <v/>
          </cell>
        </row>
        <row r="1071">
          <cell r="A1071">
            <v>633</v>
          </cell>
          <cell r="B1071">
            <v>4</v>
          </cell>
          <cell r="C1071" t="str">
            <v>MH3CS53</v>
          </cell>
          <cell r="D1071" t="str">
            <v>MH3CS53-CC</v>
          </cell>
          <cell r="E1071">
            <v>357</v>
          </cell>
          <cell r="F1071" t="str">
            <v>Tổ chức thi công công trình xây dựng</v>
          </cell>
          <cell r="G1071">
            <v>3</v>
          </cell>
          <cell r="H1071">
            <v>45</v>
          </cell>
          <cell r="I1071" t="str">
            <v/>
          </cell>
          <cell r="J1071" t="str">
            <v/>
          </cell>
          <cell r="K1071" t="str">
            <v/>
          </cell>
          <cell r="L1071" t="str">
            <v/>
          </cell>
          <cell r="M1071" t="str">
            <v/>
          </cell>
          <cell r="N1071" t="str">
            <v>Cầu + Đường sắt</v>
          </cell>
          <cell r="O1071" t="str">
            <v>CÔNG TRÌNH</v>
          </cell>
          <cell r="P1071" t="str">
            <v>KCT</v>
          </cell>
          <cell r="Q1071" t="str">
            <v>KCT</v>
          </cell>
          <cell r="R1071" t="str">
            <v>KCT-KCT</v>
          </cell>
          <cell r="U1071" t="str">
            <v/>
          </cell>
          <cell r="V1071" t="str">
            <v/>
          </cell>
          <cell r="W1071" t="str">
            <v/>
          </cell>
          <cell r="X1071" t="str">
            <v/>
          </cell>
          <cell r="Y1071" t="str">
            <v/>
          </cell>
          <cell r="Z1071" t="str">
            <v/>
          </cell>
          <cell r="AA1071" t="str">
            <v/>
          </cell>
          <cell r="AB1071" t="str">
            <v/>
          </cell>
          <cell r="AC1071" t="str">
            <v/>
          </cell>
          <cell r="AD1071" t="str">
            <v/>
          </cell>
          <cell r="AE1071" t="str">
            <v/>
          </cell>
          <cell r="AG1071" t="str">
            <v/>
          </cell>
          <cell r="AH1071" t="str">
            <v/>
          </cell>
          <cell r="AJ1071" t="str">
            <v/>
          </cell>
          <cell r="AK1071" t="str">
            <v/>
          </cell>
          <cell r="AL1071" t="str">
            <v/>
          </cell>
          <cell r="AM1071" t="str">
            <v/>
          </cell>
          <cell r="AN1071" t="str">
            <v/>
          </cell>
          <cell r="AO1071" t="str">
            <v/>
          </cell>
          <cell r="AP1071" t="str">
            <v/>
          </cell>
          <cell r="AQ1071" t="str">
            <v/>
          </cell>
          <cell r="AR1071" t="str">
            <v/>
          </cell>
          <cell r="AS1071" t="str">
            <v>x</v>
          </cell>
          <cell r="AT1071" t="str">
            <v/>
          </cell>
          <cell r="AU1071" t="str">
            <v/>
          </cell>
          <cell r="AV1071" t="str">
            <v/>
          </cell>
          <cell r="AW1071" t="str">
            <v/>
          </cell>
          <cell r="AX1071" t="str">
            <v/>
          </cell>
          <cell r="AY1071" t="str">
            <v/>
          </cell>
          <cell r="AZ1071" t="str">
            <v/>
          </cell>
          <cell r="BA1071" t="str">
            <v/>
          </cell>
          <cell r="BB1071" t="str">
            <v/>
          </cell>
          <cell r="BC1071" t="str">
            <v/>
          </cell>
          <cell r="BD1071" t="str">
            <v/>
          </cell>
          <cell r="BE1071" t="str">
            <v/>
          </cell>
          <cell r="BF1071" t="str">
            <v/>
          </cell>
          <cell r="BG1071" t="str">
            <v/>
          </cell>
          <cell r="BH1071" t="str">
            <v/>
          </cell>
        </row>
        <row r="1072">
          <cell r="A1072">
            <v>634</v>
          </cell>
          <cell r="B1072">
            <v>4</v>
          </cell>
          <cell r="C1072" t="str">
            <v>MH4CS70</v>
          </cell>
          <cell r="D1072" t="str">
            <v>MH4CS70-CC</v>
          </cell>
          <cell r="E1072">
            <v>687</v>
          </cell>
          <cell r="F1072" t="str">
            <v>Thực tập nghề nghiệp và Thực tập tốt nghiệp</v>
          </cell>
          <cell r="G1072">
            <v>6</v>
          </cell>
          <cell r="H1072" t="str">
            <v/>
          </cell>
          <cell r="I1072" t="str">
            <v/>
          </cell>
          <cell r="J1072">
            <v>270</v>
          </cell>
          <cell r="K1072" t="str">
            <v/>
          </cell>
          <cell r="L1072" t="str">
            <v>TH</v>
          </cell>
          <cell r="M1072" t="str">
            <v/>
          </cell>
          <cell r="N1072" t="str">
            <v>Cầu + Đường sắt</v>
          </cell>
          <cell r="O1072" t="str">
            <v>CÔNG TRÌNH</v>
          </cell>
          <cell r="P1072" t="str">
            <v>KCT</v>
          </cell>
          <cell r="Q1072" t="str">
            <v>KCT</v>
          </cell>
          <cell r="R1072" t="str">
            <v>KCT-KCT</v>
          </cell>
          <cell r="U1072" t="str">
            <v/>
          </cell>
          <cell r="V1072" t="str">
            <v/>
          </cell>
          <cell r="W1072" t="str">
            <v/>
          </cell>
          <cell r="X1072" t="str">
            <v/>
          </cell>
          <cell r="Y1072" t="str">
            <v/>
          </cell>
          <cell r="Z1072" t="str">
            <v/>
          </cell>
          <cell r="AA1072" t="str">
            <v/>
          </cell>
          <cell r="AB1072" t="str">
            <v/>
          </cell>
          <cell r="AC1072" t="str">
            <v/>
          </cell>
          <cell r="AD1072" t="str">
            <v/>
          </cell>
          <cell r="AE1072" t="str">
            <v/>
          </cell>
          <cell r="AG1072" t="str">
            <v/>
          </cell>
          <cell r="AH1072" t="str">
            <v/>
          </cell>
          <cell r="AJ1072" t="str">
            <v/>
          </cell>
          <cell r="AK1072" t="str">
            <v/>
          </cell>
          <cell r="AL1072" t="str">
            <v/>
          </cell>
          <cell r="AM1072" t="str">
            <v/>
          </cell>
          <cell r="AN1072" t="str">
            <v/>
          </cell>
          <cell r="AO1072" t="str">
            <v/>
          </cell>
          <cell r="AP1072" t="str">
            <v/>
          </cell>
          <cell r="AQ1072" t="str">
            <v/>
          </cell>
          <cell r="AR1072" t="str">
            <v/>
          </cell>
          <cell r="AS1072" t="str">
            <v>x</v>
          </cell>
          <cell r="AT1072" t="str">
            <v/>
          </cell>
          <cell r="AU1072" t="str">
            <v/>
          </cell>
          <cell r="AV1072" t="str">
            <v/>
          </cell>
          <cell r="AW1072" t="str">
            <v/>
          </cell>
          <cell r="AX1072" t="str">
            <v/>
          </cell>
          <cell r="AY1072" t="str">
            <v/>
          </cell>
          <cell r="AZ1072" t="str">
            <v/>
          </cell>
          <cell r="BA1072" t="str">
            <v/>
          </cell>
          <cell r="BB1072" t="str">
            <v/>
          </cell>
          <cell r="BC1072" t="str">
            <v/>
          </cell>
          <cell r="BD1072" t="str">
            <v/>
          </cell>
          <cell r="BE1072" t="str">
            <v/>
          </cell>
          <cell r="BF1072" t="str">
            <v/>
          </cell>
          <cell r="BG1072" t="str">
            <v/>
          </cell>
          <cell r="BH1072" t="str">
            <v/>
          </cell>
        </row>
        <row r="1073">
          <cell r="A1073">
            <v>635</v>
          </cell>
          <cell r="B1073">
            <v>1</v>
          </cell>
          <cell r="C1073" t="str">
            <v>DC4CS70</v>
          </cell>
          <cell r="D1073" t="str">
            <v>DC4CS70-DC</v>
          </cell>
          <cell r="E1073">
            <v>691</v>
          </cell>
          <cell r="F1073" t="str">
            <v>Thực tập tốt nghiệp</v>
          </cell>
          <cell r="G1073">
            <v>4</v>
          </cell>
          <cell r="H1073" t="str">
            <v/>
          </cell>
          <cell r="I1073" t="str">
            <v/>
          </cell>
          <cell r="J1073">
            <v>180</v>
          </cell>
          <cell r="K1073" t="str">
            <v/>
          </cell>
          <cell r="L1073" t="str">
            <v>VĐ</v>
          </cell>
          <cell r="M1073" t="str">
            <v/>
          </cell>
          <cell r="N1073" t="str">
            <v>Cầu + Đường sắt</v>
          </cell>
          <cell r="O1073" t="str">
            <v>CÔNG TRÌNH</v>
          </cell>
          <cell r="P1073" t="str">
            <v>KCT</v>
          </cell>
          <cell r="Q1073" t="str">
            <v>KCT</v>
          </cell>
          <cell r="R1073" t="str">
            <v>KCT-KCT</v>
          </cell>
          <cell r="U1073" t="str">
            <v/>
          </cell>
          <cell r="V1073" t="str">
            <v/>
          </cell>
          <cell r="W1073" t="str">
            <v/>
          </cell>
          <cell r="X1073" t="str">
            <v>x</v>
          </cell>
          <cell r="Y1073" t="str">
            <v/>
          </cell>
          <cell r="Z1073" t="str">
            <v/>
          </cell>
          <cell r="AA1073" t="str">
            <v/>
          </cell>
          <cell r="AB1073" t="str">
            <v/>
          </cell>
          <cell r="AC1073" t="str">
            <v/>
          </cell>
          <cell r="AD1073" t="str">
            <v/>
          </cell>
          <cell r="AE1073" t="str">
            <v/>
          </cell>
          <cell r="AG1073" t="str">
            <v/>
          </cell>
          <cell r="AH1073" t="str">
            <v/>
          </cell>
          <cell r="AJ1073" t="str">
            <v/>
          </cell>
          <cell r="AK1073" t="str">
            <v/>
          </cell>
          <cell r="AL1073" t="str">
            <v/>
          </cell>
          <cell r="AM1073" t="str">
            <v/>
          </cell>
          <cell r="AN1073" t="str">
            <v/>
          </cell>
          <cell r="AO1073" t="str">
            <v/>
          </cell>
          <cell r="AP1073" t="str">
            <v/>
          </cell>
          <cell r="AQ1073" t="str">
            <v/>
          </cell>
          <cell r="AR1073" t="str">
            <v/>
          </cell>
          <cell r="AS1073" t="str">
            <v/>
          </cell>
          <cell r="AT1073" t="str">
            <v/>
          </cell>
          <cell r="AU1073" t="str">
            <v/>
          </cell>
          <cell r="AV1073" t="str">
            <v/>
          </cell>
          <cell r="AW1073" t="str">
            <v/>
          </cell>
          <cell r="AX1073" t="str">
            <v/>
          </cell>
          <cell r="AY1073" t="str">
            <v/>
          </cell>
          <cell r="AZ1073" t="str">
            <v/>
          </cell>
          <cell r="BA1073" t="str">
            <v/>
          </cell>
          <cell r="BB1073" t="str">
            <v/>
          </cell>
          <cell r="BC1073" t="str">
            <v/>
          </cell>
          <cell r="BD1073" t="str">
            <v/>
          </cell>
          <cell r="BE1073" t="str">
            <v/>
          </cell>
          <cell r="BF1073" t="str">
            <v/>
          </cell>
          <cell r="BG1073" t="str">
            <v/>
          </cell>
          <cell r="BH1073" t="str">
            <v/>
          </cell>
        </row>
        <row r="1074">
          <cell r="A1074">
            <v>635</v>
          </cell>
          <cell r="B1074">
            <v>2</v>
          </cell>
          <cell r="C1074" t="str">
            <v>DC4CS70</v>
          </cell>
          <cell r="D1074" t="str">
            <v>DC4CS70-DL</v>
          </cell>
          <cell r="E1074">
            <v>691</v>
          </cell>
          <cell r="F1074" t="str">
            <v>Thực tập tốt nghiệp</v>
          </cell>
          <cell r="G1074">
            <v>4</v>
          </cell>
          <cell r="H1074" t="str">
            <v/>
          </cell>
          <cell r="I1074" t="str">
            <v/>
          </cell>
          <cell r="J1074">
            <v>180</v>
          </cell>
          <cell r="K1074" t="str">
            <v/>
          </cell>
          <cell r="L1074" t="str">
            <v>VĐ</v>
          </cell>
          <cell r="M1074" t="str">
            <v/>
          </cell>
          <cell r="N1074" t="str">
            <v>Cầu + Đường sắt</v>
          </cell>
          <cell r="O1074" t="str">
            <v>CÔNG TRÌNH</v>
          </cell>
          <cell r="P1074" t="str">
            <v>KCT</v>
          </cell>
          <cell r="Q1074" t="str">
            <v>KCT</v>
          </cell>
          <cell r="R1074" t="str">
            <v>KCT-KCT</v>
          </cell>
          <cell r="U1074" t="str">
            <v/>
          </cell>
          <cell r="V1074" t="str">
            <v/>
          </cell>
          <cell r="W1074" t="str">
            <v/>
          </cell>
          <cell r="X1074" t="str">
            <v>x</v>
          </cell>
          <cell r="Y1074" t="str">
            <v/>
          </cell>
          <cell r="Z1074" t="str">
            <v/>
          </cell>
          <cell r="AA1074" t="str">
            <v/>
          </cell>
          <cell r="AB1074" t="str">
            <v/>
          </cell>
          <cell r="AC1074" t="str">
            <v/>
          </cell>
          <cell r="AD1074" t="str">
            <v/>
          </cell>
          <cell r="AE1074" t="str">
            <v/>
          </cell>
          <cell r="AG1074" t="str">
            <v/>
          </cell>
          <cell r="AH1074" t="str">
            <v/>
          </cell>
          <cell r="AJ1074" t="str">
            <v/>
          </cell>
          <cell r="AK1074" t="str">
            <v/>
          </cell>
          <cell r="AL1074" t="str">
            <v/>
          </cell>
          <cell r="AM1074" t="str">
            <v/>
          </cell>
          <cell r="AN1074" t="str">
            <v/>
          </cell>
          <cell r="AO1074" t="str">
            <v/>
          </cell>
          <cell r="AP1074" t="str">
            <v/>
          </cell>
          <cell r="AQ1074" t="str">
            <v/>
          </cell>
          <cell r="AR1074" t="str">
            <v/>
          </cell>
          <cell r="AS1074" t="str">
            <v/>
          </cell>
          <cell r="AT1074" t="str">
            <v/>
          </cell>
          <cell r="AU1074" t="str">
            <v/>
          </cell>
          <cell r="AV1074" t="str">
            <v/>
          </cell>
          <cell r="AW1074" t="str">
            <v/>
          </cell>
          <cell r="AX1074" t="str">
            <v/>
          </cell>
          <cell r="AY1074" t="str">
            <v/>
          </cell>
          <cell r="AZ1074" t="str">
            <v/>
          </cell>
          <cell r="BA1074" t="str">
            <v/>
          </cell>
          <cell r="BB1074" t="str">
            <v/>
          </cell>
          <cell r="BC1074" t="str">
            <v/>
          </cell>
          <cell r="BD1074" t="str">
            <v/>
          </cell>
          <cell r="BE1074" t="str">
            <v/>
          </cell>
          <cell r="BF1074" t="str">
            <v/>
          </cell>
          <cell r="BG1074" t="str">
            <v/>
          </cell>
          <cell r="BH1074" t="str">
            <v/>
          </cell>
        </row>
        <row r="1075">
          <cell r="A1075">
            <v>636</v>
          </cell>
          <cell r="B1075">
            <v>1</v>
          </cell>
          <cell r="C1075" t="str">
            <v>DC4CS22</v>
          </cell>
          <cell r="D1075" t="str">
            <v>DC4CS22-DC</v>
          </cell>
          <cell r="E1075">
            <v>644</v>
          </cell>
          <cell r="F1075" t="str">
            <v>Thực tập Thí nghiệm và kiểm định cầu, đường sắt</v>
          </cell>
          <cell r="G1075">
            <v>2</v>
          </cell>
          <cell r="H1075" t="str">
            <v/>
          </cell>
          <cell r="I1075" t="str">
            <v/>
          </cell>
          <cell r="J1075">
            <v>90</v>
          </cell>
          <cell r="K1075" t="str">
            <v/>
          </cell>
          <cell r="L1075" t="str">
            <v>TH</v>
          </cell>
          <cell r="M1075" t="str">
            <v/>
          </cell>
          <cell r="N1075" t="str">
            <v>Cầu + Đường sắt</v>
          </cell>
          <cell r="O1075" t="str">
            <v>CÔNG TRÌNH</v>
          </cell>
          <cell r="P1075" t="str">
            <v>KCT</v>
          </cell>
          <cell r="Q1075" t="str">
            <v>KCT</v>
          </cell>
          <cell r="R1075" t="str">
            <v>KCT-KCT</v>
          </cell>
          <cell r="U1075" t="str">
            <v/>
          </cell>
          <cell r="V1075" t="str">
            <v/>
          </cell>
          <cell r="W1075" t="str">
            <v/>
          </cell>
          <cell r="X1075" t="str">
            <v>x</v>
          </cell>
          <cell r="Y1075" t="str">
            <v/>
          </cell>
          <cell r="Z1075" t="str">
            <v/>
          </cell>
          <cell r="AA1075" t="str">
            <v/>
          </cell>
          <cell r="AB1075" t="str">
            <v/>
          </cell>
          <cell r="AC1075" t="str">
            <v/>
          </cell>
          <cell r="AD1075" t="str">
            <v/>
          </cell>
          <cell r="AE1075" t="str">
            <v/>
          </cell>
          <cell r="AG1075" t="str">
            <v/>
          </cell>
          <cell r="AH1075" t="str">
            <v/>
          </cell>
          <cell r="AJ1075" t="str">
            <v/>
          </cell>
          <cell r="AK1075" t="str">
            <v/>
          </cell>
          <cell r="AL1075" t="str">
            <v/>
          </cell>
          <cell r="AM1075" t="str">
            <v/>
          </cell>
          <cell r="AN1075" t="str">
            <v/>
          </cell>
          <cell r="AO1075" t="str">
            <v/>
          </cell>
          <cell r="AP1075" t="str">
            <v/>
          </cell>
          <cell r="AQ1075" t="str">
            <v/>
          </cell>
          <cell r="AR1075" t="str">
            <v/>
          </cell>
          <cell r="AS1075" t="str">
            <v>x</v>
          </cell>
          <cell r="AT1075" t="str">
            <v/>
          </cell>
          <cell r="AU1075" t="str">
            <v/>
          </cell>
          <cell r="AV1075" t="str">
            <v/>
          </cell>
          <cell r="AW1075" t="str">
            <v/>
          </cell>
          <cell r="AX1075" t="str">
            <v/>
          </cell>
          <cell r="AY1075" t="str">
            <v/>
          </cell>
          <cell r="AZ1075" t="str">
            <v/>
          </cell>
          <cell r="BA1075" t="str">
            <v/>
          </cell>
          <cell r="BB1075" t="str">
            <v/>
          </cell>
          <cell r="BC1075" t="str">
            <v/>
          </cell>
          <cell r="BD1075" t="str">
            <v/>
          </cell>
          <cell r="BE1075" t="str">
            <v/>
          </cell>
          <cell r="BF1075" t="str">
            <v/>
          </cell>
          <cell r="BG1075" t="str">
            <v/>
          </cell>
          <cell r="BH1075" t="str">
            <v/>
          </cell>
        </row>
        <row r="1076">
          <cell r="A1076">
            <v>636</v>
          </cell>
          <cell r="B1076">
            <v>4</v>
          </cell>
          <cell r="C1076" t="str">
            <v>MH4CS22</v>
          </cell>
          <cell r="D1076" t="str">
            <v>MH4CS22-CC</v>
          </cell>
          <cell r="E1076">
            <v>644</v>
          </cell>
          <cell r="F1076" t="str">
            <v>Thực tập Thí nghiệm và kiểm định cầu, đường sắt</v>
          </cell>
          <cell r="G1076">
            <v>2</v>
          </cell>
          <cell r="H1076" t="str">
            <v/>
          </cell>
          <cell r="I1076" t="str">
            <v/>
          </cell>
          <cell r="J1076">
            <v>90</v>
          </cell>
          <cell r="K1076" t="str">
            <v/>
          </cell>
          <cell r="L1076" t="str">
            <v>TH</v>
          </cell>
          <cell r="M1076" t="str">
            <v/>
          </cell>
          <cell r="N1076" t="str">
            <v>Cầu + Đường sắt</v>
          </cell>
          <cell r="O1076" t="str">
            <v>CÔNG TRÌNH</v>
          </cell>
          <cell r="P1076" t="str">
            <v>KCT</v>
          </cell>
          <cell r="Q1076" t="str">
            <v>KCT</v>
          </cell>
          <cell r="R1076" t="str">
            <v>KCT-KCT</v>
          </cell>
          <cell r="U1076" t="str">
            <v/>
          </cell>
          <cell r="V1076" t="str">
            <v/>
          </cell>
          <cell r="W1076" t="str">
            <v/>
          </cell>
          <cell r="X1076" t="str">
            <v>x</v>
          </cell>
          <cell r="Y1076" t="str">
            <v/>
          </cell>
          <cell r="Z1076" t="str">
            <v/>
          </cell>
          <cell r="AA1076" t="str">
            <v/>
          </cell>
          <cell r="AB1076" t="str">
            <v/>
          </cell>
          <cell r="AC1076" t="str">
            <v/>
          </cell>
          <cell r="AD1076" t="str">
            <v/>
          </cell>
          <cell r="AE1076" t="str">
            <v/>
          </cell>
          <cell r="AG1076" t="str">
            <v/>
          </cell>
          <cell r="AH1076" t="str">
            <v/>
          </cell>
          <cell r="AJ1076" t="str">
            <v/>
          </cell>
          <cell r="AK1076" t="str">
            <v/>
          </cell>
          <cell r="AL1076" t="str">
            <v/>
          </cell>
          <cell r="AM1076" t="str">
            <v/>
          </cell>
          <cell r="AN1076" t="str">
            <v/>
          </cell>
          <cell r="AO1076" t="str">
            <v/>
          </cell>
          <cell r="AP1076" t="str">
            <v/>
          </cell>
          <cell r="AQ1076" t="str">
            <v/>
          </cell>
          <cell r="AR1076" t="str">
            <v/>
          </cell>
          <cell r="AS1076" t="str">
            <v>x</v>
          </cell>
          <cell r="AT1076" t="str">
            <v/>
          </cell>
          <cell r="AU1076" t="str">
            <v/>
          </cell>
          <cell r="AV1076" t="str">
            <v/>
          </cell>
          <cell r="AW1076" t="str">
            <v/>
          </cell>
          <cell r="AX1076" t="str">
            <v/>
          </cell>
          <cell r="AY1076" t="str">
            <v/>
          </cell>
          <cell r="AZ1076" t="str">
            <v/>
          </cell>
          <cell r="BA1076" t="str">
            <v/>
          </cell>
          <cell r="BB1076" t="str">
            <v/>
          </cell>
          <cell r="BC1076" t="str">
            <v/>
          </cell>
          <cell r="BD1076" t="str">
            <v/>
          </cell>
          <cell r="BE1076" t="str">
            <v/>
          </cell>
          <cell r="BF1076" t="str">
            <v/>
          </cell>
          <cell r="BG1076" t="str">
            <v/>
          </cell>
          <cell r="BH1076" t="str">
            <v/>
          </cell>
        </row>
        <row r="1077">
          <cell r="A1077">
            <v>636</v>
          </cell>
          <cell r="B1077">
            <v>5</v>
          </cell>
          <cell r="C1077" t="str">
            <v>MH4CS22</v>
          </cell>
          <cell r="D1077" t="str">
            <v>MH4CS22-CL</v>
          </cell>
          <cell r="E1077">
            <v>644</v>
          </cell>
          <cell r="F1077" t="str">
            <v>Thực tập Thí nghiệm và kiểm định cầu, đường sắt</v>
          </cell>
          <cell r="G1077">
            <v>2</v>
          </cell>
          <cell r="H1077" t="str">
            <v/>
          </cell>
          <cell r="I1077" t="str">
            <v/>
          </cell>
          <cell r="J1077">
            <v>90</v>
          </cell>
          <cell r="K1077" t="str">
            <v/>
          </cell>
          <cell r="L1077" t="str">
            <v>TH</v>
          </cell>
          <cell r="M1077" t="str">
            <v/>
          </cell>
          <cell r="N1077" t="str">
            <v>Cầu + Đường sắt</v>
          </cell>
          <cell r="O1077" t="str">
            <v>CÔNG TRÌNH</v>
          </cell>
          <cell r="P1077" t="str">
            <v>KCT</v>
          </cell>
          <cell r="Q1077" t="str">
            <v>KCT</v>
          </cell>
          <cell r="R1077" t="str">
            <v>KCT-KCT</v>
          </cell>
          <cell r="U1077" t="str">
            <v/>
          </cell>
          <cell r="V1077" t="str">
            <v/>
          </cell>
          <cell r="W1077" t="str">
            <v/>
          </cell>
          <cell r="X1077" t="str">
            <v>x</v>
          </cell>
          <cell r="Y1077" t="str">
            <v/>
          </cell>
          <cell r="Z1077" t="str">
            <v/>
          </cell>
          <cell r="AA1077" t="str">
            <v/>
          </cell>
          <cell r="AB1077" t="str">
            <v/>
          </cell>
          <cell r="AC1077" t="str">
            <v/>
          </cell>
          <cell r="AD1077" t="str">
            <v/>
          </cell>
          <cell r="AE1077" t="str">
            <v/>
          </cell>
          <cell r="AG1077" t="str">
            <v/>
          </cell>
          <cell r="AH1077" t="str">
            <v/>
          </cell>
          <cell r="AJ1077" t="str">
            <v/>
          </cell>
          <cell r="AK1077" t="str">
            <v/>
          </cell>
          <cell r="AL1077" t="str">
            <v/>
          </cell>
          <cell r="AM1077" t="str">
            <v/>
          </cell>
          <cell r="AN1077" t="str">
            <v/>
          </cell>
          <cell r="AO1077" t="str">
            <v/>
          </cell>
          <cell r="AP1077" t="str">
            <v/>
          </cell>
          <cell r="AQ1077" t="str">
            <v/>
          </cell>
          <cell r="AR1077" t="str">
            <v/>
          </cell>
          <cell r="AS1077" t="str">
            <v>x</v>
          </cell>
          <cell r="AT1077" t="str">
            <v/>
          </cell>
          <cell r="AU1077" t="str">
            <v/>
          </cell>
          <cell r="AV1077" t="str">
            <v/>
          </cell>
          <cell r="AW1077" t="str">
            <v/>
          </cell>
          <cell r="AX1077" t="str">
            <v/>
          </cell>
          <cell r="AY1077" t="str">
            <v/>
          </cell>
          <cell r="AZ1077" t="str">
            <v/>
          </cell>
          <cell r="BA1077" t="str">
            <v/>
          </cell>
          <cell r="BB1077" t="str">
            <v/>
          </cell>
          <cell r="BC1077" t="str">
            <v/>
          </cell>
          <cell r="BD1077" t="str">
            <v/>
          </cell>
          <cell r="BE1077" t="str">
            <v/>
          </cell>
          <cell r="BF1077" t="str">
            <v/>
          </cell>
          <cell r="BG1077" t="str">
            <v/>
          </cell>
          <cell r="BH1077" t="str">
            <v/>
          </cell>
        </row>
        <row r="1078">
          <cell r="A1078">
            <v>637</v>
          </cell>
          <cell r="B1078">
            <v>1</v>
          </cell>
          <cell r="C1078" t="str">
            <v>DC3TN54</v>
          </cell>
          <cell r="D1078" t="str">
            <v>DC3TN54-DC</v>
          </cell>
          <cell r="E1078">
            <v>935</v>
          </cell>
          <cell r="F1078" t="str">
            <v>Bảo hiểm</v>
          </cell>
          <cell r="G1078">
            <v>3</v>
          </cell>
          <cell r="H1078">
            <v>45</v>
          </cell>
          <cell r="I1078" t="str">
            <v/>
          </cell>
          <cell r="J1078" t="str">
            <v/>
          </cell>
          <cell r="K1078" t="str">
            <v/>
          </cell>
          <cell r="L1078" t="str">
            <v>Viết</v>
          </cell>
          <cell r="M1078" t="str">
            <v/>
          </cell>
          <cell r="N1078" t="str">
            <v/>
          </cell>
          <cell r="O1078" t="str">
            <v>KINH TẾ - VẬN TẢI</v>
          </cell>
          <cell r="P1078" t="str">
            <v>KVTN</v>
          </cell>
          <cell r="Q1078" t="str">
            <v>KTVT</v>
          </cell>
          <cell r="R1078" t="str">
            <v>KTVT-</v>
          </cell>
          <cell r="U1078" t="str">
            <v/>
          </cell>
          <cell r="V1078" t="str">
            <v/>
          </cell>
          <cell r="W1078" t="str">
            <v/>
          </cell>
          <cell r="X1078" t="str">
            <v/>
          </cell>
          <cell r="Y1078" t="str">
            <v/>
          </cell>
          <cell r="Z1078" t="str">
            <v/>
          </cell>
          <cell r="AA1078" t="str">
            <v/>
          </cell>
          <cell r="AB1078" t="str">
            <v/>
          </cell>
          <cell r="AC1078" t="str">
            <v/>
          </cell>
          <cell r="AD1078" t="str">
            <v/>
          </cell>
          <cell r="AE1078" t="str">
            <v/>
          </cell>
          <cell r="AG1078" t="str">
            <v/>
          </cell>
          <cell r="AH1078" t="str">
            <v/>
          </cell>
          <cell r="AJ1078" t="str">
            <v/>
          </cell>
          <cell r="AK1078" t="str">
            <v/>
          </cell>
          <cell r="AL1078" t="str">
            <v/>
          </cell>
          <cell r="AM1078" t="str">
            <v/>
          </cell>
          <cell r="AN1078" t="str">
            <v/>
          </cell>
          <cell r="AO1078" t="str">
            <v/>
          </cell>
          <cell r="AP1078" t="str">
            <v/>
          </cell>
          <cell r="AQ1078" t="str">
            <v/>
          </cell>
          <cell r="AR1078" t="str">
            <v/>
          </cell>
          <cell r="AS1078" t="str">
            <v/>
          </cell>
          <cell r="AT1078" t="str">
            <v/>
          </cell>
          <cell r="AU1078" t="str">
            <v/>
          </cell>
          <cell r="AV1078" t="str">
            <v/>
          </cell>
          <cell r="AW1078" t="str">
            <v/>
          </cell>
          <cell r="AX1078" t="str">
            <v/>
          </cell>
          <cell r="AY1078" t="str">
            <v/>
          </cell>
          <cell r="AZ1078" t="str">
            <v/>
          </cell>
          <cell r="BA1078" t="str">
            <v/>
          </cell>
          <cell r="BB1078" t="str">
            <v/>
          </cell>
          <cell r="BC1078" t="str">
            <v/>
          </cell>
          <cell r="BD1078" t="str">
            <v/>
          </cell>
          <cell r="BE1078" t="str">
            <v/>
          </cell>
          <cell r="BF1078" t="str">
            <v/>
          </cell>
          <cell r="BG1078" t="str">
            <v/>
          </cell>
          <cell r="BH1078" t="str">
            <v/>
          </cell>
        </row>
        <row r="1079">
          <cell r="A1079">
            <v>638</v>
          </cell>
          <cell r="B1079">
            <v>1</v>
          </cell>
          <cell r="C1079" t="str">
            <v>DC3TN62</v>
          </cell>
          <cell r="D1079" t="str">
            <v>DC3TN62-DC</v>
          </cell>
          <cell r="E1079">
            <v>942</v>
          </cell>
          <cell r="F1079" t="str">
            <v>Các công cụ tài chính phái sinh</v>
          </cell>
          <cell r="G1079">
            <v>2</v>
          </cell>
          <cell r="H1079">
            <v>30</v>
          </cell>
          <cell r="I1079" t="str">
            <v/>
          </cell>
          <cell r="J1079" t="str">
            <v/>
          </cell>
          <cell r="K1079" t="str">
            <v/>
          </cell>
          <cell r="L1079" t="str">
            <v>Viết</v>
          </cell>
          <cell r="M1079" t="str">
            <v/>
          </cell>
          <cell r="N1079" t="str">
            <v/>
          </cell>
          <cell r="O1079" t="str">
            <v>KINH TẾ - VẬN TẢI</v>
          </cell>
          <cell r="P1079" t="str">
            <v>KVTN</v>
          </cell>
          <cell r="Q1079" t="str">
            <v>KTVT</v>
          </cell>
          <cell r="R1079" t="str">
            <v>KTVT-</v>
          </cell>
          <cell r="U1079" t="str">
            <v/>
          </cell>
          <cell r="V1079" t="str">
            <v/>
          </cell>
          <cell r="W1079" t="str">
            <v/>
          </cell>
          <cell r="X1079" t="str">
            <v/>
          </cell>
          <cell r="Y1079" t="str">
            <v/>
          </cell>
          <cell r="Z1079" t="str">
            <v/>
          </cell>
          <cell r="AA1079" t="str">
            <v/>
          </cell>
          <cell r="AB1079" t="str">
            <v/>
          </cell>
          <cell r="AC1079" t="str">
            <v/>
          </cell>
          <cell r="AD1079" t="str">
            <v/>
          </cell>
          <cell r="AE1079" t="str">
            <v/>
          </cell>
          <cell r="AG1079" t="str">
            <v/>
          </cell>
          <cell r="AH1079" t="str">
            <v/>
          </cell>
          <cell r="AJ1079" t="str">
            <v/>
          </cell>
          <cell r="AK1079" t="str">
            <v/>
          </cell>
          <cell r="AL1079" t="str">
            <v/>
          </cell>
          <cell r="AM1079" t="str">
            <v/>
          </cell>
          <cell r="AN1079" t="str">
            <v/>
          </cell>
          <cell r="AO1079" t="str">
            <v/>
          </cell>
          <cell r="AP1079" t="str">
            <v/>
          </cell>
          <cell r="AQ1079" t="str">
            <v/>
          </cell>
          <cell r="AR1079" t="str">
            <v/>
          </cell>
          <cell r="AS1079" t="str">
            <v/>
          </cell>
          <cell r="AT1079" t="str">
            <v/>
          </cell>
          <cell r="AU1079" t="str">
            <v/>
          </cell>
          <cell r="AV1079" t="str">
            <v/>
          </cell>
          <cell r="AW1079" t="str">
            <v/>
          </cell>
          <cell r="AX1079" t="str">
            <v/>
          </cell>
          <cell r="AY1079" t="str">
            <v/>
          </cell>
          <cell r="AZ1079" t="str">
            <v/>
          </cell>
          <cell r="BA1079" t="str">
            <v/>
          </cell>
          <cell r="BB1079" t="str">
            <v/>
          </cell>
          <cell r="BC1079" t="str">
            <v/>
          </cell>
          <cell r="BD1079" t="str">
            <v/>
          </cell>
          <cell r="BE1079" t="str">
            <v/>
          </cell>
          <cell r="BF1079" t="str">
            <v/>
          </cell>
          <cell r="BG1079" t="str">
            <v/>
          </cell>
          <cell r="BH1079" t="str">
            <v/>
          </cell>
        </row>
        <row r="1080">
          <cell r="A1080">
            <v>639</v>
          </cell>
          <cell r="B1080">
            <v>1</v>
          </cell>
          <cell r="C1080" t="str">
            <v>DC3TN53</v>
          </cell>
          <cell r="D1080" t="str">
            <v>DC3TN53-DC</v>
          </cell>
          <cell r="E1080">
            <v>934</v>
          </cell>
          <cell r="F1080" t="str">
            <v>Định giá tài sản</v>
          </cell>
          <cell r="G1080">
            <v>3</v>
          </cell>
          <cell r="H1080">
            <v>45</v>
          </cell>
          <cell r="I1080" t="str">
            <v/>
          </cell>
          <cell r="J1080" t="str">
            <v/>
          </cell>
          <cell r="K1080" t="str">
            <v/>
          </cell>
          <cell r="L1080" t="str">
            <v>Viết</v>
          </cell>
          <cell r="M1080" t="str">
            <v/>
          </cell>
          <cell r="N1080" t="str">
            <v/>
          </cell>
          <cell r="O1080" t="str">
            <v>KINH TẾ - VẬN TẢI</v>
          </cell>
          <cell r="P1080" t="str">
            <v>KVTN</v>
          </cell>
          <cell r="Q1080" t="str">
            <v>KTVT</v>
          </cell>
          <cell r="R1080" t="str">
            <v>KTVT-</v>
          </cell>
          <cell r="U1080" t="str">
            <v/>
          </cell>
          <cell r="V1080" t="str">
            <v/>
          </cell>
          <cell r="W1080" t="str">
            <v/>
          </cell>
          <cell r="X1080" t="str">
            <v/>
          </cell>
          <cell r="Y1080" t="str">
            <v/>
          </cell>
          <cell r="Z1080" t="str">
            <v/>
          </cell>
          <cell r="AA1080" t="str">
            <v/>
          </cell>
          <cell r="AB1080" t="str">
            <v/>
          </cell>
          <cell r="AC1080" t="str">
            <v/>
          </cell>
          <cell r="AD1080" t="str">
            <v/>
          </cell>
          <cell r="AE1080" t="str">
            <v/>
          </cell>
          <cell r="AG1080" t="str">
            <v/>
          </cell>
          <cell r="AH1080" t="str">
            <v/>
          </cell>
          <cell r="AJ1080" t="str">
            <v/>
          </cell>
          <cell r="AK1080" t="str">
            <v/>
          </cell>
          <cell r="AL1080" t="str">
            <v/>
          </cell>
          <cell r="AM1080" t="str">
            <v/>
          </cell>
          <cell r="AN1080" t="str">
            <v/>
          </cell>
          <cell r="AO1080" t="str">
            <v/>
          </cell>
          <cell r="AP1080" t="str">
            <v/>
          </cell>
          <cell r="AQ1080" t="str">
            <v/>
          </cell>
          <cell r="AR1080" t="str">
            <v/>
          </cell>
          <cell r="AS1080" t="str">
            <v/>
          </cell>
          <cell r="AT1080" t="str">
            <v/>
          </cell>
          <cell r="AU1080" t="str">
            <v/>
          </cell>
          <cell r="AV1080" t="str">
            <v/>
          </cell>
          <cell r="AW1080" t="str">
            <v/>
          </cell>
          <cell r="AX1080" t="str">
            <v/>
          </cell>
          <cell r="AY1080" t="str">
            <v/>
          </cell>
          <cell r="AZ1080" t="str">
            <v/>
          </cell>
          <cell r="BA1080" t="str">
            <v/>
          </cell>
          <cell r="BB1080" t="str">
            <v/>
          </cell>
          <cell r="BC1080" t="str">
            <v/>
          </cell>
          <cell r="BD1080" t="str">
            <v/>
          </cell>
          <cell r="BE1080" t="str">
            <v/>
          </cell>
          <cell r="BF1080" t="str">
            <v/>
          </cell>
          <cell r="BG1080" t="str">
            <v/>
          </cell>
          <cell r="BH1080" t="str">
            <v/>
          </cell>
        </row>
        <row r="1081">
          <cell r="A1081">
            <v>640</v>
          </cell>
          <cell r="B1081">
            <v>1</v>
          </cell>
          <cell r="C1081" t="str">
            <v>DC3TN56</v>
          </cell>
          <cell r="D1081" t="str">
            <v>DC3TN56-DC</v>
          </cell>
          <cell r="E1081">
            <v>937</v>
          </cell>
          <cell r="F1081" t="str">
            <v>Chuyên đề Tài chính doanh nghiệp</v>
          </cell>
          <cell r="G1081">
            <v>2</v>
          </cell>
          <cell r="H1081" t="str">
            <v/>
          </cell>
          <cell r="I1081" t="str">
            <v/>
          </cell>
          <cell r="J1081" t="str">
            <v xml:space="preserve"> </v>
          </cell>
          <cell r="K1081" t="str">
            <v/>
          </cell>
          <cell r="L1081" t="str">
            <v>VĐ</v>
          </cell>
          <cell r="M1081" t="str">
            <v/>
          </cell>
          <cell r="N1081" t="str">
            <v/>
          </cell>
          <cell r="O1081" t="str">
            <v>KINH TẾ - VẬN TẢI</v>
          </cell>
          <cell r="P1081" t="str">
            <v>KVTN</v>
          </cell>
          <cell r="Q1081" t="str">
            <v>KTVT</v>
          </cell>
          <cell r="R1081" t="str">
            <v>KTVT-</v>
          </cell>
          <cell r="U1081" t="str">
            <v/>
          </cell>
          <cell r="V1081" t="str">
            <v/>
          </cell>
          <cell r="W1081" t="str">
            <v/>
          </cell>
          <cell r="X1081" t="str">
            <v/>
          </cell>
          <cell r="Y1081" t="str">
            <v/>
          </cell>
          <cell r="Z1081" t="str">
            <v/>
          </cell>
          <cell r="AA1081" t="str">
            <v/>
          </cell>
          <cell r="AB1081" t="str">
            <v/>
          </cell>
          <cell r="AC1081" t="str">
            <v/>
          </cell>
          <cell r="AD1081" t="str">
            <v/>
          </cell>
          <cell r="AE1081" t="str">
            <v/>
          </cell>
          <cell r="AG1081" t="str">
            <v/>
          </cell>
          <cell r="AH1081" t="str">
            <v/>
          </cell>
          <cell r="AJ1081" t="str">
            <v/>
          </cell>
          <cell r="AK1081" t="str">
            <v/>
          </cell>
          <cell r="AL1081" t="str">
            <v/>
          </cell>
          <cell r="AM1081" t="str">
            <v/>
          </cell>
          <cell r="AN1081" t="str">
            <v/>
          </cell>
          <cell r="AO1081" t="str">
            <v/>
          </cell>
          <cell r="AP1081" t="str">
            <v/>
          </cell>
          <cell r="AQ1081" t="str">
            <v/>
          </cell>
          <cell r="AR1081" t="str">
            <v/>
          </cell>
          <cell r="AS1081" t="str">
            <v/>
          </cell>
          <cell r="AT1081" t="str">
            <v/>
          </cell>
          <cell r="AU1081" t="str">
            <v/>
          </cell>
          <cell r="AV1081" t="str">
            <v/>
          </cell>
          <cell r="AW1081" t="str">
            <v/>
          </cell>
          <cell r="AX1081" t="str">
            <v/>
          </cell>
          <cell r="AY1081" t="str">
            <v/>
          </cell>
          <cell r="AZ1081" t="str">
            <v/>
          </cell>
          <cell r="BA1081" t="str">
            <v/>
          </cell>
          <cell r="BB1081" t="str">
            <v/>
          </cell>
          <cell r="BC1081" t="str">
            <v/>
          </cell>
          <cell r="BD1081" t="str">
            <v/>
          </cell>
          <cell r="BE1081" t="str">
            <v/>
          </cell>
          <cell r="BF1081" t="str">
            <v/>
          </cell>
          <cell r="BG1081" t="str">
            <v/>
          </cell>
          <cell r="BH1081" t="str">
            <v/>
          </cell>
        </row>
        <row r="1082">
          <cell r="A1082">
            <v>641</v>
          </cell>
          <cell r="B1082">
            <v>1</v>
          </cell>
          <cell r="C1082" t="str">
            <v>DC3TN55</v>
          </cell>
          <cell r="D1082" t="str">
            <v>DC3TN55-DC</v>
          </cell>
          <cell r="E1082">
            <v>936</v>
          </cell>
          <cell r="F1082" t="str">
            <v>Kế toán quản trị doanh nghiệp</v>
          </cell>
          <cell r="G1082">
            <v>3</v>
          </cell>
          <cell r="H1082">
            <v>45</v>
          </cell>
          <cell r="I1082" t="str">
            <v/>
          </cell>
          <cell r="J1082" t="str">
            <v/>
          </cell>
          <cell r="K1082" t="str">
            <v/>
          </cell>
          <cell r="L1082" t="str">
            <v>Viết</v>
          </cell>
          <cell r="M1082">
            <v>90</v>
          </cell>
          <cell r="N1082" t="str">
            <v/>
          </cell>
          <cell r="O1082" t="str">
            <v>KINH TẾ - VẬN TẢI</v>
          </cell>
          <cell r="P1082" t="str">
            <v>KVTN</v>
          </cell>
          <cell r="Q1082" t="str">
            <v>KTVT</v>
          </cell>
          <cell r="R1082" t="str">
            <v>KTVT-</v>
          </cell>
          <cell r="U1082" t="str">
            <v/>
          </cell>
          <cell r="V1082" t="str">
            <v/>
          </cell>
          <cell r="W1082" t="str">
            <v/>
          </cell>
          <cell r="X1082" t="str">
            <v/>
          </cell>
          <cell r="Y1082" t="str">
            <v/>
          </cell>
          <cell r="Z1082" t="str">
            <v/>
          </cell>
          <cell r="AA1082" t="str">
            <v/>
          </cell>
          <cell r="AB1082" t="str">
            <v/>
          </cell>
          <cell r="AC1082" t="str">
            <v/>
          </cell>
          <cell r="AD1082" t="str">
            <v/>
          </cell>
          <cell r="AE1082" t="str">
            <v/>
          </cell>
          <cell r="AG1082" t="str">
            <v/>
          </cell>
          <cell r="AH1082" t="str">
            <v/>
          </cell>
          <cell r="AJ1082" t="str">
            <v/>
          </cell>
          <cell r="AK1082" t="str">
            <v/>
          </cell>
          <cell r="AL1082" t="str">
            <v/>
          </cell>
          <cell r="AM1082" t="str">
            <v/>
          </cell>
          <cell r="AN1082" t="str">
            <v/>
          </cell>
          <cell r="AO1082" t="str">
            <v/>
          </cell>
          <cell r="AP1082" t="str">
            <v/>
          </cell>
          <cell r="AQ1082" t="str">
            <v/>
          </cell>
          <cell r="AR1082" t="str">
            <v/>
          </cell>
          <cell r="AS1082" t="str">
            <v/>
          </cell>
          <cell r="AT1082" t="str">
            <v/>
          </cell>
          <cell r="AU1082" t="str">
            <v/>
          </cell>
          <cell r="AV1082" t="str">
            <v/>
          </cell>
          <cell r="AW1082" t="str">
            <v/>
          </cell>
          <cell r="AX1082" t="str">
            <v/>
          </cell>
          <cell r="AY1082" t="str">
            <v/>
          </cell>
          <cell r="AZ1082" t="str">
            <v/>
          </cell>
          <cell r="BA1082" t="str">
            <v/>
          </cell>
          <cell r="BB1082" t="str">
            <v/>
          </cell>
          <cell r="BC1082" t="str">
            <v/>
          </cell>
          <cell r="BD1082" t="str">
            <v/>
          </cell>
          <cell r="BE1082" t="str">
            <v/>
          </cell>
          <cell r="BF1082" t="str">
            <v/>
          </cell>
          <cell r="BG1082" t="str">
            <v/>
          </cell>
          <cell r="BH1082" t="str">
            <v/>
          </cell>
        </row>
        <row r="1083">
          <cell r="A1083">
            <v>642</v>
          </cell>
          <cell r="B1083">
            <v>1</v>
          </cell>
          <cell r="C1083" t="str">
            <v>DC2TN65</v>
          </cell>
          <cell r="D1083" t="str">
            <v>DC2TN65-DC</v>
          </cell>
          <cell r="E1083">
            <v>946</v>
          </cell>
          <cell r="F1083" t="str">
            <v>Kinh tế công cộng</v>
          </cell>
          <cell r="G1083">
            <v>3</v>
          </cell>
          <cell r="H1083">
            <v>45</v>
          </cell>
          <cell r="I1083" t="str">
            <v/>
          </cell>
          <cell r="J1083" t="str">
            <v/>
          </cell>
          <cell r="K1083" t="str">
            <v/>
          </cell>
          <cell r="L1083" t="str">
            <v>Viết</v>
          </cell>
          <cell r="M1083" t="str">
            <v/>
          </cell>
          <cell r="N1083" t="str">
            <v/>
          </cell>
          <cell r="O1083" t="str">
            <v>KINH TẾ - VẬN TẢI</v>
          </cell>
          <cell r="P1083" t="str">
            <v>KVTN</v>
          </cell>
          <cell r="Q1083" t="str">
            <v>KTVT</v>
          </cell>
          <cell r="R1083" t="str">
            <v>KTVT-</v>
          </cell>
          <cell r="U1083" t="str">
            <v/>
          </cell>
          <cell r="V1083" t="str">
            <v/>
          </cell>
          <cell r="W1083" t="str">
            <v/>
          </cell>
          <cell r="X1083" t="str">
            <v/>
          </cell>
          <cell r="Y1083" t="str">
            <v/>
          </cell>
          <cell r="Z1083" t="str">
            <v/>
          </cell>
          <cell r="AA1083" t="str">
            <v/>
          </cell>
          <cell r="AB1083" t="str">
            <v/>
          </cell>
          <cell r="AC1083" t="str">
            <v/>
          </cell>
          <cell r="AD1083" t="str">
            <v/>
          </cell>
          <cell r="AE1083" t="str">
            <v/>
          </cell>
          <cell r="AG1083" t="str">
            <v/>
          </cell>
          <cell r="AH1083" t="str">
            <v/>
          </cell>
          <cell r="AJ1083" t="str">
            <v/>
          </cell>
          <cell r="AK1083" t="str">
            <v/>
          </cell>
          <cell r="AL1083" t="str">
            <v/>
          </cell>
          <cell r="AM1083" t="str">
            <v/>
          </cell>
          <cell r="AN1083" t="str">
            <v/>
          </cell>
          <cell r="AO1083" t="str">
            <v/>
          </cell>
          <cell r="AP1083" t="str">
            <v/>
          </cell>
          <cell r="AQ1083" t="str">
            <v/>
          </cell>
          <cell r="AR1083" t="str">
            <v/>
          </cell>
          <cell r="AS1083" t="str">
            <v/>
          </cell>
          <cell r="AT1083" t="str">
            <v/>
          </cell>
          <cell r="AU1083" t="str">
            <v/>
          </cell>
          <cell r="AV1083" t="str">
            <v/>
          </cell>
          <cell r="AW1083" t="str">
            <v/>
          </cell>
          <cell r="AX1083" t="str">
            <v/>
          </cell>
          <cell r="AY1083" t="str">
            <v/>
          </cell>
          <cell r="AZ1083" t="str">
            <v/>
          </cell>
          <cell r="BA1083" t="str">
            <v/>
          </cell>
          <cell r="BB1083" t="str">
            <v/>
          </cell>
          <cell r="BC1083" t="str">
            <v/>
          </cell>
          <cell r="BD1083" t="str">
            <v/>
          </cell>
          <cell r="BE1083" t="str">
            <v/>
          </cell>
          <cell r="BF1083" t="str">
            <v/>
          </cell>
          <cell r="BG1083" t="str">
            <v/>
          </cell>
          <cell r="BH1083" t="str">
            <v/>
          </cell>
        </row>
        <row r="1084">
          <cell r="A1084">
            <v>643</v>
          </cell>
          <cell r="B1084">
            <v>1</v>
          </cell>
          <cell r="C1084" t="str">
            <v>DC2TN64</v>
          </cell>
          <cell r="D1084" t="str">
            <v>DC2TN64-DC</v>
          </cell>
          <cell r="E1084">
            <v>945</v>
          </cell>
          <cell r="F1084" t="str">
            <v>Kinh tế đầu tư</v>
          </cell>
          <cell r="G1084">
            <v>3</v>
          </cell>
          <cell r="H1084">
            <v>45</v>
          </cell>
          <cell r="I1084" t="str">
            <v/>
          </cell>
          <cell r="J1084" t="str">
            <v/>
          </cell>
          <cell r="K1084" t="str">
            <v/>
          </cell>
          <cell r="L1084" t="str">
            <v/>
          </cell>
          <cell r="M1084" t="str">
            <v/>
          </cell>
          <cell r="N1084" t="str">
            <v/>
          </cell>
          <cell r="O1084" t="str">
            <v>KINH TẾ - VẬN TẢI</v>
          </cell>
          <cell r="P1084" t="str">
            <v>KVTN</v>
          </cell>
          <cell r="Q1084" t="str">
            <v>KTVT</v>
          </cell>
          <cell r="R1084" t="str">
            <v>KTVT-</v>
          </cell>
          <cell r="U1084" t="str">
            <v/>
          </cell>
          <cell r="V1084" t="str">
            <v/>
          </cell>
          <cell r="W1084" t="str">
            <v/>
          </cell>
          <cell r="X1084" t="str">
            <v/>
          </cell>
          <cell r="Y1084" t="str">
            <v/>
          </cell>
          <cell r="Z1084" t="str">
            <v/>
          </cell>
          <cell r="AA1084" t="str">
            <v/>
          </cell>
          <cell r="AB1084" t="str">
            <v/>
          </cell>
          <cell r="AC1084" t="str">
            <v/>
          </cell>
          <cell r="AD1084" t="str">
            <v/>
          </cell>
          <cell r="AE1084" t="str">
            <v/>
          </cell>
          <cell r="AG1084" t="str">
            <v/>
          </cell>
          <cell r="AH1084" t="str">
            <v/>
          </cell>
          <cell r="AJ1084" t="str">
            <v/>
          </cell>
          <cell r="AK1084" t="str">
            <v/>
          </cell>
          <cell r="AL1084" t="str">
            <v/>
          </cell>
          <cell r="AM1084" t="str">
            <v/>
          </cell>
          <cell r="AN1084" t="str">
            <v/>
          </cell>
          <cell r="AO1084" t="str">
            <v/>
          </cell>
          <cell r="AP1084" t="str">
            <v/>
          </cell>
          <cell r="AQ1084" t="str">
            <v/>
          </cell>
          <cell r="AR1084" t="str">
            <v/>
          </cell>
          <cell r="AS1084" t="str">
            <v/>
          </cell>
          <cell r="AT1084" t="str">
            <v/>
          </cell>
          <cell r="AU1084" t="str">
            <v/>
          </cell>
          <cell r="AV1084" t="str">
            <v/>
          </cell>
          <cell r="AW1084" t="str">
            <v/>
          </cell>
          <cell r="AX1084" t="str">
            <v/>
          </cell>
          <cell r="AY1084" t="str">
            <v/>
          </cell>
          <cell r="AZ1084" t="str">
            <v/>
          </cell>
          <cell r="BA1084" t="str">
            <v/>
          </cell>
          <cell r="BB1084" t="str">
            <v/>
          </cell>
          <cell r="BC1084" t="str">
            <v/>
          </cell>
          <cell r="BD1084" t="str">
            <v/>
          </cell>
          <cell r="BE1084" t="str">
            <v/>
          </cell>
          <cell r="BF1084" t="str">
            <v/>
          </cell>
          <cell r="BG1084" t="str">
            <v/>
          </cell>
          <cell r="BH1084" t="str">
            <v/>
          </cell>
        </row>
        <row r="1085">
          <cell r="A1085">
            <v>644</v>
          </cell>
          <cell r="B1085">
            <v>1</v>
          </cell>
          <cell r="C1085" t="str">
            <v>DC2TN63</v>
          </cell>
          <cell r="D1085" t="str">
            <v>DC2TN63-DC</v>
          </cell>
          <cell r="E1085">
            <v>944</v>
          </cell>
          <cell r="F1085" t="str">
            <v>Kinh tế phát triển</v>
          </cell>
          <cell r="G1085">
            <v>3</v>
          </cell>
          <cell r="H1085">
            <v>45</v>
          </cell>
          <cell r="I1085" t="str">
            <v/>
          </cell>
          <cell r="J1085" t="str">
            <v/>
          </cell>
          <cell r="K1085" t="str">
            <v/>
          </cell>
          <cell r="L1085" t="str">
            <v>Viết</v>
          </cell>
          <cell r="M1085" t="str">
            <v/>
          </cell>
          <cell r="N1085" t="str">
            <v>Tài chính - Ngân hàng</v>
          </cell>
          <cell r="O1085" t="str">
            <v>KINH TẾ - VẬN TẢI</v>
          </cell>
          <cell r="P1085" t="str">
            <v>KVTN</v>
          </cell>
          <cell r="Q1085" t="str">
            <v>KTVT</v>
          </cell>
          <cell r="R1085" t="str">
            <v>KTVT-</v>
          </cell>
          <cell r="U1085" t="str">
            <v/>
          </cell>
          <cell r="V1085" t="str">
            <v/>
          </cell>
          <cell r="W1085" t="str">
            <v/>
          </cell>
          <cell r="X1085" t="str">
            <v/>
          </cell>
          <cell r="Y1085" t="str">
            <v/>
          </cell>
          <cell r="Z1085" t="str">
            <v/>
          </cell>
          <cell r="AA1085" t="str">
            <v/>
          </cell>
          <cell r="AB1085" t="str">
            <v/>
          </cell>
          <cell r="AC1085" t="str">
            <v/>
          </cell>
          <cell r="AD1085" t="str">
            <v/>
          </cell>
          <cell r="AE1085" t="str">
            <v/>
          </cell>
          <cell r="AG1085" t="str">
            <v/>
          </cell>
          <cell r="AH1085" t="str">
            <v/>
          </cell>
          <cell r="AJ1085" t="str">
            <v/>
          </cell>
          <cell r="AK1085" t="str">
            <v/>
          </cell>
          <cell r="AL1085" t="str">
            <v/>
          </cell>
          <cell r="AM1085" t="str">
            <v/>
          </cell>
          <cell r="AN1085" t="str">
            <v/>
          </cell>
          <cell r="AO1085" t="str">
            <v/>
          </cell>
          <cell r="AP1085" t="str">
            <v/>
          </cell>
          <cell r="AQ1085" t="str">
            <v/>
          </cell>
          <cell r="AR1085" t="str">
            <v/>
          </cell>
          <cell r="AS1085" t="str">
            <v/>
          </cell>
          <cell r="AT1085" t="str">
            <v/>
          </cell>
          <cell r="AU1085" t="str">
            <v/>
          </cell>
          <cell r="AV1085" t="str">
            <v/>
          </cell>
          <cell r="AW1085" t="str">
            <v/>
          </cell>
          <cell r="AX1085" t="str">
            <v/>
          </cell>
          <cell r="AY1085" t="str">
            <v/>
          </cell>
          <cell r="AZ1085" t="str">
            <v/>
          </cell>
          <cell r="BA1085" t="str">
            <v/>
          </cell>
          <cell r="BB1085" t="str">
            <v/>
          </cell>
          <cell r="BC1085" t="str">
            <v/>
          </cell>
          <cell r="BD1085" t="str">
            <v/>
          </cell>
          <cell r="BE1085" t="str">
            <v/>
          </cell>
          <cell r="BF1085" t="str">
            <v/>
          </cell>
          <cell r="BG1085" t="str">
            <v/>
          </cell>
          <cell r="BH1085" t="str">
            <v/>
          </cell>
        </row>
        <row r="1086">
          <cell r="A1086">
            <v>645</v>
          </cell>
          <cell r="B1086">
            <v>1</v>
          </cell>
          <cell r="C1086" t="str">
            <v>DC2KV87</v>
          </cell>
          <cell r="D1086" t="str">
            <v>DC2KV87-DC</v>
          </cell>
          <cell r="E1086">
            <v>931</v>
          </cell>
          <cell r="F1086" t="str">
            <v>Kinh tế quốc tế</v>
          </cell>
          <cell r="G1086">
            <v>3</v>
          </cell>
          <cell r="H1086">
            <v>45</v>
          </cell>
          <cell r="I1086" t="str">
            <v/>
          </cell>
          <cell r="J1086" t="str">
            <v/>
          </cell>
          <cell r="K1086" t="str">
            <v/>
          </cell>
          <cell r="L1086" t="str">
            <v>Viết</v>
          </cell>
          <cell r="M1086" t="str">
            <v/>
          </cell>
          <cell r="N1086" t="str">
            <v/>
          </cell>
          <cell r="O1086" t="str">
            <v>KINH TẾ - VẬN TẢI</v>
          </cell>
          <cell r="P1086" t="str">
            <v/>
          </cell>
          <cell r="Q1086" t="str">
            <v>KTVT</v>
          </cell>
          <cell r="R1086" t="str">
            <v>KTVT-</v>
          </cell>
          <cell r="U1086" t="str">
            <v/>
          </cell>
          <cell r="V1086" t="str">
            <v/>
          </cell>
          <cell r="W1086" t="str">
            <v/>
          </cell>
          <cell r="X1086" t="str">
            <v/>
          </cell>
          <cell r="Y1086" t="str">
            <v/>
          </cell>
          <cell r="Z1086" t="str">
            <v/>
          </cell>
          <cell r="AA1086" t="str">
            <v/>
          </cell>
          <cell r="AB1086" t="str">
            <v/>
          </cell>
          <cell r="AC1086" t="str">
            <v/>
          </cell>
          <cell r="AD1086" t="str">
            <v/>
          </cell>
          <cell r="AE1086" t="str">
            <v/>
          </cell>
          <cell r="AG1086" t="str">
            <v/>
          </cell>
          <cell r="AH1086" t="str">
            <v/>
          </cell>
          <cell r="AJ1086" t="str">
            <v/>
          </cell>
          <cell r="AK1086" t="str">
            <v/>
          </cell>
          <cell r="AL1086" t="str">
            <v/>
          </cell>
          <cell r="AM1086" t="str">
            <v/>
          </cell>
          <cell r="AN1086" t="str">
            <v/>
          </cell>
          <cell r="AO1086" t="str">
            <v/>
          </cell>
          <cell r="AP1086" t="str">
            <v/>
          </cell>
          <cell r="AQ1086" t="str">
            <v/>
          </cell>
          <cell r="AR1086" t="str">
            <v/>
          </cell>
          <cell r="AS1086" t="str">
            <v/>
          </cell>
          <cell r="AT1086" t="str">
            <v/>
          </cell>
          <cell r="AU1086" t="str">
            <v/>
          </cell>
          <cell r="AV1086" t="str">
            <v/>
          </cell>
          <cell r="AW1086" t="str">
            <v/>
          </cell>
          <cell r="AX1086" t="str">
            <v/>
          </cell>
          <cell r="AY1086" t="str">
            <v/>
          </cell>
          <cell r="AZ1086" t="str">
            <v/>
          </cell>
          <cell r="BA1086" t="str">
            <v/>
          </cell>
          <cell r="BB1086" t="str">
            <v/>
          </cell>
          <cell r="BC1086" t="str">
            <v/>
          </cell>
          <cell r="BD1086" t="str">
            <v/>
          </cell>
          <cell r="BE1086" t="str">
            <v/>
          </cell>
          <cell r="BF1086" t="str">
            <v/>
          </cell>
          <cell r="BG1086" t="str">
            <v/>
          </cell>
          <cell r="BH1086" t="str">
            <v/>
          </cell>
        </row>
        <row r="1087">
          <cell r="A1087">
            <v>646</v>
          </cell>
          <cell r="B1087">
            <v>1</v>
          </cell>
          <cell r="C1087" t="str">
            <v>DC2KV51</v>
          </cell>
          <cell r="D1087" t="str">
            <v>DC2KV51-DC</v>
          </cell>
          <cell r="E1087">
            <v>34</v>
          </cell>
          <cell r="F1087" t="str">
            <v>Lịch sử học thuyết kinh tế</v>
          </cell>
          <cell r="G1087">
            <v>3</v>
          </cell>
          <cell r="H1087">
            <v>45</v>
          </cell>
          <cell r="I1087" t="str">
            <v/>
          </cell>
          <cell r="J1087" t="str">
            <v/>
          </cell>
          <cell r="K1087" t="str">
            <v/>
          </cell>
          <cell r="L1087" t="str">
            <v/>
          </cell>
          <cell r="M1087" t="str">
            <v/>
          </cell>
          <cell r="N1087" t="str">
            <v/>
          </cell>
          <cell r="O1087" t="str">
            <v>KINH TẾ - VẬN TẢI</v>
          </cell>
          <cell r="P1087" t="str">
            <v/>
          </cell>
          <cell r="Q1087" t="str">
            <v>KTVT</v>
          </cell>
          <cell r="R1087" t="str">
            <v>KTVT-</v>
          </cell>
          <cell r="U1087" t="str">
            <v/>
          </cell>
          <cell r="V1087" t="str">
            <v/>
          </cell>
          <cell r="W1087" t="str">
            <v/>
          </cell>
          <cell r="X1087" t="str">
            <v/>
          </cell>
          <cell r="Y1087" t="str">
            <v/>
          </cell>
          <cell r="Z1087" t="str">
            <v/>
          </cell>
          <cell r="AA1087" t="str">
            <v/>
          </cell>
          <cell r="AB1087" t="str">
            <v/>
          </cell>
          <cell r="AC1087" t="str">
            <v/>
          </cell>
          <cell r="AD1087" t="str">
            <v/>
          </cell>
          <cell r="AE1087" t="str">
            <v/>
          </cell>
          <cell r="AG1087" t="str">
            <v/>
          </cell>
          <cell r="AH1087" t="str">
            <v/>
          </cell>
          <cell r="AJ1087" t="str">
            <v/>
          </cell>
          <cell r="AK1087" t="str">
            <v/>
          </cell>
          <cell r="AL1087" t="str">
            <v/>
          </cell>
          <cell r="AM1087" t="str">
            <v/>
          </cell>
          <cell r="AN1087" t="str">
            <v/>
          </cell>
          <cell r="AO1087" t="str">
            <v/>
          </cell>
          <cell r="AP1087" t="str">
            <v/>
          </cell>
          <cell r="AQ1087" t="str">
            <v/>
          </cell>
          <cell r="AR1087" t="str">
            <v/>
          </cell>
          <cell r="AS1087" t="str">
            <v/>
          </cell>
          <cell r="AT1087" t="str">
            <v/>
          </cell>
          <cell r="AU1087" t="str">
            <v/>
          </cell>
          <cell r="AV1087" t="str">
            <v/>
          </cell>
          <cell r="AW1087" t="str">
            <v/>
          </cell>
          <cell r="AX1087" t="str">
            <v/>
          </cell>
          <cell r="AY1087" t="str">
            <v/>
          </cell>
          <cell r="AZ1087" t="str">
            <v/>
          </cell>
          <cell r="BA1087" t="str">
            <v/>
          </cell>
          <cell r="BB1087" t="str">
            <v/>
          </cell>
          <cell r="BC1087" t="str">
            <v/>
          </cell>
          <cell r="BD1087" t="str">
            <v/>
          </cell>
          <cell r="BE1087" t="str">
            <v/>
          </cell>
          <cell r="BF1087" t="str">
            <v/>
          </cell>
          <cell r="BG1087" t="str">
            <v/>
          </cell>
          <cell r="BH1087" t="str">
            <v/>
          </cell>
        </row>
        <row r="1088">
          <cell r="A1088">
            <v>647</v>
          </cell>
          <cell r="B1088">
            <v>1</v>
          </cell>
          <cell r="C1088" t="str">
            <v>DC3TN59</v>
          </cell>
          <cell r="D1088" t="str">
            <v>DC3TN59-DC</v>
          </cell>
          <cell r="E1088">
            <v>940</v>
          </cell>
          <cell r="F1088" t="str">
            <v>Mua bán và sáp nhập doanh nghiệp</v>
          </cell>
          <cell r="G1088">
            <v>2</v>
          </cell>
          <cell r="H1088">
            <v>30</v>
          </cell>
          <cell r="I1088" t="str">
            <v/>
          </cell>
          <cell r="J1088" t="str">
            <v/>
          </cell>
          <cell r="K1088" t="str">
            <v/>
          </cell>
          <cell r="L1088" t="str">
            <v/>
          </cell>
          <cell r="M1088" t="str">
            <v/>
          </cell>
          <cell r="N1088" t="str">
            <v/>
          </cell>
          <cell r="O1088" t="str">
            <v>KINH TẾ - VẬN TẢI</v>
          </cell>
          <cell r="P1088" t="str">
            <v>KVTN</v>
          </cell>
          <cell r="Q1088" t="str">
            <v>KTVT</v>
          </cell>
          <cell r="R1088" t="str">
            <v>KTVT-</v>
          </cell>
          <cell r="U1088" t="str">
            <v/>
          </cell>
          <cell r="V1088" t="str">
            <v/>
          </cell>
          <cell r="W1088" t="str">
            <v/>
          </cell>
          <cell r="X1088" t="str">
            <v/>
          </cell>
          <cell r="Y1088" t="str">
            <v/>
          </cell>
          <cell r="Z1088" t="str">
            <v/>
          </cell>
          <cell r="AA1088" t="str">
            <v/>
          </cell>
          <cell r="AB1088" t="str">
            <v/>
          </cell>
          <cell r="AC1088" t="str">
            <v/>
          </cell>
          <cell r="AD1088" t="str">
            <v/>
          </cell>
          <cell r="AE1088" t="str">
            <v/>
          </cell>
          <cell r="AG1088" t="str">
            <v/>
          </cell>
          <cell r="AH1088" t="str">
            <v/>
          </cell>
          <cell r="AJ1088" t="str">
            <v/>
          </cell>
          <cell r="AK1088" t="str">
            <v/>
          </cell>
          <cell r="AL1088" t="str">
            <v/>
          </cell>
          <cell r="AM1088" t="str">
            <v/>
          </cell>
          <cell r="AN1088" t="str">
            <v/>
          </cell>
          <cell r="AO1088" t="str">
            <v/>
          </cell>
          <cell r="AP1088" t="str">
            <v/>
          </cell>
          <cell r="AQ1088" t="str">
            <v/>
          </cell>
          <cell r="AR1088" t="str">
            <v/>
          </cell>
          <cell r="AS1088" t="str">
            <v/>
          </cell>
          <cell r="AT1088" t="str">
            <v/>
          </cell>
          <cell r="AU1088" t="str">
            <v/>
          </cell>
          <cell r="AV1088" t="str">
            <v/>
          </cell>
          <cell r="AW1088" t="str">
            <v/>
          </cell>
          <cell r="AX1088" t="str">
            <v/>
          </cell>
          <cell r="AY1088" t="str">
            <v/>
          </cell>
          <cell r="AZ1088" t="str">
            <v/>
          </cell>
          <cell r="BA1088" t="str">
            <v/>
          </cell>
          <cell r="BB1088" t="str">
            <v/>
          </cell>
          <cell r="BC1088" t="str">
            <v/>
          </cell>
          <cell r="BD1088" t="str">
            <v/>
          </cell>
          <cell r="BE1088" t="str">
            <v/>
          </cell>
          <cell r="BF1088" t="str">
            <v/>
          </cell>
          <cell r="BG1088" t="str">
            <v/>
          </cell>
          <cell r="BH1088" t="str">
            <v/>
          </cell>
        </row>
        <row r="1089">
          <cell r="A1089">
            <v>648</v>
          </cell>
          <cell r="B1089">
            <v>1</v>
          </cell>
          <cell r="C1089" t="str">
            <v>DC3TN57</v>
          </cell>
          <cell r="D1089" t="str">
            <v>DC3TN57-DC</v>
          </cell>
          <cell r="E1089">
            <v>938</v>
          </cell>
          <cell r="F1089" t="str">
            <v>Phân tích và đầu tư chứng khoán</v>
          </cell>
          <cell r="G1089">
            <v>2</v>
          </cell>
          <cell r="H1089">
            <v>30</v>
          </cell>
          <cell r="I1089" t="str">
            <v/>
          </cell>
          <cell r="J1089" t="str">
            <v/>
          </cell>
          <cell r="K1089" t="str">
            <v/>
          </cell>
          <cell r="L1089" t="str">
            <v>Viết</v>
          </cell>
          <cell r="M1089" t="str">
            <v/>
          </cell>
          <cell r="N1089" t="str">
            <v/>
          </cell>
          <cell r="O1089" t="str">
            <v>KINH TẾ - VẬN TẢI</v>
          </cell>
          <cell r="P1089" t="str">
            <v>KVTN</v>
          </cell>
          <cell r="Q1089" t="str">
            <v>KTVT</v>
          </cell>
          <cell r="R1089" t="str">
            <v>KTVT-</v>
          </cell>
          <cell r="U1089" t="str">
            <v/>
          </cell>
          <cell r="V1089" t="str">
            <v/>
          </cell>
          <cell r="W1089" t="str">
            <v/>
          </cell>
          <cell r="X1089" t="str">
            <v/>
          </cell>
          <cell r="Y1089" t="str">
            <v/>
          </cell>
          <cell r="Z1089" t="str">
            <v/>
          </cell>
          <cell r="AA1089" t="str">
            <v/>
          </cell>
          <cell r="AB1089" t="str">
            <v/>
          </cell>
          <cell r="AC1089" t="str">
            <v/>
          </cell>
          <cell r="AD1089" t="str">
            <v/>
          </cell>
          <cell r="AE1089" t="str">
            <v/>
          </cell>
          <cell r="AG1089" t="str">
            <v/>
          </cell>
          <cell r="AH1089" t="str">
            <v/>
          </cell>
          <cell r="AJ1089" t="str">
            <v/>
          </cell>
          <cell r="AK1089" t="str">
            <v/>
          </cell>
          <cell r="AL1089" t="str">
            <v/>
          </cell>
          <cell r="AM1089" t="str">
            <v/>
          </cell>
          <cell r="AN1089" t="str">
            <v/>
          </cell>
          <cell r="AO1089" t="str">
            <v/>
          </cell>
          <cell r="AP1089" t="str">
            <v/>
          </cell>
          <cell r="AQ1089" t="str">
            <v/>
          </cell>
          <cell r="AR1089" t="str">
            <v/>
          </cell>
          <cell r="AS1089" t="str">
            <v/>
          </cell>
          <cell r="AT1089" t="str">
            <v/>
          </cell>
          <cell r="AU1089" t="str">
            <v/>
          </cell>
          <cell r="AV1089" t="str">
            <v/>
          </cell>
          <cell r="AW1089" t="str">
            <v/>
          </cell>
          <cell r="AX1089" t="str">
            <v/>
          </cell>
          <cell r="AY1089" t="str">
            <v/>
          </cell>
          <cell r="AZ1089" t="str">
            <v/>
          </cell>
          <cell r="BA1089" t="str">
            <v/>
          </cell>
          <cell r="BB1089" t="str">
            <v/>
          </cell>
          <cell r="BC1089" t="str">
            <v/>
          </cell>
          <cell r="BD1089" t="str">
            <v/>
          </cell>
          <cell r="BE1089" t="str">
            <v/>
          </cell>
          <cell r="BF1089" t="str">
            <v/>
          </cell>
          <cell r="BG1089" t="str">
            <v/>
          </cell>
          <cell r="BH1089" t="str">
            <v/>
          </cell>
        </row>
        <row r="1090">
          <cell r="A1090">
            <v>649</v>
          </cell>
          <cell r="B1090">
            <v>1</v>
          </cell>
          <cell r="C1090" t="str">
            <v>DC3KV67</v>
          </cell>
          <cell r="D1090" t="str">
            <v>DC3KV67-DC</v>
          </cell>
          <cell r="E1090">
            <v>930</v>
          </cell>
          <cell r="F1090" t="str">
            <v>Quản trị chất lượng</v>
          </cell>
          <cell r="G1090">
            <v>2</v>
          </cell>
          <cell r="H1090">
            <v>30</v>
          </cell>
          <cell r="I1090" t="str">
            <v/>
          </cell>
          <cell r="J1090" t="str">
            <v/>
          </cell>
          <cell r="K1090" t="str">
            <v/>
          </cell>
          <cell r="L1090" t="str">
            <v/>
          </cell>
          <cell r="M1090" t="str">
            <v/>
          </cell>
          <cell r="N1090" t="str">
            <v/>
          </cell>
          <cell r="O1090" t="str">
            <v>KINH TẾ - VẬN TẢI</v>
          </cell>
          <cell r="P1090" t="str">
            <v/>
          </cell>
          <cell r="Q1090" t="str">
            <v>KTVT</v>
          </cell>
          <cell r="R1090" t="str">
            <v>KTVT-</v>
          </cell>
          <cell r="U1090" t="str">
            <v/>
          </cell>
          <cell r="V1090" t="str">
            <v/>
          </cell>
          <cell r="W1090" t="str">
            <v/>
          </cell>
          <cell r="X1090" t="str">
            <v/>
          </cell>
          <cell r="Y1090" t="str">
            <v/>
          </cell>
          <cell r="Z1090" t="str">
            <v/>
          </cell>
          <cell r="AA1090" t="str">
            <v/>
          </cell>
          <cell r="AB1090" t="str">
            <v/>
          </cell>
          <cell r="AC1090" t="str">
            <v/>
          </cell>
          <cell r="AD1090" t="str">
            <v/>
          </cell>
          <cell r="AE1090" t="str">
            <v/>
          </cell>
          <cell r="AG1090" t="str">
            <v/>
          </cell>
          <cell r="AH1090" t="str">
            <v/>
          </cell>
          <cell r="AJ1090" t="str">
            <v/>
          </cell>
          <cell r="AK1090" t="str">
            <v/>
          </cell>
          <cell r="AL1090" t="str">
            <v/>
          </cell>
          <cell r="AM1090" t="str">
            <v/>
          </cell>
          <cell r="AN1090" t="str">
            <v/>
          </cell>
          <cell r="AO1090" t="str">
            <v>o</v>
          </cell>
          <cell r="AP1090" t="str">
            <v/>
          </cell>
          <cell r="AQ1090" t="str">
            <v/>
          </cell>
          <cell r="AR1090" t="str">
            <v/>
          </cell>
          <cell r="AS1090" t="str">
            <v/>
          </cell>
          <cell r="AT1090" t="str">
            <v/>
          </cell>
          <cell r="AU1090" t="str">
            <v/>
          </cell>
          <cell r="AV1090" t="str">
            <v/>
          </cell>
          <cell r="AW1090" t="str">
            <v/>
          </cell>
          <cell r="AX1090" t="str">
            <v/>
          </cell>
          <cell r="AY1090" t="str">
            <v/>
          </cell>
          <cell r="AZ1090" t="str">
            <v/>
          </cell>
          <cell r="BA1090" t="str">
            <v/>
          </cell>
          <cell r="BB1090" t="str">
            <v/>
          </cell>
          <cell r="BC1090" t="str">
            <v/>
          </cell>
          <cell r="BD1090" t="str">
            <v/>
          </cell>
          <cell r="BE1090" t="str">
            <v/>
          </cell>
          <cell r="BF1090" t="str">
            <v/>
          </cell>
          <cell r="BG1090" t="str">
            <v/>
          </cell>
          <cell r="BH1090" t="str">
            <v/>
          </cell>
        </row>
        <row r="1091">
          <cell r="A1091">
            <v>650</v>
          </cell>
          <cell r="B1091">
            <v>1</v>
          </cell>
          <cell r="C1091" t="str">
            <v>DC3TN58</v>
          </cell>
          <cell r="D1091" t="str">
            <v>DC3TN58-DC</v>
          </cell>
          <cell r="E1091">
            <v>939</v>
          </cell>
          <cell r="F1091" t="str">
            <v>Quản trị danh mục đầu tư</v>
          </cell>
          <cell r="G1091">
            <v>2</v>
          </cell>
          <cell r="H1091">
            <v>30</v>
          </cell>
          <cell r="I1091" t="str">
            <v/>
          </cell>
          <cell r="J1091" t="str">
            <v/>
          </cell>
          <cell r="K1091" t="str">
            <v/>
          </cell>
          <cell r="L1091" t="str">
            <v>Viết</v>
          </cell>
          <cell r="M1091" t="str">
            <v/>
          </cell>
          <cell r="N1091" t="str">
            <v/>
          </cell>
          <cell r="O1091" t="str">
            <v>KINH TẾ - VẬN TẢI</v>
          </cell>
          <cell r="P1091" t="str">
            <v>KVTN</v>
          </cell>
          <cell r="Q1091" t="str">
            <v>KTVT</v>
          </cell>
          <cell r="R1091" t="str">
            <v>KTVT-</v>
          </cell>
          <cell r="U1091" t="str">
            <v/>
          </cell>
          <cell r="V1091" t="str">
            <v/>
          </cell>
          <cell r="W1091" t="str">
            <v/>
          </cell>
          <cell r="X1091" t="str">
            <v/>
          </cell>
          <cell r="Y1091" t="str">
            <v/>
          </cell>
          <cell r="Z1091" t="str">
            <v/>
          </cell>
          <cell r="AA1091" t="str">
            <v/>
          </cell>
          <cell r="AB1091" t="str">
            <v/>
          </cell>
          <cell r="AC1091" t="str">
            <v/>
          </cell>
          <cell r="AD1091" t="str">
            <v/>
          </cell>
          <cell r="AE1091" t="str">
            <v/>
          </cell>
          <cell r="AG1091" t="str">
            <v/>
          </cell>
          <cell r="AH1091" t="str">
            <v/>
          </cell>
          <cell r="AJ1091" t="str">
            <v/>
          </cell>
          <cell r="AK1091" t="str">
            <v/>
          </cell>
          <cell r="AL1091" t="str">
            <v/>
          </cell>
          <cell r="AM1091" t="str">
            <v/>
          </cell>
          <cell r="AN1091" t="str">
            <v/>
          </cell>
          <cell r="AO1091" t="str">
            <v/>
          </cell>
          <cell r="AP1091" t="str">
            <v/>
          </cell>
          <cell r="AQ1091" t="str">
            <v/>
          </cell>
          <cell r="AR1091" t="str">
            <v/>
          </cell>
          <cell r="AS1091" t="str">
            <v/>
          </cell>
          <cell r="AT1091" t="str">
            <v/>
          </cell>
          <cell r="AU1091" t="str">
            <v/>
          </cell>
          <cell r="AV1091" t="str">
            <v/>
          </cell>
          <cell r="AW1091" t="str">
            <v/>
          </cell>
          <cell r="AX1091" t="str">
            <v/>
          </cell>
          <cell r="AY1091" t="str">
            <v/>
          </cell>
          <cell r="AZ1091" t="str">
            <v/>
          </cell>
          <cell r="BA1091" t="str">
            <v/>
          </cell>
          <cell r="BB1091" t="str">
            <v/>
          </cell>
          <cell r="BC1091" t="str">
            <v/>
          </cell>
          <cell r="BD1091" t="str">
            <v/>
          </cell>
          <cell r="BE1091" t="str">
            <v/>
          </cell>
          <cell r="BF1091" t="str">
            <v/>
          </cell>
          <cell r="BG1091" t="str">
            <v/>
          </cell>
          <cell r="BH1091" t="str">
            <v/>
          </cell>
        </row>
        <row r="1092">
          <cell r="A1092">
            <v>651</v>
          </cell>
          <cell r="B1092">
            <v>1</v>
          </cell>
          <cell r="C1092" t="str">
            <v>DC3TN61</v>
          </cell>
          <cell r="D1092" t="str">
            <v>DC3TN61-DC</v>
          </cell>
          <cell r="E1092">
            <v>941</v>
          </cell>
          <cell r="F1092" t="str">
            <v>Tài chính công ty đa quốc gia</v>
          </cell>
          <cell r="G1092">
            <v>2</v>
          </cell>
          <cell r="H1092">
            <v>30</v>
          </cell>
          <cell r="I1092" t="str">
            <v/>
          </cell>
          <cell r="J1092" t="str">
            <v/>
          </cell>
          <cell r="K1092" t="str">
            <v/>
          </cell>
          <cell r="L1092" t="str">
            <v>Viết</v>
          </cell>
          <cell r="M1092" t="str">
            <v/>
          </cell>
          <cell r="N1092" t="str">
            <v/>
          </cell>
          <cell r="O1092" t="str">
            <v>KINH TẾ - VẬN TẢI</v>
          </cell>
          <cell r="P1092" t="str">
            <v>KVTN</v>
          </cell>
          <cell r="Q1092" t="str">
            <v>KTVT</v>
          </cell>
          <cell r="R1092" t="str">
            <v>KTVT-</v>
          </cell>
          <cell r="U1092" t="str">
            <v/>
          </cell>
          <cell r="V1092" t="str">
            <v/>
          </cell>
          <cell r="W1092" t="str">
            <v/>
          </cell>
          <cell r="X1092" t="str">
            <v/>
          </cell>
          <cell r="Y1092" t="str">
            <v/>
          </cell>
          <cell r="Z1092" t="str">
            <v/>
          </cell>
          <cell r="AA1092" t="str">
            <v/>
          </cell>
          <cell r="AB1092" t="str">
            <v/>
          </cell>
          <cell r="AC1092" t="str">
            <v/>
          </cell>
          <cell r="AD1092" t="str">
            <v/>
          </cell>
          <cell r="AE1092" t="str">
            <v/>
          </cell>
          <cell r="AG1092" t="str">
            <v/>
          </cell>
          <cell r="AH1092" t="str">
            <v/>
          </cell>
          <cell r="AJ1092" t="str">
            <v/>
          </cell>
          <cell r="AK1092" t="str">
            <v/>
          </cell>
          <cell r="AL1092" t="str">
            <v/>
          </cell>
          <cell r="AM1092" t="str">
            <v/>
          </cell>
          <cell r="AN1092" t="str">
            <v/>
          </cell>
          <cell r="AO1092" t="str">
            <v/>
          </cell>
          <cell r="AP1092" t="str">
            <v/>
          </cell>
          <cell r="AQ1092" t="str">
            <v/>
          </cell>
          <cell r="AR1092" t="str">
            <v/>
          </cell>
          <cell r="AS1092" t="str">
            <v/>
          </cell>
          <cell r="AT1092" t="str">
            <v/>
          </cell>
          <cell r="AU1092" t="str">
            <v/>
          </cell>
          <cell r="AV1092" t="str">
            <v/>
          </cell>
          <cell r="AW1092" t="str">
            <v/>
          </cell>
          <cell r="AX1092" t="str">
            <v/>
          </cell>
          <cell r="AY1092" t="str">
            <v/>
          </cell>
          <cell r="AZ1092" t="str">
            <v/>
          </cell>
          <cell r="BA1092" t="str">
            <v/>
          </cell>
          <cell r="BB1092" t="str">
            <v/>
          </cell>
          <cell r="BC1092" t="str">
            <v/>
          </cell>
          <cell r="BD1092" t="str">
            <v/>
          </cell>
          <cell r="BE1092" t="str">
            <v/>
          </cell>
          <cell r="BF1092" t="str">
            <v/>
          </cell>
          <cell r="BG1092" t="str">
            <v/>
          </cell>
          <cell r="BH1092" t="str">
            <v/>
          </cell>
        </row>
        <row r="1093">
          <cell r="A1093">
            <v>652</v>
          </cell>
          <cell r="B1093">
            <v>1</v>
          </cell>
          <cell r="C1093" t="str">
            <v>DC2KV86</v>
          </cell>
          <cell r="D1093" t="str">
            <v>DC2KV86-DC</v>
          </cell>
          <cell r="E1093">
            <v>234</v>
          </cell>
          <cell r="F1093" t="str">
            <v>Kinh tế công cộng</v>
          </cell>
          <cell r="G1093">
            <v>2</v>
          </cell>
          <cell r="H1093">
            <v>30</v>
          </cell>
          <cell r="I1093" t="str">
            <v/>
          </cell>
          <cell r="J1093" t="str">
            <v/>
          </cell>
          <cell r="K1093" t="str">
            <v/>
          </cell>
          <cell r="L1093" t="str">
            <v/>
          </cell>
          <cell r="M1093" t="str">
            <v/>
          </cell>
          <cell r="N1093" t="str">
            <v>Cơ sở ngành kinh tế</v>
          </cell>
          <cell r="O1093" t="str">
            <v>KINH TẾ - VẬN TẢI</v>
          </cell>
          <cell r="P1093" t="str">
            <v>KVCS</v>
          </cell>
          <cell r="Q1093" t="str">
            <v>KTVT</v>
          </cell>
          <cell r="R1093" t="str">
            <v>KTVT-KVCS</v>
          </cell>
          <cell r="U1093" t="str">
            <v/>
          </cell>
          <cell r="V1093" t="str">
            <v/>
          </cell>
          <cell r="W1093" t="str">
            <v/>
          </cell>
          <cell r="X1093" t="str">
            <v/>
          </cell>
          <cell r="Y1093" t="str">
            <v/>
          </cell>
          <cell r="Z1093" t="str">
            <v/>
          </cell>
          <cell r="AA1093" t="str">
            <v/>
          </cell>
          <cell r="AB1093" t="str">
            <v/>
          </cell>
          <cell r="AC1093" t="str">
            <v/>
          </cell>
          <cell r="AD1093" t="str">
            <v/>
          </cell>
          <cell r="AE1093" t="str">
            <v/>
          </cell>
          <cell r="AG1093" t="str">
            <v/>
          </cell>
          <cell r="AH1093" t="str">
            <v/>
          </cell>
          <cell r="AJ1093" t="str">
            <v/>
          </cell>
          <cell r="AK1093" t="str">
            <v/>
          </cell>
          <cell r="AL1093" t="str">
            <v/>
          </cell>
          <cell r="AM1093" t="str">
            <v/>
          </cell>
          <cell r="AN1093" t="str">
            <v/>
          </cell>
          <cell r="AO1093" t="str">
            <v/>
          </cell>
          <cell r="AP1093" t="str">
            <v/>
          </cell>
          <cell r="AQ1093" t="str">
            <v/>
          </cell>
          <cell r="AR1093" t="str">
            <v/>
          </cell>
          <cell r="AS1093" t="str">
            <v/>
          </cell>
          <cell r="AT1093" t="str">
            <v/>
          </cell>
          <cell r="AU1093" t="str">
            <v/>
          </cell>
          <cell r="AV1093" t="str">
            <v/>
          </cell>
          <cell r="AW1093" t="str">
            <v/>
          </cell>
          <cell r="AX1093" t="str">
            <v/>
          </cell>
          <cell r="AY1093" t="str">
            <v/>
          </cell>
          <cell r="AZ1093" t="str">
            <v/>
          </cell>
          <cell r="BA1093" t="str">
            <v/>
          </cell>
          <cell r="BB1093" t="str">
            <v/>
          </cell>
          <cell r="BC1093" t="str">
            <v/>
          </cell>
          <cell r="BD1093" t="str">
            <v/>
          </cell>
          <cell r="BE1093" t="str">
            <v/>
          </cell>
          <cell r="BF1093" t="str">
            <v/>
          </cell>
          <cell r="BG1093" t="str">
            <v/>
          </cell>
          <cell r="BH1093" t="str">
            <v/>
          </cell>
        </row>
        <row r="1094">
          <cell r="A1094">
            <v>652</v>
          </cell>
          <cell r="B1094">
            <v>2</v>
          </cell>
          <cell r="C1094" t="str">
            <v>DC2KV86</v>
          </cell>
          <cell r="D1094" t="str">
            <v>DC2KV86-DL</v>
          </cell>
          <cell r="E1094">
            <v>234</v>
          </cell>
          <cell r="F1094" t="str">
            <v>Kinh tế công cộng</v>
          </cell>
          <cell r="G1094">
            <v>2</v>
          </cell>
          <cell r="H1094">
            <v>30</v>
          </cell>
          <cell r="I1094" t="str">
            <v/>
          </cell>
          <cell r="J1094" t="str">
            <v/>
          </cell>
          <cell r="K1094" t="str">
            <v/>
          </cell>
          <cell r="L1094" t="str">
            <v/>
          </cell>
          <cell r="M1094" t="str">
            <v/>
          </cell>
          <cell r="N1094" t="str">
            <v>Cơ sở ngành kinh tế</v>
          </cell>
          <cell r="O1094" t="str">
            <v>KINH TẾ - VẬN TẢI</v>
          </cell>
          <cell r="P1094" t="str">
            <v>KVCS</v>
          </cell>
          <cell r="Q1094" t="str">
            <v>KTVT</v>
          </cell>
          <cell r="R1094" t="str">
            <v>KTVT-KVCS</v>
          </cell>
          <cell r="U1094" t="str">
            <v/>
          </cell>
          <cell r="V1094" t="str">
            <v/>
          </cell>
          <cell r="W1094" t="str">
            <v/>
          </cell>
          <cell r="X1094" t="str">
            <v/>
          </cell>
          <cell r="Y1094" t="str">
            <v/>
          </cell>
          <cell r="Z1094" t="str">
            <v/>
          </cell>
          <cell r="AA1094" t="str">
            <v/>
          </cell>
          <cell r="AB1094" t="str">
            <v/>
          </cell>
          <cell r="AC1094" t="str">
            <v/>
          </cell>
          <cell r="AD1094" t="str">
            <v/>
          </cell>
          <cell r="AE1094" t="str">
            <v/>
          </cell>
          <cell r="AG1094" t="str">
            <v/>
          </cell>
          <cell r="AH1094" t="str">
            <v/>
          </cell>
          <cell r="AJ1094" t="str">
            <v/>
          </cell>
          <cell r="AK1094" t="str">
            <v/>
          </cell>
          <cell r="AL1094" t="str">
            <v/>
          </cell>
          <cell r="AM1094" t="str">
            <v/>
          </cell>
          <cell r="AN1094" t="str">
            <v/>
          </cell>
          <cell r="AO1094" t="str">
            <v/>
          </cell>
          <cell r="AP1094" t="str">
            <v/>
          </cell>
          <cell r="AQ1094" t="str">
            <v/>
          </cell>
          <cell r="AR1094" t="str">
            <v/>
          </cell>
          <cell r="AS1094" t="str">
            <v/>
          </cell>
          <cell r="AT1094" t="str">
            <v/>
          </cell>
          <cell r="AU1094" t="str">
            <v/>
          </cell>
          <cell r="AV1094" t="str">
            <v/>
          </cell>
          <cell r="AW1094" t="str">
            <v/>
          </cell>
          <cell r="AX1094" t="str">
            <v/>
          </cell>
          <cell r="AY1094" t="str">
            <v/>
          </cell>
          <cell r="AZ1094" t="str">
            <v/>
          </cell>
          <cell r="BA1094" t="str">
            <v/>
          </cell>
          <cell r="BB1094" t="str">
            <v/>
          </cell>
          <cell r="BC1094" t="str">
            <v/>
          </cell>
          <cell r="BD1094" t="str">
            <v/>
          </cell>
          <cell r="BE1094" t="str">
            <v/>
          </cell>
          <cell r="BF1094" t="str">
            <v/>
          </cell>
          <cell r="BG1094" t="str">
            <v/>
          </cell>
          <cell r="BH1094" t="str">
            <v/>
          </cell>
        </row>
        <row r="1095">
          <cell r="A1095">
            <v>652</v>
          </cell>
          <cell r="B1095">
            <v>4</v>
          </cell>
          <cell r="C1095" t="str">
            <v>CC2KV86</v>
          </cell>
          <cell r="D1095" t="str">
            <v>CC2KV86-CC</v>
          </cell>
          <cell r="E1095">
            <v>234</v>
          </cell>
          <cell r="F1095" t="str">
            <v>Kinh tế công cộng</v>
          </cell>
          <cell r="G1095">
            <v>2</v>
          </cell>
          <cell r="H1095">
            <v>30</v>
          </cell>
          <cell r="I1095" t="str">
            <v/>
          </cell>
          <cell r="J1095" t="str">
            <v/>
          </cell>
          <cell r="K1095" t="str">
            <v/>
          </cell>
          <cell r="L1095" t="str">
            <v/>
          </cell>
          <cell r="M1095" t="str">
            <v/>
          </cell>
          <cell r="N1095" t="str">
            <v>Cơ sở ngành kinh tế</v>
          </cell>
          <cell r="O1095" t="str">
            <v>KINH TẾ - VẬN TẢI</v>
          </cell>
          <cell r="P1095" t="str">
            <v>KVCS</v>
          </cell>
          <cell r="Q1095" t="str">
            <v>KTVT</v>
          </cell>
          <cell r="R1095" t="str">
            <v>KTVT-KVCS</v>
          </cell>
          <cell r="U1095" t="str">
            <v/>
          </cell>
          <cell r="V1095" t="str">
            <v/>
          </cell>
          <cell r="W1095" t="str">
            <v/>
          </cell>
          <cell r="X1095" t="str">
            <v/>
          </cell>
          <cell r="Y1095" t="str">
            <v/>
          </cell>
          <cell r="Z1095" t="str">
            <v/>
          </cell>
          <cell r="AA1095" t="str">
            <v/>
          </cell>
          <cell r="AB1095" t="str">
            <v/>
          </cell>
          <cell r="AC1095" t="str">
            <v/>
          </cell>
          <cell r="AD1095" t="str">
            <v/>
          </cell>
          <cell r="AE1095" t="str">
            <v/>
          </cell>
          <cell r="AG1095" t="str">
            <v/>
          </cell>
          <cell r="AH1095" t="str">
            <v/>
          </cell>
          <cell r="AJ1095" t="str">
            <v/>
          </cell>
          <cell r="AK1095" t="str">
            <v/>
          </cell>
          <cell r="AL1095" t="str">
            <v/>
          </cell>
          <cell r="AM1095" t="str">
            <v/>
          </cell>
          <cell r="AN1095" t="str">
            <v/>
          </cell>
          <cell r="AO1095" t="str">
            <v/>
          </cell>
          <cell r="AP1095" t="str">
            <v/>
          </cell>
          <cell r="AQ1095" t="str">
            <v/>
          </cell>
          <cell r="AR1095" t="str">
            <v/>
          </cell>
          <cell r="AS1095" t="str">
            <v/>
          </cell>
          <cell r="AT1095" t="str">
            <v/>
          </cell>
          <cell r="AU1095" t="str">
            <v/>
          </cell>
          <cell r="AV1095" t="str">
            <v/>
          </cell>
          <cell r="AW1095" t="str">
            <v/>
          </cell>
          <cell r="AX1095" t="str">
            <v/>
          </cell>
          <cell r="AY1095" t="str">
            <v/>
          </cell>
          <cell r="AZ1095" t="str">
            <v/>
          </cell>
          <cell r="BA1095" t="str">
            <v/>
          </cell>
          <cell r="BB1095" t="str">
            <v/>
          </cell>
          <cell r="BC1095" t="str">
            <v/>
          </cell>
          <cell r="BD1095" t="str">
            <v/>
          </cell>
          <cell r="BE1095" t="str">
            <v/>
          </cell>
          <cell r="BF1095" t="str">
            <v/>
          </cell>
          <cell r="BG1095" t="str">
            <v/>
          </cell>
          <cell r="BH1095" t="str">
            <v/>
          </cell>
        </row>
        <row r="1096">
          <cell r="A1096">
            <v>653</v>
          </cell>
          <cell r="B1096">
            <v>1</v>
          </cell>
          <cell r="C1096" t="str">
            <v>DC2KV85</v>
          </cell>
          <cell r="D1096" t="str">
            <v>DC2KV85-DC</v>
          </cell>
          <cell r="E1096">
            <v>233</v>
          </cell>
          <cell r="F1096" t="str">
            <v>Kinh tế đầu tư</v>
          </cell>
          <cell r="G1096">
            <v>2</v>
          </cell>
          <cell r="H1096">
            <v>30</v>
          </cell>
          <cell r="I1096" t="str">
            <v/>
          </cell>
          <cell r="J1096" t="str">
            <v/>
          </cell>
          <cell r="K1096" t="str">
            <v/>
          </cell>
          <cell r="L1096" t="str">
            <v/>
          </cell>
          <cell r="M1096" t="str">
            <v/>
          </cell>
          <cell r="N1096" t="str">
            <v>Cơ sở ngành kinh tế</v>
          </cell>
          <cell r="O1096" t="str">
            <v>KINH TẾ - VẬN TẢI</v>
          </cell>
          <cell r="P1096" t="str">
            <v>KVCS</v>
          </cell>
          <cell r="Q1096" t="str">
            <v>KTVT</v>
          </cell>
          <cell r="R1096" t="str">
            <v>KTVT-KVCS</v>
          </cell>
          <cell r="U1096" t="str">
            <v/>
          </cell>
          <cell r="V1096" t="str">
            <v/>
          </cell>
          <cell r="W1096" t="str">
            <v/>
          </cell>
          <cell r="X1096" t="str">
            <v/>
          </cell>
          <cell r="Y1096" t="str">
            <v/>
          </cell>
          <cell r="Z1096" t="str">
            <v/>
          </cell>
          <cell r="AA1096" t="str">
            <v/>
          </cell>
          <cell r="AB1096" t="str">
            <v/>
          </cell>
          <cell r="AC1096" t="str">
            <v/>
          </cell>
          <cell r="AD1096" t="str">
            <v/>
          </cell>
          <cell r="AE1096" t="str">
            <v/>
          </cell>
          <cell r="AG1096" t="str">
            <v/>
          </cell>
          <cell r="AH1096" t="str">
            <v/>
          </cell>
          <cell r="AJ1096" t="str">
            <v/>
          </cell>
          <cell r="AK1096" t="str">
            <v/>
          </cell>
          <cell r="AL1096" t="str">
            <v/>
          </cell>
          <cell r="AM1096" t="str">
            <v/>
          </cell>
          <cell r="AN1096" t="str">
            <v/>
          </cell>
          <cell r="AO1096" t="str">
            <v/>
          </cell>
          <cell r="AP1096" t="str">
            <v/>
          </cell>
          <cell r="AQ1096" t="str">
            <v/>
          </cell>
          <cell r="AR1096" t="str">
            <v/>
          </cell>
          <cell r="AS1096" t="str">
            <v/>
          </cell>
          <cell r="AT1096" t="str">
            <v/>
          </cell>
          <cell r="AU1096" t="str">
            <v/>
          </cell>
          <cell r="AV1096" t="str">
            <v/>
          </cell>
          <cell r="AW1096" t="str">
            <v/>
          </cell>
          <cell r="AX1096" t="str">
            <v/>
          </cell>
          <cell r="AY1096" t="str">
            <v/>
          </cell>
          <cell r="AZ1096" t="str">
            <v/>
          </cell>
          <cell r="BA1096" t="str">
            <v/>
          </cell>
          <cell r="BB1096" t="str">
            <v/>
          </cell>
          <cell r="BC1096" t="str">
            <v/>
          </cell>
          <cell r="BD1096" t="str">
            <v/>
          </cell>
          <cell r="BE1096" t="str">
            <v/>
          </cell>
          <cell r="BF1096" t="str">
            <v/>
          </cell>
          <cell r="BG1096" t="str">
            <v/>
          </cell>
          <cell r="BH1096" t="str">
            <v/>
          </cell>
        </row>
        <row r="1097">
          <cell r="A1097">
            <v>653</v>
          </cell>
          <cell r="B1097">
            <v>2</v>
          </cell>
          <cell r="C1097" t="str">
            <v>DC2KV85</v>
          </cell>
          <cell r="D1097" t="str">
            <v>DC2KV85-DL</v>
          </cell>
          <cell r="E1097">
            <v>233</v>
          </cell>
          <cell r="F1097" t="str">
            <v>Kinh tế đầu tư</v>
          </cell>
          <cell r="G1097">
            <v>2</v>
          </cell>
          <cell r="H1097">
            <v>30</v>
          </cell>
          <cell r="I1097" t="str">
            <v/>
          </cell>
          <cell r="J1097" t="str">
            <v/>
          </cell>
          <cell r="K1097" t="str">
            <v/>
          </cell>
          <cell r="L1097" t="str">
            <v/>
          </cell>
          <cell r="M1097" t="str">
            <v/>
          </cell>
          <cell r="N1097" t="str">
            <v>Cơ sở ngành kinh tế</v>
          </cell>
          <cell r="O1097" t="str">
            <v>KINH TẾ - VẬN TẢI</v>
          </cell>
          <cell r="P1097" t="str">
            <v>KVCS</v>
          </cell>
          <cell r="Q1097" t="str">
            <v>KTVT</v>
          </cell>
          <cell r="R1097" t="str">
            <v>KTVT-KVCS</v>
          </cell>
          <cell r="U1097" t="str">
            <v/>
          </cell>
          <cell r="V1097" t="str">
            <v/>
          </cell>
          <cell r="W1097" t="str">
            <v/>
          </cell>
          <cell r="X1097" t="str">
            <v/>
          </cell>
          <cell r="Y1097" t="str">
            <v/>
          </cell>
          <cell r="Z1097" t="str">
            <v/>
          </cell>
          <cell r="AA1097" t="str">
            <v/>
          </cell>
          <cell r="AB1097" t="str">
            <v/>
          </cell>
          <cell r="AC1097" t="str">
            <v/>
          </cell>
          <cell r="AD1097" t="str">
            <v/>
          </cell>
          <cell r="AE1097" t="str">
            <v/>
          </cell>
          <cell r="AG1097" t="str">
            <v/>
          </cell>
          <cell r="AH1097" t="str">
            <v/>
          </cell>
          <cell r="AJ1097" t="str">
            <v/>
          </cell>
          <cell r="AK1097" t="str">
            <v/>
          </cell>
          <cell r="AL1097" t="str">
            <v/>
          </cell>
          <cell r="AM1097" t="str">
            <v/>
          </cell>
          <cell r="AN1097" t="str">
            <v/>
          </cell>
          <cell r="AO1097" t="str">
            <v/>
          </cell>
          <cell r="AP1097" t="str">
            <v/>
          </cell>
          <cell r="AQ1097" t="str">
            <v/>
          </cell>
          <cell r="AR1097" t="str">
            <v/>
          </cell>
          <cell r="AS1097" t="str">
            <v/>
          </cell>
          <cell r="AT1097" t="str">
            <v/>
          </cell>
          <cell r="AU1097" t="str">
            <v/>
          </cell>
          <cell r="AV1097" t="str">
            <v/>
          </cell>
          <cell r="AW1097" t="str">
            <v/>
          </cell>
          <cell r="AX1097" t="str">
            <v/>
          </cell>
          <cell r="AY1097" t="str">
            <v/>
          </cell>
          <cell r="AZ1097" t="str">
            <v/>
          </cell>
          <cell r="BA1097" t="str">
            <v/>
          </cell>
          <cell r="BB1097" t="str">
            <v/>
          </cell>
          <cell r="BC1097" t="str">
            <v/>
          </cell>
          <cell r="BD1097" t="str">
            <v/>
          </cell>
          <cell r="BE1097" t="str">
            <v/>
          </cell>
          <cell r="BF1097" t="str">
            <v/>
          </cell>
          <cell r="BG1097" t="str">
            <v/>
          </cell>
          <cell r="BH1097" t="str">
            <v/>
          </cell>
        </row>
        <row r="1098">
          <cell r="A1098">
            <v>653</v>
          </cell>
          <cell r="B1098">
            <v>4</v>
          </cell>
          <cell r="C1098" t="str">
            <v>CC2KV85</v>
          </cell>
          <cell r="D1098" t="str">
            <v>CC2KV85-CC</v>
          </cell>
          <cell r="E1098">
            <v>233</v>
          </cell>
          <cell r="F1098" t="str">
            <v>Kinh tế đầu tư</v>
          </cell>
          <cell r="G1098">
            <v>2</v>
          </cell>
          <cell r="H1098">
            <v>30</v>
          </cell>
          <cell r="I1098" t="str">
            <v/>
          </cell>
          <cell r="J1098" t="str">
            <v/>
          </cell>
          <cell r="K1098" t="str">
            <v/>
          </cell>
          <cell r="L1098" t="str">
            <v/>
          </cell>
          <cell r="M1098" t="str">
            <v/>
          </cell>
          <cell r="N1098" t="str">
            <v>Cơ sở ngành kinh tế</v>
          </cell>
          <cell r="O1098" t="str">
            <v>KINH TẾ - VẬN TẢI</v>
          </cell>
          <cell r="P1098" t="str">
            <v>KVCS</v>
          </cell>
          <cell r="Q1098" t="str">
            <v>KTVT</v>
          </cell>
          <cell r="R1098" t="str">
            <v>KTVT-KVCS</v>
          </cell>
          <cell r="U1098" t="str">
            <v/>
          </cell>
          <cell r="V1098" t="str">
            <v/>
          </cell>
          <cell r="W1098" t="str">
            <v/>
          </cell>
          <cell r="X1098" t="str">
            <v/>
          </cell>
          <cell r="Y1098" t="str">
            <v/>
          </cell>
          <cell r="Z1098" t="str">
            <v/>
          </cell>
          <cell r="AA1098" t="str">
            <v/>
          </cell>
          <cell r="AB1098" t="str">
            <v/>
          </cell>
          <cell r="AC1098" t="str">
            <v/>
          </cell>
          <cell r="AD1098" t="str">
            <v/>
          </cell>
          <cell r="AE1098" t="str">
            <v/>
          </cell>
          <cell r="AG1098" t="str">
            <v/>
          </cell>
          <cell r="AH1098" t="str">
            <v/>
          </cell>
          <cell r="AJ1098" t="str">
            <v/>
          </cell>
          <cell r="AK1098" t="str">
            <v/>
          </cell>
          <cell r="AL1098" t="str">
            <v/>
          </cell>
          <cell r="AM1098" t="str">
            <v/>
          </cell>
          <cell r="AN1098" t="str">
            <v/>
          </cell>
          <cell r="AO1098" t="str">
            <v/>
          </cell>
          <cell r="AP1098" t="str">
            <v/>
          </cell>
          <cell r="AQ1098" t="str">
            <v/>
          </cell>
          <cell r="AR1098" t="str">
            <v/>
          </cell>
          <cell r="AS1098" t="str">
            <v/>
          </cell>
          <cell r="AT1098" t="str">
            <v/>
          </cell>
          <cell r="AU1098" t="str">
            <v/>
          </cell>
          <cell r="AV1098" t="str">
            <v/>
          </cell>
          <cell r="AW1098" t="str">
            <v/>
          </cell>
          <cell r="AX1098" t="str">
            <v/>
          </cell>
          <cell r="AY1098" t="str">
            <v/>
          </cell>
          <cell r="AZ1098" t="str">
            <v/>
          </cell>
          <cell r="BA1098" t="str">
            <v/>
          </cell>
          <cell r="BB1098" t="str">
            <v/>
          </cell>
          <cell r="BC1098" t="str">
            <v/>
          </cell>
          <cell r="BD1098" t="str">
            <v/>
          </cell>
          <cell r="BE1098" t="str">
            <v/>
          </cell>
          <cell r="BF1098" t="str">
            <v/>
          </cell>
          <cell r="BG1098" t="str">
            <v/>
          </cell>
          <cell r="BH1098" t="str">
            <v/>
          </cell>
        </row>
        <row r="1099">
          <cell r="A1099">
            <v>654</v>
          </cell>
          <cell r="B1099">
            <v>1</v>
          </cell>
          <cell r="C1099" t="str">
            <v>DC2KV64</v>
          </cell>
          <cell r="D1099" t="str">
            <v>DC2KV64-DC</v>
          </cell>
          <cell r="E1099">
            <v>144</v>
          </cell>
          <cell r="F1099" t="str">
            <v>Kinh tế học</v>
          </cell>
          <cell r="G1099">
            <v>4</v>
          </cell>
          <cell r="H1099">
            <v>60</v>
          </cell>
          <cell r="I1099" t="str">
            <v/>
          </cell>
          <cell r="J1099" t="str">
            <v/>
          </cell>
          <cell r="K1099" t="str">
            <v/>
          </cell>
          <cell r="L1099" t="str">
            <v>Viết</v>
          </cell>
          <cell r="M1099">
            <v>90</v>
          </cell>
          <cell r="N1099" t="str">
            <v>Cơ sở ngành kinh tế</v>
          </cell>
          <cell r="O1099" t="str">
            <v>KINH TẾ - VẬN TẢI</v>
          </cell>
          <cell r="P1099" t="str">
            <v>KVCS</v>
          </cell>
          <cell r="Q1099" t="str">
            <v>KTVT</v>
          </cell>
          <cell r="R1099" t="str">
            <v>KTVT-KVCS</v>
          </cell>
          <cell r="U1099" t="str">
            <v/>
          </cell>
          <cell r="V1099" t="str">
            <v/>
          </cell>
          <cell r="W1099" t="str">
            <v/>
          </cell>
          <cell r="X1099" t="str">
            <v/>
          </cell>
          <cell r="Y1099" t="str">
            <v/>
          </cell>
          <cell r="Z1099" t="str">
            <v/>
          </cell>
          <cell r="AA1099" t="str">
            <v/>
          </cell>
          <cell r="AB1099" t="str">
            <v/>
          </cell>
          <cell r="AC1099" t="str">
            <v/>
          </cell>
          <cell r="AD1099" t="str">
            <v/>
          </cell>
          <cell r="AE1099" t="str">
            <v/>
          </cell>
          <cell r="AG1099" t="str">
            <v/>
          </cell>
          <cell r="AH1099" t="str">
            <v/>
          </cell>
          <cell r="AJ1099" t="str">
            <v/>
          </cell>
          <cell r="AK1099" t="str">
            <v/>
          </cell>
          <cell r="AL1099" t="str">
            <v>x</v>
          </cell>
          <cell r="AM1099" t="str">
            <v>x</v>
          </cell>
          <cell r="AN1099" t="str">
            <v>x</v>
          </cell>
          <cell r="AO1099" t="str">
            <v>x</v>
          </cell>
          <cell r="AP1099" t="str">
            <v/>
          </cell>
          <cell r="AQ1099" t="str">
            <v/>
          </cell>
          <cell r="AR1099" t="str">
            <v/>
          </cell>
          <cell r="AS1099" t="str">
            <v/>
          </cell>
          <cell r="AT1099" t="str">
            <v/>
          </cell>
          <cell r="AU1099" t="str">
            <v/>
          </cell>
          <cell r="AV1099" t="str">
            <v/>
          </cell>
          <cell r="AW1099" t="str">
            <v/>
          </cell>
          <cell r="AX1099" t="str">
            <v/>
          </cell>
          <cell r="AY1099" t="str">
            <v/>
          </cell>
          <cell r="AZ1099" t="str">
            <v/>
          </cell>
          <cell r="BA1099" t="str">
            <v/>
          </cell>
          <cell r="BB1099" t="str">
            <v/>
          </cell>
          <cell r="BC1099" t="str">
            <v/>
          </cell>
          <cell r="BD1099" t="str">
            <v/>
          </cell>
          <cell r="BE1099" t="str">
            <v>x</v>
          </cell>
          <cell r="BF1099" t="str">
            <v>x</v>
          </cell>
          <cell r="BG1099" t="str">
            <v/>
          </cell>
          <cell r="BH1099" t="str">
            <v/>
          </cell>
        </row>
        <row r="1100">
          <cell r="A1100">
            <v>654</v>
          </cell>
          <cell r="B1100">
            <v>2</v>
          </cell>
          <cell r="C1100" t="str">
            <v>DC2KV64</v>
          </cell>
          <cell r="D1100" t="str">
            <v>DC2KV64-DL</v>
          </cell>
          <cell r="E1100">
            <v>144</v>
          </cell>
          <cell r="F1100" t="str">
            <v>Kinh tế học</v>
          </cell>
          <cell r="G1100">
            <v>4</v>
          </cell>
          <cell r="H1100">
            <v>60</v>
          </cell>
          <cell r="I1100" t="str">
            <v/>
          </cell>
          <cell r="J1100" t="str">
            <v/>
          </cell>
          <cell r="K1100" t="str">
            <v/>
          </cell>
          <cell r="L1100" t="str">
            <v>Viết</v>
          </cell>
          <cell r="M1100">
            <v>90</v>
          </cell>
          <cell r="N1100" t="str">
            <v>Cơ sở ngành kinh tế</v>
          </cell>
          <cell r="O1100" t="str">
            <v>KINH TẾ - VẬN TẢI</v>
          </cell>
          <cell r="P1100" t="str">
            <v>KVCS</v>
          </cell>
          <cell r="Q1100" t="str">
            <v>KTVT</v>
          </cell>
          <cell r="R1100" t="str">
            <v>KTVT-KVCS</v>
          </cell>
          <cell r="U1100" t="str">
            <v/>
          </cell>
          <cell r="V1100" t="str">
            <v/>
          </cell>
          <cell r="W1100" t="str">
            <v/>
          </cell>
          <cell r="X1100" t="str">
            <v/>
          </cell>
          <cell r="Y1100" t="str">
            <v/>
          </cell>
          <cell r="Z1100" t="str">
            <v/>
          </cell>
          <cell r="AA1100" t="str">
            <v/>
          </cell>
          <cell r="AB1100" t="str">
            <v/>
          </cell>
          <cell r="AC1100" t="str">
            <v/>
          </cell>
          <cell r="AD1100" t="str">
            <v/>
          </cell>
          <cell r="AE1100" t="str">
            <v/>
          </cell>
          <cell r="AG1100" t="str">
            <v/>
          </cell>
          <cell r="AH1100" t="str">
            <v/>
          </cell>
          <cell r="AJ1100" t="str">
            <v/>
          </cell>
          <cell r="AK1100" t="str">
            <v/>
          </cell>
          <cell r="AL1100" t="str">
            <v>x</v>
          </cell>
          <cell r="AM1100" t="str">
            <v>x</v>
          </cell>
          <cell r="AN1100" t="str">
            <v>x</v>
          </cell>
          <cell r="AO1100" t="str">
            <v>x</v>
          </cell>
          <cell r="AP1100" t="str">
            <v/>
          </cell>
          <cell r="AQ1100" t="str">
            <v/>
          </cell>
          <cell r="AR1100" t="str">
            <v/>
          </cell>
          <cell r="AS1100" t="str">
            <v/>
          </cell>
          <cell r="AT1100" t="str">
            <v/>
          </cell>
          <cell r="AU1100" t="str">
            <v/>
          </cell>
          <cell r="AV1100" t="str">
            <v/>
          </cell>
          <cell r="AW1100" t="str">
            <v/>
          </cell>
          <cell r="AX1100" t="str">
            <v/>
          </cell>
          <cell r="AY1100" t="str">
            <v/>
          </cell>
          <cell r="AZ1100" t="str">
            <v/>
          </cell>
          <cell r="BA1100" t="str">
            <v/>
          </cell>
          <cell r="BB1100" t="str">
            <v/>
          </cell>
          <cell r="BC1100" t="str">
            <v/>
          </cell>
          <cell r="BD1100" t="str">
            <v/>
          </cell>
          <cell r="BE1100" t="str">
            <v>x</v>
          </cell>
          <cell r="BF1100" t="str">
            <v>x</v>
          </cell>
          <cell r="BG1100" t="str">
            <v/>
          </cell>
          <cell r="BH1100" t="str">
            <v/>
          </cell>
        </row>
        <row r="1101">
          <cell r="A1101">
            <v>654</v>
          </cell>
          <cell r="B1101">
            <v>3</v>
          </cell>
          <cell r="C1101" t="str">
            <v>DC2KV64</v>
          </cell>
          <cell r="D1101" t="str">
            <v>DC2KV64-DV</v>
          </cell>
          <cell r="E1101">
            <v>144</v>
          </cell>
          <cell r="F1101" t="str">
            <v>Kinh tế học</v>
          </cell>
          <cell r="G1101">
            <v>4</v>
          </cell>
          <cell r="H1101">
            <v>60</v>
          </cell>
          <cell r="I1101" t="str">
            <v/>
          </cell>
          <cell r="J1101" t="str">
            <v/>
          </cell>
          <cell r="K1101" t="str">
            <v/>
          </cell>
          <cell r="L1101" t="str">
            <v>Viết</v>
          </cell>
          <cell r="M1101">
            <v>90</v>
          </cell>
          <cell r="N1101" t="str">
            <v>Cơ sở ngành kinh tế</v>
          </cell>
          <cell r="O1101" t="str">
            <v>KINH TẾ - VẬN TẢI</v>
          </cell>
          <cell r="P1101" t="str">
            <v>KVCS</v>
          </cell>
          <cell r="Q1101" t="str">
            <v>KTVT</v>
          </cell>
          <cell r="R1101" t="str">
            <v>KTVT-KVCS</v>
          </cell>
          <cell r="U1101" t="str">
            <v/>
          </cell>
          <cell r="V1101" t="str">
            <v/>
          </cell>
          <cell r="W1101" t="str">
            <v/>
          </cell>
          <cell r="X1101" t="str">
            <v/>
          </cell>
          <cell r="Y1101" t="str">
            <v/>
          </cell>
          <cell r="Z1101" t="str">
            <v/>
          </cell>
          <cell r="AA1101" t="str">
            <v/>
          </cell>
          <cell r="AB1101" t="str">
            <v/>
          </cell>
          <cell r="AC1101" t="str">
            <v/>
          </cell>
          <cell r="AD1101" t="str">
            <v/>
          </cell>
          <cell r="AE1101" t="str">
            <v/>
          </cell>
          <cell r="AG1101" t="str">
            <v/>
          </cell>
          <cell r="AH1101" t="str">
            <v/>
          </cell>
          <cell r="AJ1101" t="str">
            <v/>
          </cell>
          <cell r="AK1101" t="str">
            <v/>
          </cell>
          <cell r="AL1101" t="str">
            <v>x</v>
          </cell>
          <cell r="AM1101" t="str">
            <v>x</v>
          </cell>
          <cell r="AN1101" t="str">
            <v>x</v>
          </cell>
          <cell r="AO1101" t="str">
            <v>x</v>
          </cell>
          <cell r="AP1101" t="str">
            <v/>
          </cell>
          <cell r="AQ1101" t="str">
            <v/>
          </cell>
          <cell r="AR1101" t="str">
            <v/>
          </cell>
          <cell r="AS1101" t="str">
            <v/>
          </cell>
          <cell r="AT1101" t="str">
            <v/>
          </cell>
          <cell r="AU1101" t="str">
            <v/>
          </cell>
          <cell r="AV1101" t="str">
            <v/>
          </cell>
          <cell r="AW1101" t="str">
            <v/>
          </cell>
          <cell r="AX1101" t="str">
            <v/>
          </cell>
          <cell r="AY1101" t="str">
            <v/>
          </cell>
          <cell r="AZ1101" t="str">
            <v/>
          </cell>
          <cell r="BA1101" t="str">
            <v/>
          </cell>
          <cell r="BB1101" t="str">
            <v/>
          </cell>
          <cell r="BC1101" t="str">
            <v/>
          </cell>
          <cell r="BD1101" t="str">
            <v/>
          </cell>
          <cell r="BE1101" t="str">
            <v>x</v>
          </cell>
          <cell r="BF1101" t="str">
            <v>x</v>
          </cell>
          <cell r="BG1101" t="str">
            <v/>
          </cell>
          <cell r="BH1101" t="str">
            <v/>
          </cell>
        </row>
        <row r="1102">
          <cell r="A1102">
            <v>654</v>
          </cell>
          <cell r="B1102">
            <v>4</v>
          </cell>
          <cell r="C1102" t="str">
            <v>CC2KV64</v>
          </cell>
          <cell r="D1102" t="str">
            <v>CC2KV64-CC</v>
          </cell>
          <cell r="E1102">
            <v>144</v>
          </cell>
          <cell r="F1102" t="str">
            <v>Kinh tế học</v>
          </cell>
          <cell r="G1102">
            <v>4</v>
          </cell>
          <cell r="H1102">
            <v>60</v>
          </cell>
          <cell r="I1102" t="str">
            <v/>
          </cell>
          <cell r="J1102" t="str">
            <v/>
          </cell>
          <cell r="K1102" t="str">
            <v/>
          </cell>
          <cell r="L1102" t="str">
            <v>Viết</v>
          </cell>
          <cell r="M1102">
            <v>90</v>
          </cell>
          <cell r="N1102" t="str">
            <v>Cơ sở ngành kinh tế</v>
          </cell>
          <cell r="O1102" t="str">
            <v>KINH TẾ - VẬN TẢI</v>
          </cell>
          <cell r="P1102" t="str">
            <v>KVCS</v>
          </cell>
          <cell r="Q1102" t="str">
            <v>KTVT</v>
          </cell>
          <cell r="R1102" t="str">
            <v>KTVT-KVCS</v>
          </cell>
          <cell r="U1102" t="str">
            <v/>
          </cell>
          <cell r="V1102" t="str">
            <v/>
          </cell>
          <cell r="W1102" t="str">
            <v/>
          </cell>
          <cell r="X1102" t="str">
            <v/>
          </cell>
          <cell r="Y1102" t="str">
            <v/>
          </cell>
          <cell r="Z1102" t="str">
            <v/>
          </cell>
          <cell r="AA1102" t="str">
            <v/>
          </cell>
          <cell r="AB1102" t="str">
            <v/>
          </cell>
          <cell r="AC1102" t="str">
            <v/>
          </cell>
          <cell r="AD1102" t="str">
            <v/>
          </cell>
          <cell r="AE1102" t="str">
            <v/>
          </cell>
          <cell r="AG1102" t="str">
            <v/>
          </cell>
          <cell r="AH1102" t="str">
            <v/>
          </cell>
          <cell r="AJ1102" t="str">
            <v/>
          </cell>
          <cell r="AK1102" t="str">
            <v/>
          </cell>
          <cell r="AL1102" t="str">
            <v>x</v>
          </cell>
          <cell r="AM1102" t="str">
            <v>x</v>
          </cell>
          <cell r="AN1102" t="str">
            <v>x</v>
          </cell>
          <cell r="AO1102" t="str">
            <v>x</v>
          </cell>
          <cell r="AP1102" t="str">
            <v/>
          </cell>
          <cell r="AQ1102" t="str">
            <v/>
          </cell>
          <cell r="AR1102" t="str">
            <v/>
          </cell>
          <cell r="AS1102" t="str">
            <v/>
          </cell>
          <cell r="AT1102" t="str">
            <v/>
          </cell>
          <cell r="AU1102" t="str">
            <v/>
          </cell>
          <cell r="AV1102" t="str">
            <v/>
          </cell>
          <cell r="AW1102" t="str">
            <v/>
          </cell>
          <cell r="AX1102" t="str">
            <v/>
          </cell>
          <cell r="AY1102" t="str">
            <v/>
          </cell>
          <cell r="AZ1102" t="str">
            <v/>
          </cell>
          <cell r="BA1102" t="str">
            <v/>
          </cell>
          <cell r="BB1102" t="str">
            <v/>
          </cell>
          <cell r="BC1102" t="str">
            <v/>
          </cell>
          <cell r="BD1102" t="str">
            <v/>
          </cell>
          <cell r="BE1102" t="str">
            <v>x</v>
          </cell>
          <cell r="BF1102" t="str">
            <v>x</v>
          </cell>
          <cell r="BG1102" t="str">
            <v/>
          </cell>
          <cell r="BH1102" t="str">
            <v/>
          </cell>
        </row>
        <row r="1103">
          <cell r="A1103">
            <v>655</v>
          </cell>
          <cell r="B1103">
            <v>1</v>
          </cell>
          <cell r="C1103" t="str">
            <v>DC1CB81</v>
          </cell>
          <cell r="D1103" t="str">
            <v>DC1CB81-DC</v>
          </cell>
          <cell r="E1103">
            <v>39</v>
          </cell>
          <cell r="F1103" t="str">
            <v>Kinh tế học đại cương</v>
          </cell>
          <cell r="G1103">
            <v>2</v>
          </cell>
          <cell r="H1103">
            <v>30</v>
          </cell>
          <cell r="I1103" t="str">
            <v/>
          </cell>
          <cell r="J1103" t="str">
            <v/>
          </cell>
          <cell r="K1103" t="str">
            <v/>
          </cell>
          <cell r="L1103" t="str">
            <v/>
          </cell>
          <cell r="M1103" t="str">
            <v/>
          </cell>
          <cell r="N1103" t="str">
            <v>Cơ sở ngành kinh tế</v>
          </cell>
          <cell r="O1103" t="str">
            <v>KINH TẾ - VẬN TẢI</v>
          </cell>
          <cell r="P1103" t="str">
            <v>KVCS</v>
          </cell>
          <cell r="Q1103" t="str">
            <v>KTVT</v>
          </cell>
          <cell r="R1103" t="str">
            <v>KTVT-KVCS</v>
          </cell>
          <cell r="U1103" t="str">
            <v>o</v>
          </cell>
          <cell r="V1103" t="str">
            <v>o</v>
          </cell>
          <cell r="W1103" t="str">
            <v>o</v>
          </cell>
          <cell r="X1103" t="str">
            <v>o</v>
          </cell>
          <cell r="Y1103" t="str">
            <v>o</v>
          </cell>
          <cell r="Z1103" t="str">
            <v>o</v>
          </cell>
          <cell r="AA1103" t="str">
            <v>o</v>
          </cell>
          <cell r="AB1103" t="str">
            <v>o</v>
          </cell>
          <cell r="AC1103" t="str">
            <v>o</v>
          </cell>
          <cell r="AD1103" t="str">
            <v>o</v>
          </cell>
          <cell r="AE1103" t="str">
            <v>o</v>
          </cell>
          <cell r="AG1103" t="str">
            <v/>
          </cell>
          <cell r="AH1103" t="str">
            <v/>
          </cell>
          <cell r="AJ1103" t="str">
            <v/>
          </cell>
          <cell r="AK1103" t="str">
            <v/>
          </cell>
          <cell r="AL1103" t="str">
            <v/>
          </cell>
          <cell r="AM1103" t="str">
            <v/>
          </cell>
          <cell r="AN1103" t="str">
            <v/>
          </cell>
          <cell r="AO1103" t="str">
            <v/>
          </cell>
          <cell r="AP1103" t="str">
            <v/>
          </cell>
          <cell r="AQ1103" t="str">
            <v/>
          </cell>
          <cell r="AR1103" t="str">
            <v/>
          </cell>
          <cell r="AS1103" t="str">
            <v/>
          </cell>
          <cell r="AT1103" t="str">
            <v/>
          </cell>
          <cell r="AU1103" t="str">
            <v/>
          </cell>
          <cell r="AV1103" t="str">
            <v/>
          </cell>
          <cell r="AW1103" t="str">
            <v/>
          </cell>
          <cell r="AX1103" t="str">
            <v/>
          </cell>
          <cell r="AY1103" t="str">
            <v/>
          </cell>
          <cell r="AZ1103" t="str">
            <v/>
          </cell>
          <cell r="BA1103" t="str">
            <v/>
          </cell>
          <cell r="BB1103" t="str">
            <v/>
          </cell>
          <cell r="BC1103" t="str">
            <v/>
          </cell>
          <cell r="BD1103" t="str">
            <v/>
          </cell>
          <cell r="BE1103" t="str">
            <v/>
          </cell>
          <cell r="BF1103" t="str">
            <v/>
          </cell>
          <cell r="BG1103" t="str">
            <v/>
          </cell>
          <cell r="BH1103" t="str">
            <v/>
          </cell>
        </row>
        <row r="1104">
          <cell r="A1104">
            <v>655</v>
          </cell>
          <cell r="B1104">
            <v>2</v>
          </cell>
          <cell r="C1104" t="str">
            <v>DC1CB81</v>
          </cell>
          <cell r="D1104" t="str">
            <v>DC1CB81-DL</v>
          </cell>
          <cell r="E1104">
            <v>39</v>
          </cell>
          <cell r="F1104" t="str">
            <v>Kinh tế học đại cương</v>
          </cell>
          <cell r="G1104">
            <v>2</v>
          </cell>
          <cell r="H1104">
            <v>30</v>
          </cell>
          <cell r="I1104" t="str">
            <v/>
          </cell>
          <cell r="J1104" t="str">
            <v/>
          </cell>
          <cell r="K1104" t="str">
            <v/>
          </cell>
          <cell r="L1104" t="str">
            <v/>
          </cell>
          <cell r="M1104" t="str">
            <v/>
          </cell>
          <cell r="N1104" t="str">
            <v>Cơ sở ngành kinh tế</v>
          </cell>
          <cell r="O1104" t="str">
            <v>KINH TẾ - VẬN TẢI</v>
          </cell>
          <cell r="P1104" t="str">
            <v>KVCS</v>
          </cell>
          <cell r="Q1104" t="str">
            <v>KTVT</v>
          </cell>
          <cell r="R1104" t="str">
            <v>KTVT-KVCS</v>
          </cell>
          <cell r="U1104" t="str">
            <v>o</v>
          </cell>
          <cell r="V1104" t="str">
            <v>o</v>
          </cell>
          <cell r="W1104" t="str">
            <v>o</v>
          </cell>
          <cell r="X1104" t="str">
            <v>o</v>
          </cell>
          <cell r="Y1104" t="str">
            <v>o</v>
          </cell>
          <cell r="Z1104" t="str">
            <v>o</v>
          </cell>
          <cell r="AA1104" t="str">
            <v>o</v>
          </cell>
          <cell r="AB1104" t="str">
            <v>o</v>
          </cell>
          <cell r="AC1104" t="str">
            <v>o</v>
          </cell>
          <cell r="AD1104" t="str">
            <v>o</v>
          </cell>
          <cell r="AE1104" t="str">
            <v>o</v>
          </cell>
          <cell r="AG1104" t="str">
            <v/>
          </cell>
          <cell r="AH1104" t="str">
            <v/>
          </cell>
          <cell r="AJ1104" t="str">
            <v/>
          </cell>
          <cell r="AK1104" t="str">
            <v/>
          </cell>
          <cell r="AL1104" t="str">
            <v/>
          </cell>
          <cell r="AM1104" t="str">
            <v/>
          </cell>
          <cell r="AN1104" t="str">
            <v/>
          </cell>
          <cell r="AO1104" t="str">
            <v/>
          </cell>
          <cell r="AP1104" t="str">
            <v/>
          </cell>
          <cell r="AQ1104" t="str">
            <v/>
          </cell>
          <cell r="AR1104" t="str">
            <v/>
          </cell>
          <cell r="AS1104" t="str">
            <v/>
          </cell>
          <cell r="AT1104" t="str">
            <v/>
          </cell>
          <cell r="AU1104" t="str">
            <v/>
          </cell>
          <cell r="AV1104" t="str">
            <v/>
          </cell>
          <cell r="AW1104" t="str">
            <v/>
          </cell>
          <cell r="AX1104" t="str">
            <v/>
          </cell>
          <cell r="AY1104" t="str">
            <v/>
          </cell>
          <cell r="AZ1104" t="str">
            <v/>
          </cell>
          <cell r="BA1104" t="str">
            <v/>
          </cell>
          <cell r="BB1104" t="str">
            <v/>
          </cell>
          <cell r="BC1104" t="str">
            <v/>
          </cell>
          <cell r="BD1104" t="str">
            <v/>
          </cell>
          <cell r="BE1104" t="str">
            <v/>
          </cell>
          <cell r="BF1104" t="str">
            <v/>
          </cell>
          <cell r="BG1104" t="str">
            <v/>
          </cell>
          <cell r="BH1104" t="str">
            <v/>
          </cell>
        </row>
        <row r="1105">
          <cell r="A1105">
            <v>655</v>
          </cell>
          <cell r="B1105">
            <v>3</v>
          </cell>
          <cell r="C1105" t="str">
            <v>DC1CB81</v>
          </cell>
          <cell r="D1105" t="str">
            <v>DC1CB81-DV</v>
          </cell>
          <cell r="E1105">
            <v>39</v>
          </cell>
          <cell r="F1105" t="str">
            <v>Kinh tế học đại cương</v>
          </cell>
          <cell r="G1105">
            <v>2</v>
          </cell>
          <cell r="H1105">
            <v>30</v>
          </cell>
          <cell r="I1105" t="str">
            <v/>
          </cell>
          <cell r="J1105" t="str">
            <v/>
          </cell>
          <cell r="K1105" t="str">
            <v/>
          </cell>
          <cell r="L1105" t="str">
            <v/>
          </cell>
          <cell r="M1105" t="str">
            <v/>
          </cell>
          <cell r="N1105" t="str">
            <v>Cơ sở ngành kinh tế</v>
          </cell>
          <cell r="O1105" t="str">
            <v>KINH TẾ - VẬN TẢI</v>
          </cell>
          <cell r="P1105" t="str">
            <v>KVCS</v>
          </cell>
          <cell r="Q1105" t="str">
            <v>KTVT</v>
          </cell>
          <cell r="R1105" t="str">
            <v>KTVT-KVCS</v>
          </cell>
          <cell r="U1105" t="str">
            <v>o</v>
          </cell>
          <cell r="V1105" t="str">
            <v>o</v>
          </cell>
          <cell r="W1105" t="str">
            <v>o</v>
          </cell>
          <cell r="X1105" t="str">
            <v>o</v>
          </cell>
          <cell r="Y1105" t="str">
            <v>o</v>
          </cell>
          <cell r="Z1105" t="str">
            <v>o</v>
          </cell>
          <cell r="AA1105" t="str">
            <v>o</v>
          </cell>
          <cell r="AB1105" t="str">
            <v>o</v>
          </cell>
          <cell r="AC1105" t="str">
            <v>o</v>
          </cell>
          <cell r="AD1105" t="str">
            <v>o</v>
          </cell>
          <cell r="AE1105" t="str">
            <v>o</v>
          </cell>
          <cell r="AG1105" t="str">
            <v/>
          </cell>
          <cell r="AH1105" t="str">
            <v/>
          </cell>
          <cell r="AJ1105" t="str">
            <v/>
          </cell>
          <cell r="AK1105" t="str">
            <v/>
          </cell>
          <cell r="AL1105" t="str">
            <v/>
          </cell>
          <cell r="AM1105" t="str">
            <v/>
          </cell>
          <cell r="AN1105" t="str">
            <v/>
          </cell>
          <cell r="AO1105" t="str">
            <v/>
          </cell>
          <cell r="AP1105" t="str">
            <v/>
          </cell>
          <cell r="AQ1105" t="str">
            <v/>
          </cell>
          <cell r="AR1105" t="str">
            <v/>
          </cell>
          <cell r="AS1105" t="str">
            <v/>
          </cell>
          <cell r="AT1105" t="str">
            <v/>
          </cell>
          <cell r="AU1105" t="str">
            <v/>
          </cell>
          <cell r="AV1105" t="str">
            <v/>
          </cell>
          <cell r="AW1105" t="str">
            <v/>
          </cell>
          <cell r="AX1105" t="str">
            <v/>
          </cell>
          <cell r="AY1105" t="str">
            <v/>
          </cell>
          <cell r="AZ1105" t="str">
            <v/>
          </cell>
          <cell r="BA1105" t="str">
            <v/>
          </cell>
          <cell r="BB1105" t="str">
            <v/>
          </cell>
          <cell r="BC1105" t="str">
            <v/>
          </cell>
          <cell r="BD1105" t="str">
            <v/>
          </cell>
          <cell r="BE1105" t="str">
            <v/>
          </cell>
          <cell r="BF1105" t="str">
            <v/>
          </cell>
          <cell r="BG1105" t="str">
            <v/>
          </cell>
          <cell r="BH1105" t="str">
            <v/>
          </cell>
        </row>
        <row r="1106">
          <cell r="A1106">
            <v>656</v>
          </cell>
          <cell r="B1106">
            <v>1</v>
          </cell>
          <cell r="C1106" t="str">
            <v>DC2KV83</v>
          </cell>
          <cell r="D1106" t="str">
            <v>DC2KV83-DC</v>
          </cell>
          <cell r="E1106">
            <v>231</v>
          </cell>
          <cell r="F1106" t="str">
            <v>Kinh tế phát triển</v>
          </cell>
          <cell r="G1106">
            <v>2</v>
          </cell>
          <cell r="H1106">
            <v>30</v>
          </cell>
          <cell r="I1106" t="str">
            <v/>
          </cell>
          <cell r="J1106" t="str">
            <v/>
          </cell>
          <cell r="K1106" t="str">
            <v/>
          </cell>
          <cell r="L1106" t="str">
            <v/>
          </cell>
          <cell r="M1106" t="str">
            <v/>
          </cell>
          <cell r="N1106" t="str">
            <v>Cơ sở ngành kinh tế</v>
          </cell>
          <cell r="O1106" t="str">
            <v>KINH TẾ - VẬN TẢI</v>
          </cell>
          <cell r="P1106" t="str">
            <v>KVCS</v>
          </cell>
          <cell r="Q1106" t="str">
            <v>KTVT</v>
          </cell>
          <cell r="R1106" t="str">
            <v>KTVT-KVCS</v>
          </cell>
          <cell r="U1106" t="str">
            <v/>
          </cell>
          <cell r="V1106" t="str">
            <v/>
          </cell>
          <cell r="W1106" t="str">
            <v/>
          </cell>
          <cell r="X1106" t="str">
            <v/>
          </cell>
          <cell r="Y1106" t="str">
            <v/>
          </cell>
          <cell r="Z1106" t="str">
            <v/>
          </cell>
          <cell r="AA1106" t="str">
            <v/>
          </cell>
          <cell r="AB1106" t="str">
            <v/>
          </cell>
          <cell r="AC1106" t="str">
            <v/>
          </cell>
          <cell r="AD1106" t="str">
            <v/>
          </cell>
          <cell r="AE1106" t="str">
            <v/>
          </cell>
          <cell r="AG1106" t="str">
            <v/>
          </cell>
          <cell r="AH1106" t="str">
            <v/>
          </cell>
          <cell r="AJ1106" t="str">
            <v>o</v>
          </cell>
          <cell r="AK1106" t="str">
            <v>o</v>
          </cell>
          <cell r="AL1106" t="str">
            <v/>
          </cell>
          <cell r="AM1106" t="str">
            <v/>
          </cell>
          <cell r="AN1106" t="str">
            <v/>
          </cell>
          <cell r="AO1106" t="str">
            <v/>
          </cell>
          <cell r="AP1106" t="str">
            <v/>
          </cell>
          <cell r="AQ1106" t="str">
            <v/>
          </cell>
          <cell r="AR1106" t="str">
            <v/>
          </cell>
          <cell r="AS1106" t="str">
            <v/>
          </cell>
          <cell r="AT1106" t="str">
            <v/>
          </cell>
          <cell r="AU1106" t="str">
            <v/>
          </cell>
          <cell r="AV1106" t="str">
            <v/>
          </cell>
          <cell r="AW1106" t="str">
            <v/>
          </cell>
          <cell r="AX1106" t="str">
            <v/>
          </cell>
          <cell r="AY1106" t="str">
            <v/>
          </cell>
          <cell r="AZ1106" t="str">
            <v/>
          </cell>
          <cell r="BA1106" t="str">
            <v/>
          </cell>
          <cell r="BB1106" t="str">
            <v/>
          </cell>
          <cell r="BC1106" t="str">
            <v/>
          </cell>
          <cell r="BD1106" t="str">
            <v/>
          </cell>
          <cell r="BE1106" t="str">
            <v/>
          </cell>
          <cell r="BF1106" t="str">
            <v/>
          </cell>
          <cell r="BG1106" t="str">
            <v/>
          </cell>
          <cell r="BH1106" t="str">
            <v/>
          </cell>
        </row>
        <row r="1107">
          <cell r="A1107">
            <v>656</v>
          </cell>
          <cell r="B1107">
            <v>2</v>
          </cell>
          <cell r="C1107" t="str">
            <v>DC2KV83</v>
          </cell>
          <cell r="D1107" t="str">
            <v>DC2KV83-DL</v>
          </cell>
          <cell r="E1107">
            <v>231</v>
          </cell>
          <cell r="F1107" t="str">
            <v>Kinh tế phát triển</v>
          </cell>
          <cell r="G1107">
            <v>2</v>
          </cell>
          <cell r="H1107">
            <v>30</v>
          </cell>
          <cell r="I1107" t="str">
            <v/>
          </cell>
          <cell r="J1107" t="str">
            <v/>
          </cell>
          <cell r="K1107" t="str">
            <v/>
          </cell>
          <cell r="L1107" t="str">
            <v/>
          </cell>
          <cell r="M1107" t="str">
            <v/>
          </cell>
          <cell r="N1107" t="str">
            <v>Cơ sở ngành kinh tế</v>
          </cell>
          <cell r="O1107" t="str">
            <v>KINH TẾ - VẬN TẢI</v>
          </cell>
          <cell r="P1107" t="str">
            <v>KVCS</v>
          </cell>
          <cell r="Q1107" t="str">
            <v>KTVT</v>
          </cell>
          <cell r="R1107" t="str">
            <v>KTVT-KVCS</v>
          </cell>
          <cell r="U1107" t="str">
            <v/>
          </cell>
          <cell r="V1107" t="str">
            <v/>
          </cell>
          <cell r="W1107" t="str">
            <v/>
          </cell>
          <cell r="X1107" t="str">
            <v/>
          </cell>
          <cell r="Y1107" t="str">
            <v/>
          </cell>
          <cell r="Z1107" t="str">
            <v/>
          </cell>
          <cell r="AA1107" t="str">
            <v/>
          </cell>
          <cell r="AB1107" t="str">
            <v/>
          </cell>
          <cell r="AC1107" t="str">
            <v/>
          </cell>
          <cell r="AD1107" t="str">
            <v/>
          </cell>
          <cell r="AE1107" t="str">
            <v/>
          </cell>
          <cell r="AG1107" t="str">
            <v/>
          </cell>
          <cell r="AH1107" t="str">
            <v/>
          </cell>
          <cell r="AJ1107" t="str">
            <v>o</v>
          </cell>
          <cell r="AK1107" t="str">
            <v>o</v>
          </cell>
          <cell r="AL1107" t="str">
            <v/>
          </cell>
          <cell r="AM1107" t="str">
            <v/>
          </cell>
          <cell r="AN1107" t="str">
            <v/>
          </cell>
          <cell r="AO1107" t="str">
            <v/>
          </cell>
          <cell r="AP1107" t="str">
            <v/>
          </cell>
          <cell r="AQ1107" t="str">
            <v/>
          </cell>
          <cell r="AR1107" t="str">
            <v/>
          </cell>
          <cell r="AS1107" t="str">
            <v/>
          </cell>
          <cell r="AT1107" t="str">
            <v/>
          </cell>
          <cell r="AU1107" t="str">
            <v/>
          </cell>
          <cell r="AV1107" t="str">
            <v/>
          </cell>
          <cell r="AW1107" t="str">
            <v/>
          </cell>
          <cell r="AX1107" t="str">
            <v/>
          </cell>
          <cell r="AY1107" t="str">
            <v/>
          </cell>
          <cell r="AZ1107" t="str">
            <v/>
          </cell>
          <cell r="BA1107" t="str">
            <v/>
          </cell>
          <cell r="BB1107" t="str">
            <v/>
          </cell>
          <cell r="BC1107" t="str">
            <v/>
          </cell>
          <cell r="BD1107" t="str">
            <v/>
          </cell>
          <cell r="BE1107" t="str">
            <v/>
          </cell>
          <cell r="BF1107" t="str">
            <v/>
          </cell>
          <cell r="BG1107" t="str">
            <v/>
          </cell>
          <cell r="BH1107" t="str">
            <v/>
          </cell>
        </row>
        <row r="1108">
          <cell r="A1108">
            <v>656</v>
          </cell>
          <cell r="B1108">
            <v>4</v>
          </cell>
          <cell r="C1108" t="str">
            <v>CC2KV83</v>
          </cell>
          <cell r="D1108" t="str">
            <v>CC2KV83-CC</v>
          </cell>
          <cell r="E1108">
            <v>231</v>
          </cell>
          <cell r="F1108" t="str">
            <v>Kinh tế phát triển</v>
          </cell>
          <cell r="G1108">
            <v>2</v>
          </cell>
          <cell r="H1108">
            <v>30</v>
          </cell>
          <cell r="I1108" t="str">
            <v/>
          </cell>
          <cell r="J1108" t="str">
            <v/>
          </cell>
          <cell r="K1108" t="str">
            <v/>
          </cell>
          <cell r="L1108" t="str">
            <v/>
          </cell>
          <cell r="M1108" t="str">
            <v/>
          </cell>
          <cell r="N1108" t="str">
            <v>Cơ sở ngành kinh tế</v>
          </cell>
          <cell r="O1108" t="str">
            <v>KINH TẾ - VẬN TẢI</v>
          </cell>
          <cell r="P1108" t="str">
            <v>KVCS</v>
          </cell>
          <cell r="Q1108" t="str">
            <v>KTVT</v>
          </cell>
          <cell r="R1108" t="str">
            <v>KTVT-KVCS</v>
          </cell>
          <cell r="U1108" t="str">
            <v/>
          </cell>
          <cell r="V1108" t="str">
            <v/>
          </cell>
          <cell r="W1108" t="str">
            <v/>
          </cell>
          <cell r="X1108" t="str">
            <v/>
          </cell>
          <cell r="Y1108" t="str">
            <v/>
          </cell>
          <cell r="Z1108" t="str">
            <v/>
          </cell>
          <cell r="AA1108" t="str">
            <v/>
          </cell>
          <cell r="AB1108" t="str">
            <v/>
          </cell>
          <cell r="AC1108" t="str">
            <v/>
          </cell>
          <cell r="AD1108" t="str">
            <v/>
          </cell>
          <cell r="AE1108" t="str">
            <v/>
          </cell>
          <cell r="AG1108" t="str">
            <v/>
          </cell>
          <cell r="AH1108" t="str">
            <v/>
          </cell>
          <cell r="AJ1108" t="str">
            <v>o</v>
          </cell>
          <cell r="AK1108" t="str">
            <v>o</v>
          </cell>
          <cell r="AL1108" t="str">
            <v/>
          </cell>
          <cell r="AM1108" t="str">
            <v/>
          </cell>
          <cell r="AN1108" t="str">
            <v/>
          </cell>
          <cell r="AO1108" t="str">
            <v/>
          </cell>
          <cell r="AP1108" t="str">
            <v/>
          </cell>
          <cell r="AQ1108" t="str">
            <v/>
          </cell>
          <cell r="AR1108" t="str">
            <v/>
          </cell>
          <cell r="AS1108" t="str">
            <v/>
          </cell>
          <cell r="AT1108" t="str">
            <v/>
          </cell>
          <cell r="AU1108" t="str">
            <v/>
          </cell>
          <cell r="AV1108" t="str">
            <v/>
          </cell>
          <cell r="AW1108" t="str">
            <v/>
          </cell>
          <cell r="AX1108" t="str">
            <v/>
          </cell>
          <cell r="AY1108" t="str">
            <v/>
          </cell>
          <cell r="AZ1108" t="str">
            <v/>
          </cell>
          <cell r="BA1108" t="str">
            <v/>
          </cell>
          <cell r="BB1108" t="str">
            <v/>
          </cell>
          <cell r="BC1108" t="str">
            <v/>
          </cell>
          <cell r="BD1108" t="str">
            <v/>
          </cell>
          <cell r="BE1108" t="str">
            <v/>
          </cell>
          <cell r="BF1108" t="str">
            <v/>
          </cell>
          <cell r="BG1108" t="str">
            <v/>
          </cell>
          <cell r="BH1108" t="str">
            <v/>
          </cell>
        </row>
        <row r="1109">
          <cell r="A1109">
            <v>657</v>
          </cell>
          <cell r="B1109">
            <v>1</v>
          </cell>
          <cell r="C1109" t="str">
            <v>DC2KV82</v>
          </cell>
          <cell r="D1109" t="str">
            <v>DC2KV82-DC</v>
          </cell>
          <cell r="E1109">
            <v>229</v>
          </cell>
          <cell r="F1109" t="str">
            <v>Kinh tế quốc tế</v>
          </cell>
          <cell r="G1109">
            <v>2</v>
          </cell>
          <cell r="H1109">
            <v>30</v>
          </cell>
          <cell r="I1109" t="str">
            <v/>
          </cell>
          <cell r="J1109" t="str">
            <v/>
          </cell>
          <cell r="K1109" t="str">
            <v/>
          </cell>
          <cell r="L1109" t="str">
            <v>Viết</v>
          </cell>
          <cell r="M1109">
            <v>60</v>
          </cell>
          <cell r="N1109" t="str">
            <v>Cơ sở ngành kinh tế</v>
          </cell>
          <cell r="O1109" t="str">
            <v>KINH TẾ - VẬN TẢI</v>
          </cell>
          <cell r="P1109" t="str">
            <v>KVCS</v>
          </cell>
          <cell r="Q1109" t="str">
            <v>KTVT</v>
          </cell>
          <cell r="R1109" t="str">
            <v>KTVT-KVCS</v>
          </cell>
          <cell r="U1109" t="str">
            <v/>
          </cell>
          <cell r="V1109" t="str">
            <v/>
          </cell>
          <cell r="W1109" t="str">
            <v/>
          </cell>
          <cell r="X1109" t="str">
            <v/>
          </cell>
          <cell r="Y1109" t="str">
            <v/>
          </cell>
          <cell r="Z1109" t="str">
            <v/>
          </cell>
          <cell r="AA1109" t="str">
            <v/>
          </cell>
          <cell r="AB1109" t="str">
            <v/>
          </cell>
          <cell r="AC1109" t="str">
            <v/>
          </cell>
          <cell r="AD1109" t="str">
            <v/>
          </cell>
          <cell r="AE1109" t="str">
            <v/>
          </cell>
          <cell r="AG1109" t="str">
            <v/>
          </cell>
          <cell r="AH1109" t="str">
            <v/>
          </cell>
          <cell r="AJ1109" t="str">
            <v>o</v>
          </cell>
          <cell r="AK1109" t="str">
            <v>o</v>
          </cell>
          <cell r="AL1109" t="str">
            <v/>
          </cell>
          <cell r="AM1109" t="str">
            <v/>
          </cell>
          <cell r="AN1109" t="str">
            <v/>
          </cell>
          <cell r="AO1109" t="str">
            <v>o</v>
          </cell>
          <cell r="AP1109" t="str">
            <v/>
          </cell>
          <cell r="AQ1109" t="str">
            <v/>
          </cell>
          <cell r="AR1109" t="str">
            <v/>
          </cell>
          <cell r="AS1109" t="str">
            <v/>
          </cell>
          <cell r="AT1109" t="str">
            <v/>
          </cell>
          <cell r="AU1109" t="str">
            <v/>
          </cell>
          <cell r="AV1109" t="str">
            <v/>
          </cell>
          <cell r="AW1109" t="str">
            <v/>
          </cell>
          <cell r="AX1109" t="str">
            <v/>
          </cell>
          <cell r="AY1109" t="str">
            <v/>
          </cell>
          <cell r="AZ1109" t="str">
            <v/>
          </cell>
          <cell r="BA1109" t="str">
            <v/>
          </cell>
          <cell r="BB1109" t="str">
            <v/>
          </cell>
          <cell r="BC1109" t="str">
            <v>o</v>
          </cell>
          <cell r="BD1109" t="str">
            <v>o</v>
          </cell>
          <cell r="BE1109" t="str">
            <v/>
          </cell>
          <cell r="BF1109" t="str">
            <v/>
          </cell>
          <cell r="BG1109" t="str">
            <v/>
          </cell>
          <cell r="BH1109" t="str">
            <v/>
          </cell>
        </row>
        <row r="1110">
          <cell r="A1110">
            <v>657</v>
          </cell>
          <cell r="B1110">
            <v>2</v>
          </cell>
          <cell r="C1110" t="str">
            <v>DC2KV82</v>
          </cell>
          <cell r="D1110" t="str">
            <v>DC2KV82-DL</v>
          </cell>
          <cell r="E1110">
            <v>229</v>
          </cell>
          <cell r="F1110" t="str">
            <v>Kinh tế quốc tế</v>
          </cell>
          <cell r="G1110">
            <v>2</v>
          </cell>
          <cell r="H1110">
            <v>30</v>
          </cell>
          <cell r="I1110" t="str">
            <v/>
          </cell>
          <cell r="J1110" t="str">
            <v/>
          </cell>
          <cell r="K1110" t="str">
            <v/>
          </cell>
          <cell r="L1110" t="str">
            <v>Viết</v>
          </cell>
          <cell r="M1110">
            <v>60</v>
          </cell>
          <cell r="N1110" t="str">
            <v>Cơ sở ngành kinh tế</v>
          </cell>
          <cell r="O1110" t="str">
            <v>KINH TẾ - VẬN TẢI</v>
          </cell>
          <cell r="P1110" t="str">
            <v>KVCS</v>
          </cell>
          <cell r="Q1110" t="str">
            <v>KTVT</v>
          </cell>
          <cell r="R1110" t="str">
            <v>KTVT-KVCS</v>
          </cell>
          <cell r="U1110" t="str">
            <v/>
          </cell>
          <cell r="V1110" t="str">
            <v/>
          </cell>
          <cell r="W1110" t="str">
            <v/>
          </cell>
          <cell r="X1110" t="str">
            <v/>
          </cell>
          <cell r="Y1110" t="str">
            <v/>
          </cell>
          <cell r="Z1110" t="str">
            <v/>
          </cell>
          <cell r="AA1110" t="str">
            <v/>
          </cell>
          <cell r="AB1110" t="str">
            <v/>
          </cell>
          <cell r="AC1110" t="str">
            <v/>
          </cell>
          <cell r="AD1110" t="str">
            <v/>
          </cell>
          <cell r="AE1110" t="str">
            <v/>
          </cell>
          <cell r="AG1110" t="str">
            <v/>
          </cell>
          <cell r="AH1110" t="str">
            <v/>
          </cell>
          <cell r="AJ1110" t="str">
            <v>o</v>
          </cell>
          <cell r="AK1110" t="str">
            <v>o</v>
          </cell>
          <cell r="AL1110" t="str">
            <v/>
          </cell>
          <cell r="AM1110" t="str">
            <v/>
          </cell>
          <cell r="AN1110" t="str">
            <v/>
          </cell>
          <cell r="AO1110" t="str">
            <v>o</v>
          </cell>
          <cell r="AP1110" t="str">
            <v/>
          </cell>
          <cell r="AQ1110" t="str">
            <v/>
          </cell>
          <cell r="AR1110" t="str">
            <v/>
          </cell>
          <cell r="AS1110" t="str">
            <v/>
          </cell>
          <cell r="AT1110" t="str">
            <v/>
          </cell>
          <cell r="AU1110" t="str">
            <v/>
          </cell>
          <cell r="AV1110" t="str">
            <v/>
          </cell>
          <cell r="AW1110" t="str">
            <v/>
          </cell>
          <cell r="AX1110" t="str">
            <v/>
          </cell>
          <cell r="AY1110" t="str">
            <v/>
          </cell>
          <cell r="AZ1110" t="str">
            <v/>
          </cell>
          <cell r="BA1110" t="str">
            <v/>
          </cell>
          <cell r="BB1110" t="str">
            <v/>
          </cell>
          <cell r="BC1110" t="str">
            <v>o</v>
          </cell>
          <cell r="BD1110" t="str">
            <v>o</v>
          </cell>
          <cell r="BE1110" t="str">
            <v/>
          </cell>
          <cell r="BF1110" t="str">
            <v/>
          </cell>
          <cell r="BG1110" t="str">
            <v/>
          </cell>
          <cell r="BH1110" t="str">
            <v/>
          </cell>
        </row>
        <row r="1111">
          <cell r="A1111">
            <v>657</v>
          </cell>
          <cell r="B1111">
            <v>4</v>
          </cell>
          <cell r="C1111" t="str">
            <v>CC2KV82</v>
          </cell>
          <cell r="D1111" t="str">
            <v>CC2KV82-CC</v>
          </cell>
          <cell r="E1111">
            <v>229</v>
          </cell>
          <cell r="F1111" t="str">
            <v>Kinh tế quốc tế</v>
          </cell>
          <cell r="G1111">
            <v>2</v>
          </cell>
          <cell r="H1111">
            <v>30</v>
          </cell>
          <cell r="I1111" t="str">
            <v/>
          </cell>
          <cell r="J1111" t="str">
            <v/>
          </cell>
          <cell r="K1111" t="str">
            <v/>
          </cell>
          <cell r="L1111" t="str">
            <v>Viết</v>
          </cell>
          <cell r="M1111">
            <v>60</v>
          </cell>
          <cell r="N1111" t="str">
            <v>Cơ sở ngành kinh tế</v>
          </cell>
          <cell r="O1111" t="str">
            <v>KINH TẾ - VẬN TẢI</v>
          </cell>
          <cell r="P1111" t="str">
            <v>KVCS</v>
          </cell>
          <cell r="Q1111" t="str">
            <v>KTVT</v>
          </cell>
          <cell r="R1111" t="str">
            <v>KTVT-KVCS</v>
          </cell>
          <cell r="U1111" t="str">
            <v/>
          </cell>
          <cell r="V1111" t="str">
            <v/>
          </cell>
          <cell r="W1111" t="str">
            <v/>
          </cell>
          <cell r="X1111" t="str">
            <v/>
          </cell>
          <cell r="Y1111" t="str">
            <v/>
          </cell>
          <cell r="Z1111" t="str">
            <v/>
          </cell>
          <cell r="AA1111" t="str">
            <v/>
          </cell>
          <cell r="AB1111" t="str">
            <v/>
          </cell>
          <cell r="AC1111" t="str">
            <v/>
          </cell>
          <cell r="AD1111" t="str">
            <v/>
          </cell>
          <cell r="AE1111" t="str">
            <v/>
          </cell>
          <cell r="AG1111" t="str">
            <v/>
          </cell>
          <cell r="AH1111" t="str">
            <v/>
          </cell>
          <cell r="AJ1111" t="str">
            <v>o</v>
          </cell>
          <cell r="AK1111" t="str">
            <v>o</v>
          </cell>
          <cell r="AL1111" t="str">
            <v/>
          </cell>
          <cell r="AM1111" t="str">
            <v/>
          </cell>
          <cell r="AN1111" t="str">
            <v/>
          </cell>
          <cell r="AO1111" t="str">
            <v>o</v>
          </cell>
          <cell r="AP1111" t="str">
            <v/>
          </cell>
          <cell r="AQ1111" t="str">
            <v/>
          </cell>
          <cell r="AR1111" t="str">
            <v/>
          </cell>
          <cell r="AS1111" t="str">
            <v/>
          </cell>
          <cell r="AT1111" t="str">
            <v/>
          </cell>
          <cell r="AU1111" t="str">
            <v/>
          </cell>
          <cell r="AV1111" t="str">
            <v/>
          </cell>
          <cell r="AW1111" t="str">
            <v/>
          </cell>
          <cell r="AX1111" t="str">
            <v/>
          </cell>
          <cell r="AY1111" t="str">
            <v/>
          </cell>
          <cell r="AZ1111" t="str">
            <v/>
          </cell>
          <cell r="BA1111" t="str">
            <v/>
          </cell>
          <cell r="BB1111" t="str">
            <v/>
          </cell>
          <cell r="BC1111" t="str">
            <v>o</v>
          </cell>
          <cell r="BD1111" t="str">
            <v>o</v>
          </cell>
          <cell r="BE1111" t="str">
            <v/>
          </cell>
          <cell r="BF1111" t="str">
            <v/>
          </cell>
          <cell r="BG1111" t="str">
            <v/>
          </cell>
          <cell r="BH1111" t="str">
            <v/>
          </cell>
        </row>
        <row r="1112">
          <cell r="A1112">
            <v>658</v>
          </cell>
          <cell r="B1112">
            <v>1</v>
          </cell>
          <cell r="C1112" t="str">
            <v>DC2KV61</v>
          </cell>
          <cell r="D1112" t="str">
            <v>DC2KV61-DC</v>
          </cell>
          <cell r="E1112">
            <v>125</v>
          </cell>
          <cell r="F1112" t="str">
            <v>Kinh tế vi mô</v>
          </cell>
          <cell r="G1112">
            <v>3</v>
          </cell>
          <cell r="H1112">
            <v>45</v>
          </cell>
          <cell r="I1112" t="str">
            <v/>
          </cell>
          <cell r="J1112" t="str">
            <v/>
          </cell>
          <cell r="K1112" t="str">
            <v/>
          </cell>
          <cell r="L1112" t="str">
            <v>Viết</v>
          </cell>
          <cell r="M1112">
            <v>90</v>
          </cell>
          <cell r="N1112" t="str">
            <v>Cơ sở ngành kinh tế</v>
          </cell>
          <cell r="O1112" t="str">
            <v>KINH TẾ - VẬN TẢI</v>
          </cell>
          <cell r="P1112" t="str">
            <v>KVCS</v>
          </cell>
          <cell r="Q1112" t="str">
            <v>KTVT</v>
          </cell>
          <cell r="R1112" t="str">
            <v>KTVT-KVCS</v>
          </cell>
          <cell r="U1112" t="str">
            <v/>
          </cell>
          <cell r="V1112" t="str">
            <v/>
          </cell>
          <cell r="W1112" t="str">
            <v/>
          </cell>
          <cell r="X1112" t="str">
            <v/>
          </cell>
          <cell r="Y1112" t="str">
            <v/>
          </cell>
          <cell r="Z1112" t="str">
            <v/>
          </cell>
          <cell r="AA1112" t="str">
            <v/>
          </cell>
          <cell r="AB1112" t="str">
            <v/>
          </cell>
          <cell r="AC1112" t="str">
            <v/>
          </cell>
          <cell r="AD1112" t="str">
            <v/>
          </cell>
          <cell r="AE1112" t="str">
            <v/>
          </cell>
          <cell r="AG1112" t="str">
            <v/>
          </cell>
          <cell r="AH1112" t="str">
            <v/>
          </cell>
          <cell r="AJ1112" t="str">
            <v>x</v>
          </cell>
          <cell r="AK1112" t="str">
            <v>x</v>
          </cell>
          <cell r="AL1112" t="str">
            <v/>
          </cell>
          <cell r="AM1112" t="str">
            <v/>
          </cell>
          <cell r="AN1112" t="str">
            <v/>
          </cell>
          <cell r="AO1112" t="str">
            <v/>
          </cell>
          <cell r="AP1112" t="str">
            <v/>
          </cell>
          <cell r="AQ1112" t="str">
            <v/>
          </cell>
          <cell r="AR1112" t="str">
            <v/>
          </cell>
          <cell r="AS1112" t="str">
            <v/>
          </cell>
          <cell r="AT1112" t="str">
            <v/>
          </cell>
          <cell r="AU1112" t="str">
            <v/>
          </cell>
          <cell r="AV1112" t="str">
            <v/>
          </cell>
          <cell r="AW1112" t="str">
            <v/>
          </cell>
          <cell r="AX1112" t="str">
            <v/>
          </cell>
          <cell r="AY1112" t="str">
            <v/>
          </cell>
          <cell r="AZ1112" t="str">
            <v/>
          </cell>
          <cell r="BA1112" t="str">
            <v/>
          </cell>
          <cell r="BB1112" t="str">
            <v/>
          </cell>
          <cell r="BC1112" t="str">
            <v>x</v>
          </cell>
          <cell r="BD1112" t="str">
            <v>x</v>
          </cell>
          <cell r="BE1112" t="str">
            <v/>
          </cell>
          <cell r="BF1112" t="str">
            <v/>
          </cell>
          <cell r="BG1112" t="str">
            <v/>
          </cell>
          <cell r="BH1112" t="str">
            <v/>
          </cell>
        </row>
        <row r="1113">
          <cell r="A1113">
            <v>658</v>
          </cell>
          <cell r="B1113">
            <v>4</v>
          </cell>
          <cell r="C1113" t="str">
            <v>CC2KV61</v>
          </cell>
          <cell r="D1113" t="str">
            <v>CC2KV61-CC</v>
          </cell>
          <cell r="E1113">
            <v>125</v>
          </cell>
          <cell r="F1113" t="str">
            <v>Kinh tế vi mô</v>
          </cell>
          <cell r="G1113">
            <v>3</v>
          </cell>
          <cell r="H1113">
            <v>45</v>
          </cell>
          <cell r="I1113" t="str">
            <v/>
          </cell>
          <cell r="J1113" t="str">
            <v/>
          </cell>
          <cell r="K1113" t="str">
            <v/>
          </cell>
          <cell r="L1113" t="str">
            <v>Viết</v>
          </cell>
          <cell r="M1113">
            <v>90</v>
          </cell>
          <cell r="N1113" t="str">
            <v>Cơ sở ngành kinh tế</v>
          </cell>
          <cell r="O1113" t="str">
            <v>KINH TẾ - VẬN TẢI</v>
          </cell>
          <cell r="P1113" t="str">
            <v>KVCS</v>
          </cell>
          <cell r="Q1113" t="str">
            <v>KTVT</v>
          </cell>
          <cell r="R1113" t="str">
            <v>KTVT-KVCS</v>
          </cell>
          <cell r="U1113" t="str">
            <v/>
          </cell>
          <cell r="V1113" t="str">
            <v/>
          </cell>
          <cell r="W1113" t="str">
            <v/>
          </cell>
          <cell r="X1113" t="str">
            <v/>
          </cell>
          <cell r="Y1113" t="str">
            <v/>
          </cell>
          <cell r="Z1113" t="str">
            <v/>
          </cell>
          <cell r="AA1113" t="str">
            <v/>
          </cell>
          <cell r="AB1113" t="str">
            <v/>
          </cell>
          <cell r="AC1113" t="str">
            <v/>
          </cell>
          <cell r="AD1113" t="str">
            <v/>
          </cell>
          <cell r="AE1113" t="str">
            <v/>
          </cell>
          <cell r="AG1113" t="str">
            <v/>
          </cell>
          <cell r="AH1113" t="str">
            <v/>
          </cell>
          <cell r="AJ1113" t="str">
            <v>x</v>
          </cell>
          <cell r="AK1113" t="str">
            <v>x</v>
          </cell>
          <cell r="AL1113" t="str">
            <v/>
          </cell>
          <cell r="AM1113" t="str">
            <v/>
          </cell>
          <cell r="AN1113" t="str">
            <v/>
          </cell>
          <cell r="AO1113" t="str">
            <v/>
          </cell>
          <cell r="AP1113" t="str">
            <v/>
          </cell>
          <cell r="AQ1113" t="str">
            <v/>
          </cell>
          <cell r="AR1113" t="str">
            <v/>
          </cell>
          <cell r="AS1113" t="str">
            <v/>
          </cell>
          <cell r="AT1113" t="str">
            <v/>
          </cell>
          <cell r="AU1113" t="str">
            <v/>
          </cell>
          <cell r="AV1113" t="str">
            <v/>
          </cell>
          <cell r="AW1113" t="str">
            <v/>
          </cell>
          <cell r="AX1113" t="str">
            <v/>
          </cell>
          <cell r="AY1113" t="str">
            <v/>
          </cell>
          <cell r="AZ1113" t="str">
            <v/>
          </cell>
          <cell r="BA1113" t="str">
            <v/>
          </cell>
          <cell r="BB1113" t="str">
            <v/>
          </cell>
          <cell r="BC1113" t="str">
            <v>x</v>
          </cell>
          <cell r="BD1113" t="str">
            <v>x</v>
          </cell>
          <cell r="BE1113" t="str">
            <v/>
          </cell>
          <cell r="BF1113" t="str">
            <v/>
          </cell>
          <cell r="BG1113" t="str">
            <v/>
          </cell>
          <cell r="BH1113" t="str">
            <v/>
          </cell>
        </row>
        <row r="1114">
          <cell r="A1114">
            <v>658</v>
          </cell>
          <cell r="B1114">
            <v>5</v>
          </cell>
          <cell r="C1114" t="str">
            <v>CC2KV61</v>
          </cell>
          <cell r="D1114" t="str">
            <v>CC2KV61-CL</v>
          </cell>
          <cell r="E1114">
            <v>125</v>
          </cell>
          <cell r="F1114" t="str">
            <v>Kinh tế vi mô</v>
          </cell>
          <cell r="G1114">
            <v>3</v>
          </cell>
          <cell r="H1114">
            <v>45</v>
          </cell>
          <cell r="I1114" t="str">
            <v/>
          </cell>
          <cell r="J1114" t="str">
            <v/>
          </cell>
          <cell r="K1114" t="str">
            <v/>
          </cell>
          <cell r="L1114" t="str">
            <v>Viết</v>
          </cell>
          <cell r="M1114">
            <v>90</v>
          </cell>
          <cell r="N1114" t="str">
            <v>Cơ sở ngành kinh tế</v>
          </cell>
          <cell r="O1114" t="str">
            <v>KINH TẾ - VẬN TẢI</v>
          </cell>
          <cell r="P1114" t="str">
            <v>KVCS</v>
          </cell>
          <cell r="Q1114" t="str">
            <v>KTVT</v>
          </cell>
          <cell r="R1114" t="str">
            <v>KTVT-KVCS</v>
          </cell>
          <cell r="U1114" t="str">
            <v/>
          </cell>
          <cell r="V1114" t="str">
            <v/>
          </cell>
          <cell r="W1114" t="str">
            <v/>
          </cell>
          <cell r="X1114" t="str">
            <v/>
          </cell>
          <cell r="Y1114" t="str">
            <v/>
          </cell>
          <cell r="Z1114" t="str">
            <v/>
          </cell>
          <cell r="AA1114" t="str">
            <v/>
          </cell>
          <cell r="AB1114" t="str">
            <v/>
          </cell>
          <cell r="AC1114" t="str">
            <v/>
          </cell>
          <cell r="AD1114" t="str">
            <v/>
          </cell>
          <cell r="AE1114" t="str">
            <v/>
          </cell>
          <cell r="AG1114" t="str">
            <v/>
          </cell>
          <cell r="AH1114" t="str">
            <v/>
          </cell>
          <cell r="AJ1114" t="str">
            <v>x</v>
          </cell>
          <cell r="AK1114" t="str">
            <v>x</v>
          </cell>
          <cell r="AL1114" t="str">
            <v/>
          </cell>
          <cell r="AM1114" t="str">
            <v/>
          </cell>
          <cell r="AN1114" t="str">
            <v/>
          </cell>
          <cell r="AO1114" t="str">
            <v/>
          </cell>
          <cell r="AP1114" t="str">
            <v/>
          </cell>
          <cell r="AQ1114" t="str">
            <v/>
          </cell>
          <cell r="AR1114" t="str">
            <v/>
          </cell>
          <cell r="AS1114" t="str">
            <v/>
          </cell>
          <cell r="AT1114" t="str">
            <v/>
          </cell>
          <cell r="AU1114" t="str">
            <v/>
          </cell>
          <cell r="AV1114" t="str">
            <v/>
          </cell>
          <cell r="AW1114" t="str">
            <v/>
          </cell>
          <cell r="AX1114" t="str">
            <v/>
          </cell>
          <cell r="AY1114" t="str">
            <v/>
          </cell>
          <cell r="AZ1114" t="str">
            <v/>
          </cell>
          <cell r="BA1114" t="str">
            <v/>
          </cell>
          <cell r="BB1114" t="str">
            <v/>
          </cell>
          <cell r="BC1114" t="str">
            <v>x</v>
          </cell>
          <cell r="BD1114" t="str">
            <v>x</v>
          </cell>
          <cell r="BE1114" t="str">
            <v/>
          </cell>
          <cell r="BF1114" t="str">
            <v/>
          </cell>
          <cell r="BG1114" t="str">
            <v/>
          </cell>
          <cell r="BH1114" t="str">
            <v/>
          </cell>
        </row>
        <row r="1115">
          <cell r="A1115">
            <v>659</v>
          </cell>
          <cell r="B1115">
            <v>1</v>
          </cell>
          <cell r="C1115" t="str">
            <v>DC2KV62</v>
          </cell>
          <cell r="D1115" t="str">
            <v>DC2KV62-DC</v>
          </cell>
          <cell r="E1115">
            <v>126</v>
          </cell>
          <cell r="F1115" t="str">
            <v>Kinh tế vĩ mô</v>
          </cell>
          <cell r="G1115">
            <v>3</v>
          </cell>
          <cell r="H1115">
            <v>45</v>
          </cell>
          <cell r="I1115" t="str">
            <v/>
          </cell>
          <cell r="J1115" t="str">
            <v/>
          </cell>
          <cell r="K1115" t="str">
            <v/>
          </cell>
          <cell r="L1115" t="str">
            <v>Viết</v>
          </cell>
          <cell r="M1115">
            <v>75</v>
          </cell>
          <cell r="N1115" t="str">
            <v>Cơ sở ngành kinh tế</v>
          </cell>
          <cell r="O1115" t="str">
            <v>KINH TẾ - VẬN TẢI</v>
          </cell>
          <cell r="P1115" t="str">
            <v>KVCS</v>
          </cell>
          <cell r="Q1115" t="str">
            <v>KTVT</v>
          </cell>
          <cell r="R1115" t="str">
            <v>KTVT-KVCS</v>
          </cell>
          <cell r="U1115" t="str">
            <v/>
          </cell>
          <cell r="V1115" t="str">
            <v/>
          </cell>
          <cell r="W1115" t="str">
            <v/>
          </cell>
          <cell r="X1115" t="str">
            <v/>
          </cell>
          <cell r="Y1115" t="str">
            <v/>
          </cell>
          <cell r="Z1115" t="str">
            <v/>
          </cell>
          <cell r="AA1115" t="str">
            <v/>
          </cell>
          <cell r="AB1115" t="str">
            <v/>
          </cell>
          <cell r="AC1115" t="str">
            <v/>
          </cell>
          <cell r="AD1115" t="str">
            <v/>
          </cell>
          <cell r="AE1115" t="str">
            <v/>
          </cell>
          <cell r="AG1115" t="str">
            <v/>
          </cell>
          <cell r="AH1115" t="str">
            <v/>
          </cell>
          <cell r="AJ1115" t="str">
            <v>x</v>
          </cell>
          <cell r="AK1115" t="str">
            <v>x</v>
          </cell>
          <cell r="AL1115" t="str">
            <v/>
          </cell>
          <cell r="AM1115" t="str">
            <v/>
          </cell>
          <cell r="AN1115" t="str">
            <v/>
          </cell>
          <cell r="AO1115" t="str">
            <v/>
          </cell>
          <cell r="AP1115" t="str">
            <v/>
          </cell>
          <cell r="AQ1115" t="str">
            <v/>
          </cell>
          <cell r="AR1115" t="str">
            <v/>
          </cell>
          <cell r="AS1115" t="str">
            <v/>
          </cell>
          <cell r="AT1115" t="str">
            <v/>
          </cell>
          <cell r="AU1115" t="str">
            <v/>
          </cell>
          <cell r="AV1115" t="str">
            <v/>
          </cell>
          <cell r="AW1115" t="str">
            <v/>
          </cell>
          <cell r="AX1115" t="str">
            <v/>
          </cell>
          <cell r="AY1115" t="str">
            <v/>
          </cell>
          <cell r="AZ1115" t="str">
            <v/>
          </cell>
          <cell r="BA1115" t="str">
            <v/>
          </cell>
          <cell r="BB1115" t="str">
            <v/>
          </cell>
          <cell r="BC1115" t="str">
            <v>x</v>
          </cell>
          <cell r="BD1115" t="str">
            <v>x</v>
          </cell>
          <cell r="BE1115" t="str">
            <v/>
          </cell>
          <cell r="BF1115" t="str">
            <v/>
          </cell>
          <cell r="BG1115" t="str">
            <v/>
          </cell>
          <cell r="BH1115" t="str">
            <v/>
          </cell>
        </row>
        <row r="1116">
          <cell r="A1116">
            <v>659</v>
          </cell>
          <cell r="B1116">
            <v>4</v>
          </cell>
          <cell r="C1116" t="str">
            <v>CC2KV62</v>
          </cell>
          <cell r="D1116" t="str">
            <v>CC2KV62-CC</v>
          </cell>
          <cell r="E1116">
            <v>126</v>
          </cell>
          <cell r="F1116" t="str">
            <v>Kinh tế vĩ mô</v>
          </cell>
          <cell r="G1116">
            <v>3</v>
          </cell>
          <cell r="H1116">
            <v>45</v>
          </cell>
          <cell r="I1116" t="str">
            <v/>
          </cell>
          <cell r="J1116" t="str">
            <v/>
          </cell>
          <cell r="K1116" t="str">
            <v/>
          </cell>
          <cell r="L1116" t="str">
            <v>Viết</v>
          </cell>
          <cell r="M1116">
            <v>75</v>
          </cell>
          <cell r="N1116" t="str">
            <v>Cơ sở ngành kinh tế</v>
          </cell>
          <cell r="O1116" t="str">
            <v>KINH TẾ - VẬN TẢI</v>
          </cell>
          <cell r="P1116" t="str">
            <v>KVCS</v>
          </cell>
          <cell r="Q1116" t="str">
            <v>KTVT</v>
          </cell>
          <cell r="R1116" t="str">
            <v>KTVT-KVCS</v>
          </cell>
          <cell r="U1116" t="str">
            <v/>
          </cell>
          <cell r="V1116" t="str">
            <v/>
          </cell>
          <cell r="W1116" t="str">
            <v/>
          </cell>
          <cell r="X1116" t="str">
            <v/>
          </cell>
          <cell r="Y1116" t="str">
            <v/>
          </cell>
          <cell r="Z1116" t="str">
            <v/>
          </cell>
          <cell r="AA1116" t="str">
            <v/>
          </cell>
          <cell r="AB1116" t="str">
            <v/>
          </cell>
          <cell r="AC1116" t="str">
            <v/>
          </cell>
          <cell r="AD1116" t="str">
            <v/>
          </cell>
          <cell r="AE1116" t="str">
            <v/>
          </cell>
          <cell r="AG1116" t="str">
            <v/>
          </cell>
          <cell r="AH1116" t="str">
            <v/>
          </cell>
          <cell r="AJ1116" t="str">
            <v>x</v>
          </cell>
          <cell r="AK1116" t="str">
            <v>x</v>
          </cell>
          <cell r="AL1116" t="str">
            <v/>
          </cell>
          <cell r="AM1116" t="str">
            <v/>
          </cell>
          <cell r="AN1116" t="str">
            <v/>
          </cell>
          <cell r="AO1116" t="str">
            <v/>
          </cell>
          <cell r="AP1116" t="str">
            <v/>
          </cell>
          <cell r="AQ1116" t="str">
            <v/>
          </cell>
          <cell r="AR1116" t="str">
            <v/>
          </cell>
          <cell r="AS1116" t="str">
            <v/>
          </cell>
          <cell r="AT1116" t="str">
            <v/>
          </cell>
          <cell r="AU1116" t="str">
            <v/>
          </cell>
          <cell r="AV1116" t="str">
            <v/>
          </cell>
          <cell r="AW1116" t="str">
            <v/>
          </cell>
          <cell r="AX1116" t="str">
            <v/>
          </cell>
          <cell r="AY1116" t="str">
            <v/>
          </cell>
          <cell r="AZ1116" t="str">
            <v/>
          </cell>
          <cell r="BA1116" t="str">
            <v/>
          </cell>
          <cell r="BB1116" t="str">
            <v/>
          </cell>
          <cell r="BC1116" t="str">
            <v>x</v>
          </cell>
          <cell r="BD1116" t="str">
            <v>x</v>
          </cell>
          <cell r="BE1116" t="str">
            <v/>
          </cell>
          <cell r="BF1116" t="str">
            <v/>
          </cell>
          <cell r="BG1116" t="str">
            <v/>
          </cell>
          <cell r="BH1116" t="str">
            <v/>
          </cell>
        </row>
        <row r="1117">
          <cell r="A1117">
            <v>659</v>
          </cell>
          <cell r="B1117">
            <v>5</v>
          </cell>
          <cell r="C1117" t="str">
            <v>CC2KV62</v>
          </cell>
          <cell r="D1117" t="str">
            <v>CC2KV62-CL</v>
          </cell>
          <cell r="E1117">
            <v>126</v>
          </cell>
          <cell r="F1117" t="str">
            <v>Kinh tế vĩ mô</v>
          </cell>
          <cell r="G1117">
            <v>3</v>
          </cell>
          <cell r="H1117">
            <v>45</v>
          </cell>
          <cell r="I1117" t="str">
            <v/>
          </cell>
          <cell r="J1117" t="str">
            <v/>
          </cell>
          <cell r="K1117" t="str">
            <v/>
          </cell>
          <cell r="L1117" t="str">
            <v>Viết</v>
          </cell>
          <cell r="M1117">
            <v>75</v>
          </cell>
          <cell r="N1117" t="str">
            <v>Cơ sở ngành kinh tế</v>
          </cell>
          <cell r="O1117" t="str">
            <v>KINH TẾ - VẬN TẢI</v>
          </cell>
          <cell r="P1117" t="str">
            <v>KVCS</v>
          </cell>
          <cell r="Q1117" t="str">
            <v>KTVT</v>
          </cell>
          <cell r="R1117" t="str">
            <v>KTVT-KVCS</v>
          </cell>
          <cell r="U1117" t="str">
            <v/>
          </cell>
          <cell r="V1117" t="str">
            <v/>
          </cell>
          <cell r="W1117" t="str">
            <v/>
          </cell>
          <cell r="X1117" t="str">
            <v/>
          </cell>
          <cell r="Y1117" t="str">
            <v/>
          </cell>
          <cell r="Z1117" t="str">
            <v/>
          </cell>
          <cell r="AA1117" t="str">
            <v/>
          </cell>
          <cell r="AB1117" t="str">
            <v/>
          </cell>
          <cell r="AC1117" t="str">
            <v/>
          </cell>
          <cell r="AD1117" t="str">
            <v/>
          </cell>
          <cell r="AE1117" t="str">
            <v/>
          </cell>
          <cell r="AG1117" t="str">
            <v/>
          </cell>
          <cell r="AH1117" t="str">
            <v/>
          </cell>
          <cell r="AJ1117" t="str">
            <v>x</v>
          </cell>
          <cell r="AK1117" t="str">
            <v>x</v>
          </cell>
          <cell r="AL1117" t="str">
            <v/>
          </cell>
          <cell r="AM1117" t="str">
            <v/>
          </cell>
          <cell r="AN1117" t="str">
            <v/>
          </cell>
          <cell r="AO1117" t="str">
            <v/>
          </cell>
          <cell r="AP1117" t="str">
            <v/>
          </cell>
          <cell r="AQ1117" t="str">
            <v/>
          </cell>
          <cell r="AR1117" t="str">
            <v/>
          </cell>
          <cell r="AS1117" t="str">
            <v/>
          </cell>
          <cell r="AT1117" t="str">
            <v/>
          </cell>
          <cell r="AU1117" t="str">
            <v/>
          </cell>
          <cell r="AV1117" t="str">
            <v/>
          </cell>
          <cell r="AW1117" t="str">
            <v/>
          </cell>
          <cell r="AX1117" t="str">
            <v/>
          </cell>
          <cell r="AY1117" t="str">
            <v/>
          </cell>
          <cell r="AZ1117" t="str">
            <v/>
          </cell>
          <cell r="BA1117" t="str">
            <v/>
          </cell>
          <cell r="BB1117" t="str">
            <v/>
          </cell>
          <cell r="BC1117" t="str">
            <v>x</v>
          </cell>
          <cell r="BD1117" t="str">
            <v>x</v>
          </cell>
          <cell r="BE1117" t="str">
            <v/>
          </cell>
          <cell r="BF1117" t="str">
            <v/>
          </cell>
          <cell r="BG1117" t="str">
            <v/>
          </cell>
          <cell r="BH1117" t="str">
            <v/>
          </cell>
        </row>
        <row r="1118">
          <cell r="A1118">
            <v>660</v>
          </cell>
          <cell r="B1118">
            <v>1</v>
          </cell>
          <cell r="C1118" t="str">
            <v>DC2KV74</v>
          </cell>
          <cell r="D1118" t="str">
            <v>DC2KV74-DC</v>
          </cell>
          <cell r="E1118">
            <v>128</v>
          </cell>
          <cell r="F1118" t="str">
            <v>Marketing căn bản</v>
          </cell>
          <cell r="G1118">
            <v>3</v>
          </cell>
          <cell r="H1118">
            <v>45</v>
          </cell>
          <cell r="I1118" t="str">
            <v/>
          </cell>
          <cell r="J1118" t="str">
            <v/>
          </cell>
          <cell r="K1118" t="str">
            <v/>
          </cell>
          <cell r="L1118" t="str">
            <v>Viết</v>
          </cell>
          <cell r="M1118">
            <v>75</v>
          </cell>
          <cell r="N1118" t="str">
            <v>Cơ sở ngành kinh tế</v>
          </cell>
          <cell r="O1118" t="str">
            <v>KINH TẾ - VẬN TẢI</v>
          </cell>
          <cell r="P1118" t="str">
            <v>KVCS</v>
          </cell>
          <cell r="Q1118" t="str">
            <v>KTVT</v>
          </cell>
          <cell r="R1118" t="str">
            <v>KTVT-KVCS</v>
          </cell>
          <cell r="U1118" t="str">
            <v/>
          </cell>
          <cell r="V1118" t="str">
            <v/>
          </cell>
          <cell r="W1118" t="str">
            <v/>
          </cell>
          <cell r="X1118" t="str">
            <v/>
          </cell>
          <cell r="Y1118" t="str">
            <v/>
          </cell>
          <cell r="Z1118" t="str">
            <v/>
          </cell>
          <cell r="AA1118" t="str">
            <v/>
          </cell>
          <cell r="AB1118" t="str">
            <v/>
          </cell>
          <cell r="AC1118" t="str">
            <v/>
          </cell>
          <cell r="AD1118" t="str">
            <v/>
          </cell>
          <cell r="AE1118" t="str">
            <v/>
          </cell>
          <cell r="AG1118" t="str">
            <v/>
          </cell>
          <cell r="AH1118" t="str">
            <v/>
          </cell>
          <cell r="AJ1118" t="str">
            <v>x</v>
          </cell>
          <cell r="AK1118" t="str">
            <v>x</v>
          </cell>
          <cell r="AL1118" t="str">
            <v/>
          </cell>
          <cell r="AM1118" t="str">
            <v/>
          </cell>
          <cell r="AN1118" t="str">
            <v/>
          </cell>
          <cell r="AO1118" t="str">
            <v/>
          </cell>
          <cell r="AP1118" t="str">
            <v/>
          </cell>
          <cell r="AQ1118" t="str">
            <v/>
          </cell>
          <cell r="AR1118" t="str">
            <v/>
          </cell>
          <cell r="AS1118" t="str">
            <v/>
          </cell>
          <cell r="AT1118" t="str">
            <v/>
          </cell>
          <cell r="AU1118" t="str">
            <v/>
          </cell>
          <cell r="AV1118" t="str">
            <v/>
          </cell>
          <cell r="AW1118" t="str">
            <v/>
          </cell>
          <cell r="AX1118" t="str">
            <v/>
          </cell>
          <cell r="AY1118" t="str">
            <v/>
          </cell>
          <cell r="AZ1118" t="str">
            <v/>
          </cell>
          <cell r="BA1118" t="str">
            <v/>
          </cell>
          <cell r="BB1118" t="str">
            <v/>
          </cell>
          <cell r="BC1118" t="str">
            <v>x</v>
          </cell>
          <cell r="BD1118" t="str">
            <v>x</v>
          </cell>
          <cell r="BE1118" t="str">
            <v/>
          </cell>
          <cell r="BF1118" t="str">
            <v/>
          </cell>
          <cell r="BG1118" t="str">
            <v/>
          </cell>
          <cell r="BH1118" t="str">
            <v/>
          </cell>
        </row>
        <row r="1119">
          <cell r="A1119">
            <v>660</v>
          </cell>
          <cell r="B1119">
            <v>4</v>
          </cell>
          <cell r="C1119" t="str">
            <v>CC2KV74</v>
          </cell>
          <cell r="D1119" t="str">
            <v>CC2KV74-CC</v>
          </cell>
          <cell r="E1119">
            <v>128</v>
          </cell>
          <cell r="F1119" t="str">
            <v>Marketing căn bản</v>
          </cell>
          <cell r="G1119">
            <v>3</v>
          </cell>
          <cell r="H1119">
            <v>45</v>
          </cell>
          <cell r="I1119" t="str">
            <v/>
          </cell>
          <cell r="J1119" t="str">
            <v/>
          </cell>
          <cell r="K1119" t="str">
            <v/>
          </cell>
          <cell r="L1119" t="str">
            <v>Viết</v>
          </cell>
          <cell r="M1119">
            <v>75</v>
          </cell>
          <cell r="N1119" t="str">
            <v>Cơ sở ngành kinh tế</v>
          </cell>
          <cell r="O1119" t="str">
            <v>KINH TẾ - VẬN TẢI</v>
          </cell>
          <cell r="P1119" t="str">
            <v>KVCS</v>
          </cell>
          <cell r="Q1119" t="str">
            <v>KTVT</v>
          </cell>
          <cell r="R1119" t="str">
            <v>KTVT-KVCS</v>
          </cell>
          <cell r="U1119" t="str">
            <v/>
          </cell>
          <cell r="V1119" t="str">
            <v/>
          </cell>
          <cell r="W1119" t="str">
            <v/>
          </cell>
          <cell r="X1119" t="str">
            <v/>
          </cell>
          <cell r="Y1119" t="str">
            <v/>
          </cell>
          <cell r="Z1119" t="str">
            <v/>
          </cell>
          <cell r="AA1119" t="str">
            <v/>
          </cell>
          <cell r="AB1119" t="str">
            <v/>
          </cell>
          <cell r="AC1119" t="str">
            <v/>
          </cell>
          <cell r="AD1119" t="str">
            <v/>
          </cell>
          <cell r="AE1119" t="str">
            <v/>
          </cell>
          <cell r="AG1119" t="str">
            <v/>
          </cell>
          <cell r="AH1119" t="str">
            <v/>
          </cell>
          <cell r="AJ1119" t="str">
            <v>x</v>
          </cell>
          <cell r="AK1119" t="str">
            <v>x</v>
          </cell>
          <cell r="AL1119" t="str">
            <v/>
          </cell>
          <cell r="AM1119" t="str">
            <v/>
          </cell>
          <cell r="AN1119" t="str">
            <v/>
          </cell>
          <cell r="AO1119" t="str">
            <v/>
          </cell>
          <cell r="AP1119" t="str">
            <v/>
          </cell>
          <cell r="AQ1119" t="str">
            <v/>
          </cell>
          <cell r="AR1119" t="str">
            <v/>
          </cell>
          <cell r="AS1119" t="str">
            <v/>
          </cell>
          <cell r="AT1119" t="str">
            <v/>
          </cell>
          <cell r="AU1119" t="str">
            <v/>
          </cell>
          <cell r="AV1119" t="str">
            <v/>
          </cell>
          <cell r="AW1119" t="str">
            <v/>
          </cell>
          <cell r="AX1119" t="str">
            <v/>
          </cell>
          <cell r="AY1119" t="str">
            <v/>
          </cell>
          <cell r="AZ1119" t="str">
            <v/>
          </cell>
          <cell r="BA1119" t="str">
            <v/>
          </cell>
          <cell r="BB1119" t="str">
            <v/>
          </cell>
          <cell r="BC1119" t="str">
            <v>x</v>
          </cell>
          <cell r="BD1119" t="str">
            <v>x</v>
          </cell>
          <cell r="BE1119" t="str">
            <v/>
          </cell>
          <cell r="BF1119" t="str">
            <v/>
          </cell>
          <cell r="BG1119" t="str">
            <v/>
          </cell>
          <cell r="BH1119" t="str">
            <v/>
          </cell>
        </row>
        <row r="1120">
          <cell r="A1120">
            <v>661</v>
          </cell>
          <cell r="B1120">
            <v>1</v>
          </cell>
          <cell r="C1120" t="str">
            <v>DC2KV70</v>
          </cell>
          <cell r="D1120" t="str">
            <v>DC2KV70-DC</v>
          </cell>
          <cell r="E1120">
            <v>146</v>
          </cell>
          <cell r="F1120" t="str">
            <v>Nguyên lý thống kê</v>
          </cell>
          <cell r="G1120">
            <v>3</v>
          </cell>
          <cell r="H1120">
            <v>45</v>
          </cell>
          <cell r="I1120" t="str">
            <v/>
          </cell>
          <cell r="J1120" t="str">
            <v/>
          </cell>
          <cell r="K1120" t="str">
            <v/>
          </cell>
          <cell r="L1120" t="str">
            <v>Viết</v>
          </cell>
          <cell r="M1120" t="str">
            <v/>
          </cell>
          <cell r="N1120" t="str">
            <v>Cơ sở ngành kinh tế</v>
          </cell>
          <cell r="O1120" t="str">
            <v>KINH TẾ - VẬN TẢI</v>
          </cell>
          <cell r="P1120" t="str">
            <v>KVCS</v>
          </cell>
          <cell r="Q1120" t="str">
            <v>KTVT</v>
          </cell>
          <cell r="R1120" t="str">
            <v>KTVT-KVCS</v>
          </cell>
          <cell r="U1120" t="str">
            <v/>
          </cell>
          <cell r="V1120" t="str">
            <v/>
          </cell>
          <cell r="W1120" t="str">
            <v/>
          </cell>
          <cell r="X1120" t="str">
            <v/>
          </cell>
          <cell r="Y1120" t="str">
            <v/>
          </cell>
          <cell r="Z1120" t="str">
            <v/>
          </cell>
          <cell r="AA1120" t="str">
            <v/>
          </cell>
          <cell r="AB1120" t="str">
            <v/>
          </cell>
          <cell r="AC1120" t="str">
            <v/>
          </cell>
          <cell r="AD1120" t="str">
            <v/>
          </cell>
          <cell r="AE1120" t="str">
            <v/>
          </cell>
          <cell r="AG1120" t="str">
            <v/>
          </cell>
          <cell r="AH1120" t="str">
            <v/>
          </cell>
          <cell r="AJ1120" t="str">
            <v/>
          </cell>
          <cell r="AK1120" t="str">
            <v/>
          </cell>
          <cell r="AL1120" t="str">
            <v/>
          </cell>
          <cell r="AM1120" t="str">
            <v>x</v>
          </cell>
          <cell r="AN1120" t="str">
            <v>x</v>
          </cell>
          <cell r="AO1120" t="str">
            <v>x</v>
          </cell>
          <cell r="AP1120" t="str">
            <v/>
          </cell>
          <cell r="AQ1120" t="str">
            <v/>
          </cell>
          <cell r="AR1120" t="str">
            <v/>
          </cell>
          <cell r="AS1120" t="str">
            <v/>
          </cell>
          <cell r="AT1120" t="str">
            <v/>
          </cell>
          <cell r="AU1120" t="str">
            <v/>
          </cell>
          <cell r="AV1120" t="str">
            <v/>
          </cell>
          <cell r="AW1120" t="str">
            <v/>
          </cell>
          <cell r="AX1120" t="str">
            <v/>
          </cell>
          <cell r="AY1120" t="str">
            <v/>
          </cell>
          <cell r="AZ1120" t="str">
            <v/>
          </cell>
          <cell r="BA1120" t="str">
            <v/>
          </cell>
          <cell r="BB1120" t="str">
            <v/>
          </cell>
          <cell r="BC1120" t="str">
            <v/>
          </cell>
          <cell r="BD1120" t="str">
            <v/>
          </cell>
          <cell r="BE1120" t="str">
            <v/>
          </cell>
          <cell r="BF1120" t="str">
            <v>x</v>
          </cell>
          <cell r="BG1120" t="str">
            <v>x</v>
          </cell>
          <cell r="BH1120" t="str">
            <v/>
          </cell>
        </row>
        <row r="1121">
          <cell r="A1121">
            <v>661</v>
          </cell>
          <cell r="B1121">
            <v>3</v>
          </cell>
          <cell r="C1121" t="str">
            <v>DC2KV70</v>
          </cell>
          <cell r="D1121" t="str">
            <v>DC2KV70-DV</v>
          </cell>
          <cell r="E1121">
            <v>146</v>
          </cell>
          <cell r="F1121" t="str">
            <v>Nguyên lý thống kê</v>
          </cell>
          <cell r="G1121">
            <v>3</v>
          </cell>
          <cell r="H1121">
            <v>45</v>
          </cell>
          <cell r="I1121" t="str">
            <v/>
          </cell>
          <cell r="J1121" t="str">
            <v/>
          </cell>
          <cell r="K1121" t="str">
            <v/>
          </cell>
          <cell r="L1121" t="str">
            <v/>
          </cell>
          <cell r="M1121" t="str">
            <v/>
          </cell>
          <cell r="N1121" t="str">
            <v>Cơ sở ngành kinh tế</v>
          </cell>
          <cell r="O1121" t="str">
            <v>KINH TẾ - VẬN TẢI</v>
          </cell>
          <cell r="P1121" t="str">
            <v>KVCS</v>
          </cell>
          <cell r="Q1121" t="str">
            <v>KTVT</v>
          </cell>
          <cell r="R1121" t="str">
            <v>KTVT-KVCS</v>
          </cell>
          <cell r="U1121" t="str">
            <v/>
          </cell>
          <cell r="V1121" t="str">
            <v/>
          </cell>
          <cell r="W1121" t="str">
            <v/>
          </cell>
          <cell r="X1121" t="str">
            <v/>
          </cell>
          <cell r="Y1121" t="str">
            <v/>
          </cell>
          <cell r="Z1121" t="str">
            <v/>
          </cell>
          <cell r="AA1121" t="str">
            <v/>
          </cell>
          <cell r="AB1121" t="str">
            <v/>
          </cell>
          <cell r="AC1121" t="str">
            <v/>
          </cell>
          <cell r="AD1121" t="str">
            <v/>
          </cell>
          <cell r="AE1121" t="str">
            <v/>
          </cell>
          <cell r="AG1121" t="str">
            <v/>
          </cell>
          <cell r="AH1121" t="str">
            <v/>
          </cell>
          <cell r="AJ1121" t="str">
            <v/>
          </cell>
          <cell r="AK1121" t="str">
            <v/>
          </cell>
          <cell r="AL1121" t="str">
            <v/>
          </cell>
          <cell r="AM1121" t="str">
            <v>x</v>
          </cell>
          <cell r="AN1121" t="str">
            <v>x</v>
          </cell>
          <cell r="AO1121" t="str">
            <v>x</v>
          </cell>
          <cell r="AP1121" t="str">
            <v/>
          </cell>
          <cell r="AQ1121" t="str">
            <v/>
          </cell>
          <cell r="AR1121" t="str">
            <v/>
          </cell>
          <cell r="AS1121" t="str">
            <v/>
          </cell>
          <cell r="AT1121" t="str">
            <v/>
          </cell>
          <cell r="AU1121" t="str">
            <v/>
          </cell>
          <cell r="AV1121" t="str">
            <v/>
          </cell>
          <cell r="AW1121" t="str">
            <v/>
          </cell>
          <cell r="AX1121" t="str">
            <v/>
          </cell>
          <cell r="AY1121" t="str">
            <v/>
          </cell>
          <cell r="AZ1121" t="str">
            <v/>
          </cell>
          <cell r="BA1121" t="str">
            <v/>
          </cell>
          <cell r="BB1121" t="str">
            <v/>
          </cell>
          <cell r="BC1121" t="str">
            <v/>
          </cell>
          <cell r="BD1121" t="str">
            <v/>
          </cell>
          <cell r="BE1121" t="str">
            <v/>
          </cell>
          <cell r="BF1121" t="str">
            <v>x</v>
          </cell>
          <cell r="BG1121" t="str">
            <v>x</v>
          </cell>
          <cell r="BH1121" t="str">
            <v/>
          </cell>
        </row>
        <row r="1122">
          <cell r="A1122">
            <v>661</v>
          </cell>
          <cell r="B1122">
            <v>4</v>
          </cell>
          <cell r="C1122" t="str">
            <v>CC2KV70</v>
          </cell>
          <cell r="D1122" t="str">
            <v>CC2KV70-CC</v>
          </cell>
          <cell r="E1122">
            <v>146</v>
          </cell>
          <cell r="F1122" t="str">
            <v>Nguyên lý thống kê</v>
          </cell>
          <cell r="G1122">
            <v>3</v>
          </cell>
          <cell r="H1122">
            <v>45</v>
          </cell>
          <cell r="I1122" t="str">
            <v/>
          </cell>
          <cell r="J1122" t="str">
            <v/>
          </cell>
          <cell r="K1122" t="str">
            <v/>
          </cell>
          <cell r="L1122" t="str">
            <v/>
          </cell>
          <cell r="M1122" t="str">
            <v/>
          </cell>
          <cell r="N1122" t="str">
            <v>Cơ sở ngành kinh tế</v>
          </cell>
          <cell r="O1122" t="str">
            <v>KINH TẾ - VẬN TẢI</v>
          </cell>
          <cell r="P1122" t="str">
            <v>KVCS</v>
          </cell>
          <cell r="Q1122" t="str">
            <v>KTVT</v>
          </cell>
          <cell r="R1122" t="str">
            <v>KTVT-KVCS</v>
          </cell>
          <cell r="U1122" t="str">
            <v/>
          </cell>
          <cell r="V1122" t="str">
            <v/>
          </cell>
          <cell r="W1122" t="str">
            <v/>
          </cell>
          <cell r="X1122" t="str">
            <v/>
          </cell>
          <cell r="Y1122" t="str">
            <v/>
          </cell>
          <cell r="Z1122" t="str">
            <v/>
          </cell>
          <cell r="AA1122" t="str">
            <v/>
          </cell>
          <cell r="AB1122" t="str">
            <v/>
          </cell>
          <cell r="AC1122" t="str">
            <v/>
          </cell>
          <cell r="AD1122" t="str">
            <v/>
          </cell>
          <cell r="AE1122" t="str">
            <v/>
          </cell>
          <cell r="AG1122" t="str">
            <v/>
          </cell>
          <cell r="AH1122" t="str">
            <v/>
          </cell>
          <cell r="AJ1122" t="str">
            <v/>
          </cell>
          <cell r="AK1122" t="str">
            <v/>
          </cell>
          <cell r="AL1122" t="str">
            <v/>
          </cell>
          <cell r="AM1122" t="str">
            <v>x</v>
          </cell>
          <cell r="AN1122" t="str">
            <v>x</v>
          </cell>
          <cell r="AO1122" t="str">
            <v>x</v>
          </cell>
          <cell r="AP1122" t="str">
            <v/>
          </cell>
          <cell r="AQ1122" t="str">
            <v/>
          </cell>
          <cell r="AR1122" t="str">
            <v/>
          </cell>
          <cell r="AS1122" t="str">
            <v/>
          </cell>
          <cell r="AT1122" t="str">
            <v/>
          </cell>
          <cell r="AU1122" t="str">
            <v/>
          </cell>
          <cell r="AV1122" t="str">
            <v/>
          </cell>
          <cell r="AW1122" t="str">
            <v/>
          </cell>
          <cell r="AX1122" t="str">
            <v/>
          </cell>
          <cell r="AY1122" t="str">
            <v/>
          </cell>
          <cell r="AZ1122" t="str">
            <v/>
          </cell>
          <cell r="BA1122" t="str">
            <v/>
          </cell>
          <cell r="BB1122" t="str">
            <v/>
          </cell>
          <cell r="BC1122" t="str">
            <v/>
          </cell>
          <cell r="BD1122" t="str">
            <v/>
          </cell>
          <cell r="BE1122" t="str">
            <v/>
          </cell>
          <cell r="BF1122" t="str">
            <v>x</v>
          </cell>
          <cell r="BG1122" t="str">
            <v>x</v>
          </cell>
          <cell r="BH1122" t="str">
            <v/>
          </cell>
        </row>
        <row r="1123">
          <cell r="A1123">
            <v>661</v>
          </cell>
          <cell r="B1123">
            <v>5</v>
          </cell>
          <cell r="C1123" t="str">
            <v>CC2KV70</v>
          </cell>
          <cell r="D1123" t="str">
            <v>CC2KV70-CL</v>
          </cell>
          <cell r="E1123">
            <v>146</v>
          </cell>
          <cell r="F1123" t="str">
            <v>Nguyên lý thống kê</v>
          </cell>
          <cell r="G1123">
            <v>3</v>
          </cell>
          <cell r="H1123">
            <v>45</v>
          </cell>
          <cell r="I1123" t="str">
            <v/>
          </cell>
          <cell r="J1123" t="str">
            <v/>
          </cell>
          <cell r="K1123" t="str">
            <v/>
          </cell>
          <cell r="L1123" t="str">
            <v/>
          </cell>
          <cell r="M1123" t="str">
            <v/>
          </cell>
          <cell r="N1123" t="str">
            <v>Cơ sở ngành kinh tế</v>
          </cell>
          <cell r="O1123" t="str">
            <v>KINH TẾ - VẬN TẢI</v>
          </cell>
          <cell r="P1123" t="str">
            <v>KVCS</v>
          </cell>
          <cell r="Q1123" t="str">
            <v>KTVT</v>
          </cell>
          <cell r="R1123" t="str">
            <v>KTVT-KVCS</v>
          </cell>
          <cell r="U1123" t="str">
            <v/>
          </cell>
          <cell r="V1123" t="str">
            <v/>
          </cell>
          <cell r="W1123" t="str">
            <v/>
          </cell>
          <cell r="X1123" t="str">
            <v/>
          </cell>
          <cell r="Y1123" t="str">
            <v/>
          </cell>
          <cell r="Z1123" t="str">
            <v/>
          </cell>
          <cell r="AA1123" t="str">
            <v/>
          </cell>
          <cell r="AB1123" t="str">
            <v/>
          </cell>
          <cell r="AC1123" t="str">
            <v/>
          </cell>
          <cell r="AD1123" t="str">
            <v/>
          </cell>
          <cell r="AE1123" t="str">
            <v/>
          </cell>
          <cell r="AG1123" t="str">
            <v/>
          </cell>
          <cell r="AH1123" t="str">
            <v/>
          </cell>
          <cell r="AJ1123" t="str">
            <v/>
          </cell>
          <cell r="AK1123" t="str">
            <v/>
          </cell>
          <cell r="AL1123" t="str">
            <v/>
          </cell>
          <cell r="AM1123" t="str">
            <v>x</v>
          </cell>
          <cell r="AN1123" t="str">
            <v>x</v>
          </cell>
          <cell r="AO1123" t="str">
            <v>x</v>
          </cell>
          <cell r="AP1123" t="str">
            <v/>
          </cell>
          <cell r="AQ1123" t="str">
            <v/>
          </cell>
          <cell r="AR1123" t="str">
            <v/>
          </cell>
          <cell r="AS1123" t="str">
            <v/>
          </cell>
          <cell r="AT1123" t="str">
            <v/>
          </cell>
          <cell r="AU1123" t="str">
            <v/>
          </cell>
          <cell r="AV1123" t="str">
            <v/>
          </cell>
          <cell r="AW1123" t="str">
            <v/>
          </cell>
          <cell r="AX1123" t="str">
            <v/>
          </cell>
          <cell r="AY1123" t="str">
            <v/>
          </cell>
          <cell r="AZ1123" t="str">
            <v/>
          </cell>
          <cell r="BA1123" t="str">
            <v/>
          </cell>
          <cell r="BB1123" t="str">
            <v/>
          </cell>
          <cell r="BC1123" t="str">
            <v/>
          </cell>
          <cell r="BD1123" t="str">
            <v/>
          </cell>
          <cell r="BE1123" t="str">
            <v/>
          </cell>
          <cell r="BF1123" t="str">
            <v>x</v>
          </cell>
          <cell r="BG1123" t="str">
            <v>x</v>
          </cell>
          <cell r="BH1123" t="str">
            <v/>
          </cell>
        </row>
        <row r="1124">
          <cell r="A1124">
            <v>662</v>
          </cell>
          <cell r="B1124">
            <v>1</v>
          </cell>
          <cell r="C1124" t="str">
            <v>DC2KV71</v>
          </cell>
          <cell r="D1124" t="str">
            <v>DC2KV71-DC</v>
          </cell>
          <cell r="E1124">
            <v>127</v>
          </cell>
          <cell r="F1124" t="str">
            <v>Nguyên lý thống kê kinh tế</v>
          </cell>
          <cell r="G1124">
            <v>3</v>
          </cell>
          <cell r="H1124">
            <v>30</v>
          </cell>
          <cell r="I1124">
            <v>30</v>
          </cell>
          <cell r="J1124" t="str">
            <v/>
          </cell>
          <cell r="K1124" t="str">
            <v/>
          </cell>
          <cell r="L1124" t="str">
            <v>Viết</v>
          </cell>
          <cell r="M1124">
            <v>90</v>
          </cell>
          <cell r="N1124" t="str">
            <v>Cơ sở ngành kinh tế</v>
          </cell>
          <cell r="O1124" t="str">
            <v>KINH TẾ - VẬN TẢI</v>
          </cell>
          <cell r="P1124" t="str">
            <v>KVCS</v>
          </cell>
          <cell r="Q1124" t="str">
            <v>KTVT</v>
          </cell>
          <cell r="R1124" t="str">
            <v>KTVT-KVCS</v>
          </cell>
          <cell r="U1124" t="str">
            <v/>
          </cell>
          <cell r="V1124" t="str">
            <v/>
          </cell>
          <cell r="W1124" t="str">
            <v/>
          </cell>
          <cell r="X1124" t="str">
            <v/>
          </cell>
          <cell r="Y1124" t="str">
            <v/>
          </cell>
          <cell r="Z1124" t="str">
            <v/>
          </cell>
          <cell r="AA1124" t="str">
            <v/>
          </cell>
          <cell r="AB1124" t="str">
            <v/>
          </cell>
          <cell r="AC1124" t="str">
            <v/>
          </cell>
          <cell r="AD1124" t="str">
            <v/>
          </cell>
          <cell r="AE1124" t="str">
            <v/>
          </cell>
          <cell r="AG1124" t="str">
            <v/>
          </cell>
          <cell r="AH1124" t="str">
            <v/>
          </cell>
          <cell r="AJ1124" t="str">
            <v>x</v>
          </cell>
          <cell r="AK1124" t="str">
            <v>x</v>
          </cell>
          <cell r="AL1124" t="str">
            <v/>
          </cell>
          <cell r="AM1124" t="str">
            <v/>
          </cell>
          <cell r="AN1124" t="str">
            <v/>
          </cell>
          <cell r="AO1124" t="str">
            <v/>
          </cell>
          <cell r="AP1124" t="str">
            <v/>
          </cell>
          <cell r="AQ1124" t="str">
            <v/>
          </cell>
          <cell r="AR1124" t="str">
            <v/>
          </cell>
          <cell r="AS1124" t="str">
            <v/>
          </cell>
          <cell r="AT1124" t="str">
            <v/>
          </cell>
          <cell r="AU1124" t="str">
            <v/>
          </cell>
          <cell r="AV1124" t="str">
            <v/>
          </cell>
          <cell r="AW1124" t="str">
            <v/>
          </cell>
          <cell r="AX1124" t="str">
            <v/>
          </cell>
          <cell r="AY1124" t="str">
            <v/>
          </cell>
          <cell r="AZ1124" t="str">
            <v/>
          </cell>
          <cell r="BA1124" t="str">
            <v/>
          </cell>
          <cell r="BB1124" t="str">
            <v/>
          </cell>
          <cell r="BC1124" t="str">
            <v>x</v>
          </cell>
          <cell r="BD1124" t="str">
            <v>x</v>
          </cell>
          <cell r="BE1124" t="str">
            <v/>
          </cell>
          <cell r="BF1124" t="str">
            <v/>
          </cell>
          <cell r="BG1124" t="str">
            <v/>
          </cell>
          <cell r="BH1124" t="str">
            <v/>
          </cell>
        </row>
        <row r="1125">
          <cell r="A1125">
            <v>662</v>
          </cell>
          <cell r="B1125">
            <v>4</v>
          </cell>
          <cell r="C1125" t="str">
            <v>CC2KV71</v>
          </cell>
          <cell r="D1125" t="str">
            <v>CC2KV71-CC</v>
          </cell>
          <cell r="E1125">
            <v>127</v>
          </cell>
          <cell r="F1125" t="str">
            <v>Nguyên lý thống kê kinh tế</v>
          </cell>
          <cell r="G1125">
            <v>3</v>
          </cell>
          <cell r="H1125">
            <v>30</v>
          </cell>
          <cell r="I1125">
            <v>30</v>
          </cell>
          <cell r="J1125" t="str">
            <v/>
          </cell>
          <cell r="K1125" t="str">
            <v/>
          </cell>
          <cell r="L1125" t="str">
            <v>Viết</v>
          </cell>
          <cell r="M1125">
            <v>90</v>
          </cell>
          <cell r="N1125" t="str">
            <v>Cơ sở ngành kinh tế</v>
          </cell>
          <cell r="O1125" t="str">
            <v>KINH TẾ - VẬN TẢI</v>
          </cell>
          <cell r="P1125" t="str">
            <v>KVCS</v>
          </cell>
          <cell r="Q1125" t="str">
            <v>KTVT</v>
          </cell>
          <cell r="R1125" t="str">
            <v>KTVT-KVCS</v>
          </cell>
          <cell r="U1125" t="str">
            <v/>
          </cell>
          <cell r="V1125" t="str">
            <v/>
          </cell>
          <cell r="W1125" t="str">
            <v/>
          </cell>
          <cell r="X1125" t="str">
            <v/>
          </cell>
          <cell r="Y1125" t="str">
            <v/>
          </cell>
          <cell r="Z1125" t="str">
            <v/>
          </cell>
          <cell r="AA1125" t="str">
            <v/>
          </cell>
          <cell r="AB1125" t="str">
            <v/>
          </cell>
          <cell r="AC1125" t="str">
            <v/>
          </cell>
          <cell r="AD1125" t="str">
            <v/>
          </cell>
          <cell r="AE1125" t="str">
            <v/>
          </cell>
          <cell r="AG1125" t="str">
            <v/>
          </cell>
          <cell r="AH1125" t="str">
            <v/>
          </cell>
          <cell r="AJ1125" t="str">
            <v>x</v>
          </cell>
          <cell r="AK1125" t="str">
            <v>x</v>
          </cell>
          <cell r="AL1125" t="str">
            <v/>
          </cell>
          <cell r="AM1125" t="str">
            <v/>
          </cell>
          <cell r="AN1125" t="str">
            <v/>
          </cell>
          <cell r="AO1125" t="str">
            <v/>
          </cell>
          <cell r="AP1125" t="str">
            <v/>
          </cell>
          <cell r="AQ1125" t="str">
            <v/>
          </cell>
          <cell r="AR1125" t="str">
            <v/>
          </cell>
          <cell r="AS1125" t="str">
            <v/>
          </cell>
          <cell r="AT1125" t="str">
            <v/>
          </cell>
          <cell r="AU1125" t="str">
            <v/>
          </cell>
          <cell r="AV1125" t="str">
            <v/>
          </cell>
          <cell r="AW1125" t="str">
            <v/>
          </cell>
          <cell r="AX1125" t="str">
            <v/>
          </cell>
          <cell r="AY1125" t="str">
            <v/>
          </cell>
          <cell r="AZ1125" t="str">
            <v/>
          </cell>
          <cell r="BA1125" t="str">
            <v/>
          </cell>
          <cell r="BB1125" t="str">
            <v/>
          </cell>
          <cell r="BC1125" t="str">
            <v>x</v>
          </cell>
          <cell r="BD1125" t="str">
            <v>x</v>
          </cell>
          <cell r="BE1125" t="str">
            <v/>
          </cell>
          <cell r="BF1125" t="str">
            <v/>
          </cell>
          <cell r="BG1125" t="str">
            <v/>
          </cell>
          <cell r="BH1125" t="str">
            <v/>
          </cell>
        </row>
        <row r="1126">
          <cell r="A1126">
            <v>663</v>
          </cell>
          <cell r="B1126">
            <v>1</v>
          </cell>
          <cell r="C1126" t="str">
            <v>DC2KV77</v>
          </cell>
          <cell r="D1126" t="str">
            <v>DC2KV77-DC</v>
          </cell>
          <cell r="E1126">
            <v>132</v>
          </cell>
          <cell r="F1126" t="str">
            <v>Pháp luật kinh tế</v>
          </cell>
          <cell r="G1126">
            <v>3</v>
          </cell>
          <cell r="H1126">
            <v>45</v>
          </cell>
          <cell r="I1126" t="str">
            <v/>
          </cell>
          <cell r="J1126" t="str">
            <v/>
          </cell>
          <cell r="K1126" t="str">
            <v/>
          </cell>
          <cell r="L1126" t="str">
            <v>Viết</v>
          </cell>
          <cell r="M1126">
            <v>90</v>
          </cell>
          <cell r="N1126" t="str">
            <v>Cơ sở ngành kinh tế</v>
          </cell>
          <cell r="O1126" t="str">
            <v>KINH TẾ - VẬN TẢI</v>
          </cell>
          <cell r="P1126" t="str">
            <v>KVCS</v>
          </cell>
          <cell r="Q1126" t="str">
            <v>KTVT</v>
          </cell>
          <cell r="R1126" t="str">
            <v>KTVT-KVCS</v>
          </cell>
          <cell r="U1126" t="str">
            <v/>
          </cell>
          <cell r="V1126" t="str">
            <v/>
          </cell>
          <cell r="W1126" t="str">
            <v/>
          </cell>
          <cell r="X1126" t="str">
            <v/>
          </cell>
          <cell r="Y1126" t="str">
            <v/>
          </cell>
          <cell r="Z1126" t="str">
            <v/>
          </cell>
          <cell r="AA1126" t="str">
            <v/>
          </cell>
          <cell r="AB1126" t="str">
            <v/>
          </cell>
          <cell r="AC1126" t="str">
            <v/>
          </cell>
          <cell r="AD1126" t="str">
            <v/>
          </cell>
          <cell r="AE1126" t="str">
            <v/>
          </cell>
          <cell r="AG1126" t="str">
            <v/>
          </cell>
          <cell r="AH1126" t="str">
            <v/>
          </cell>
          <cell r="AJ1126" t="str">
            <v>x</v>
          </cell>
          <cell r="AK1126" t="str">
            <v>x</v>
          </cell>
          <cell r="AL1126" t="str">
            <v/>
          </cell>
          <cell r="AM1126" t="str">
            <v/>
          </cell>
          <cell r="AN1126" t="str">
            <v/>
          </cell>
          <cell r="AO1126" t="str">
            <v/>
          </cell>
          <cell r="AP1126" t="str">
            <v/>
          </cell>
          <cell r="AQ1126" t="str">
            <v/>
          </cell>
          <cell r="AR1126" t="str">
            <v/>
          </cell>
          <cell r="AS1126" t="str">
            <v/>
          </cell>
          <cell r="AT1126" t="str">
            <v/>
          </cell>
          <cell r="AU1126" t="str">
            <v/>
          </cell>
          <cell r="AV1126" t="str">
            <v/>
          </cell>
          <cell r="AW1126" t="str">
            <v/>
          </cell>
          <cell r="AX1126" t="str">
            <v/>
          </cell>
          <cell r="AY1126" t="str">
            <v/>
          </cell>
          <cell r="AZ1126" t="str">
            <v/>
          </cell>
          <cell r="BA1126" t="str">
            <v/>
          </cell>
          <cell r="BB1126" t="str">
            <v/>
          </cell>
          <cell r="BC1126" t="str">
            <v>x</v>
          </cell>
          <cell r="BD1126" t="str">
            <v>x</v>
          </cell>
          <cell r="BE1126" t="str">
            <v/>
          </cell>
          <cell r="BF1126" t="str">
            <v/>
          </cell>
          <cell r="BG1126" t="str">
            <v/>
          </cell>
          <cell r="BH1126" t="str">
            <v/>
          </cell>
        </row>
        <row r="1127">
          <cell r="A1127">
            <v>663</v>
          </cell>
          <cell r="B1127">
            <v>2</v>
          </cell>
          <cell r="C1127" t="str">
            <v>DC2KV77</v>
          </cell>
          <cell r="D1127" t="str">
            <v>DC2KV77-DL</v>
          </cell>
          <cell r="E1127">
            <v>132</v>
          </cell>
          <cell r="F1127" t="str">
            <v>Pháp luật kinh tế</v>
          </cell>
          <cell r="G1127">
            <v>3</v>
          </cell>
          <cell r="H1127">
            <v>45</v>
          </cell>
          <cell r="I1127" t="str">
            <v/>
          </cell>
          <cell r="J1127" t="str">
            <v/>
          </cell>
          <cell r="K1127" t="str">
            <v/>
          </cell>
          <cell r="L1127" t="str">
            <v>Viết</v>
          </cell>
          <cell r="M1127">
            <v>90</v>
          </cell>
          <cell r="N1127" t="str">
            <v>Cơ sở ngành kinh tế</v>
          </cell>
          <cell r="O1127" t="str">
            <v>KINH TẾ - VẬN TẢI</v>
          </cell>
          <cell r="P1127" t="str">
            <v>KVCS</v>
          </cell>
          <cell r="Q1127" t="str">
            <v>KTVT</v>
          </cell>
          <cell r="R1127" t="str">
            <v>KTVT-KVCS</v>
          </cell>
          <cell r="U1127" t="str">
            <v/>
          </cell>
          <cell r="V1127" t="str">
            <v/>
          </cell>
          <cell r="W1127" t="str">
            <v/>
          </cell>
          <cell r="X1127" t="str">
            <v/>
          </cell>
          <cell r="Y1127" t="str">
            <v/>
          </cell>
          <cell r="Z1127" t="str">
            <v/>
          </cell>
          <cell r="AA1127" t="str">
            <v/>
          </cell>
          <cell r="AB1127" t="str">
            <v/>
          </cell>
          <cell r="AC1127" t="str">
            <v/>
          </cell>
          <cell r="AD1127" t="str">
            <v/>
          </cell>
          <cell r="AE1127" t="str">
            <v/>
          </cell>
          <cell r="AG1127" t="str">
            <v/>
          </cell>
          <cell r="AH1127" t="str">
            <v/>
          </cell>
          <cell r="AJ1127" t="str">
            <v>x</v>
          </cell>
          <cell r="AK1127" t="str">
            <v>x</v>
          </cell>
          <cell r="AL1127" t="str">
            <v/>
          </cell>
          <cell r="AM1127" t="str">
            <v/>
          </cell>
          <cell r="AN1127" t="str">
            <v/>
          </cell>
          <cell r="AO1127" t="str">
            <v/>
          </cell>
          <cell r="AP1127" t="str">
            <v/>
          </cell>
          <cell r="AQ1127" t="str">
            <v/>
          </cell>
          <cell r="AR1127" t="str">
            <v/>
          </cell>
          <cell r="AS1127" t="str">
            <v/>
          </cell>
          <cell r="AT1127" t="str">
            <v/>
          </cell>
          <cell r="AU1127" t="str">
            <v/>
          </cell>
          <cell r="AV1127" t="str">
            <v/>
          </cell>
          <cell r="AW1127" t="str">
            <v/>
          </cell>
          <cell r="AX1127" t="str">
            <v/>
          </cell>
          <cell r="AY1127" t="str">
            <v/>
          </cell>
          <cell r="AZ1127" t="str">
            <v/>
          </cell>
          <cell r="BA1127" t="str">
            <v/>
          </cell>
          <cell r="BB1127" t="str">
            <v/>
          </cell>
          <cell r="BC1127" t="str">
            <v>x</v>
          </cell>
          <cell r="BD1127" t="str">
            <v>x</v>
          </cell>
          <cell r="BE1127" t="str">
            <v/>
          </cell>
          <cell r="BF1127" t="str">
            <v/>
          </cell>
          <cell r="BG1127" t="str">
            <v/>
          </cell>
          <cell r="BH1127" t="str">
            <v/>
          </cell>
        </row>
        <row r="1128">
          <cell r="A1128">
            <v>663</v>
          </cell>
          <cell r="B1128">
            <v>4</v>
          </cell>
          <cell r="C1128" t="str">
            <v>CC2KV77</v>
          </cell>
          <cell r="D1128" t="str">
            <v>CC2KV77-CC</v>
          </cell>
          <cell r="E1128">
            <v>132</v>
          </cell>
          <cell r="F1128" t="str">
            <v>Pháp luật kinh tế</v>
          </cell>
          <cell r="G1128">
            <v>3</v>
          </cell>
          <cell r="H1128">
            <v>45</v>
          </cell>
          <cell r="I1128" t="str">
            <v/>
          </cell>
          <cell r="J1128" t="str">
            <v/>
          </cell>
          <cell r="K1128" t="str">
            <v/>
          </cell>
          <cell r="L1128" t="str">
            <v>Viết</v>
          </cell>
          <cell r="M1128">
            <v>90</v>
          </cell>
          <cell r="N1128" t="str">
            <v>Cơ sở ngành kinh tế</v>
          </cell>
          <cell r="O1128" t="str">
            <v>KINH TẾ - VẬN TẢI</v>
          </cell>
          <cell r="P1128" t="str">
            <v>KVCS</v>
          </cell>
          <cell r="Q1128" t="str">
            <v>KTVT</v>
          </cell>
          <cell r="R1128" t="str">
            <v>KTVT-KVCS</v>
          </cell>
          <cell r="U1128" t="str">
            <v/>
          </cell>
          <cell r="V1128" t="str">
            <v/>
          </cell>
          <cell r="W1128" t="str">
            <v/>
          </cell>
          <cell r="X1128" t="str">
            <v/>
          </cell>
          <cell r="Y1128" t="str">
            <v/>
          </cell>
          <cell r="Z1128" t="str">
            <v/>
          </cell>
          <cell r="AA1128" t="str">
            <v/>
          </cell>
          <cell r="AB1128" t="str">
            <v/>
          </cell>
          <cell r="AC1128" t="str">
            <v/>
          </cell>
          <cell r="AD1128" t="str">
            <v/>
          </cell>
          <cell r="AE1128" t="str">
            <v/>
          </cell>
          <cell r="AG1128" t="str">
            <v/>
          </cell>
          <cell r="AH1128" t="str">
            <v/>
          </cell>
          <cell r="AJ1128" t="str">
            <v>x</v>
          </cell>
          <cell r="AK1128" t="str">
            <v>x</v>
          </cell>
          <cell r="AL1128" t="str">
            <v/>
          </cell>
          <cell r="AM1128" t="str">
            <v/>
          </cell>
          <cell r="AN1128" t="str">
            <v/>
          </cell>
          <cell r="AO1128" t="str">
            <v/>
          </cell>
          <cell r="AP1128" t="str">
            <v/>
          </cell>
          <cell r="AQ1128" t="str">
            <v/>
          </cell>
          <cell r="AR1128" t="str">
            <v/>
          </cell>
          <cell r="AS1128" t="str">
            <v/>
          </cell>
          <cell r="AT1128" t="str">
            <v/>
          </cell>
          <cell r="AU1128" t="str">
            <v/>
          </cell>
          <cell r="AV1128" t="str">
            <v/>
          </cell>
          <cell r="AW1128" t="str">
            <v/>
          </cell>
          <cell r="AX1128" t="str">
            <v/>
          </cell>
          <cell r="AY1128" t="str">
            <v/>
          </cell>
          <cell r="AZ1128" t="str">
            <v/>
          </cell>
          <cell r="BA1128" t="str">
            <v/>
          </cell>
          <cell r="BB1128" t="str">
            <v/>
          </cell>
          <cell r="BC1128" t="str">
            <v>x</v>
          </cell>
          <cell r="BD1128" t="str">
            <v>x</v>
          </cell>
          <cell r="BE1128" t="str">
            <v/>
          </cell>
          <cell r="BF1128" t="str">
            <v/>
          </cell>
          <cell r="BG1128" t="str">
            <v/>
          </cell>
          <cell r="BH1128" t="str">
            <v/>
          </cell>
        </row>
        <row r="1129">
          <cell r="A1129">
            <v>663</v>
          </cell>
          <cell r="B1129">
            <v>5</v>
          </cell>
          <cell r="C1129" t="str">
            <v>CC2KV77</v>
          </cell>
          <cell r="D1129" t="str">
            <v>CC2KV77-CL</v>
          </cell>
          <cell r="E1129">
            <v>132</v>
          </cell>
          <cell r="F1129" t="str">
            <v>Pháp luật kinh tế</v>
          </cell>
          <cell r="G1129">
            <v>3</v>
          </cell>
          <cell r="H1129">
            <v>45</v>
          </cell>
          <cell r="I1129" t="str">
            <v/>
          </cell>
          <cell r="J1129" t="str">
            <v/>
          </cell>
          <cell r="K1129" t="str">
            <v/>
          </cell>
          <cell r="L1129" t="str">
            <v>Viết</v>
          </cell>
          <cell r="M1129">
            <v>90</v>
          </cell>
          <cell r="N1129" t="str">
            <v>Cơ sở ngành kinh tế</v>
          </cell>
          <cell r="O1129" t="str">
            <v>KINH TẾ - VẬN TẢI</v>
          </cell>
          <cell r="P1129" t="str">
            <v>KVCS</v>
          </cell>
          <cell r="Q1129" t="str">
            <v>KTVT</v>
          </cell>
          <cell r="R1129" t="str">
            <v>KTVT-KVCS</v>
          </cell>
          <cell r="U1129" t="str">
            <v/>
          </cell>
          <cell r="V1129" t="str">
            <v/>
          </cell>
          <cell r="W1129" t="str">
            <v/>
          </cell>
          <cell r="X1129" t="str">
            <v/>
          </cell>
          <cell r="Y1129" t="str">
            <v/>
          </cell>
          <cell r="Z1129" t="str">
            <v/>
          </cell>
          <cell r="AA1129" t="str">
            <v/>
          </cell>
          <cell r="AB1129" t="str">
            <v/>
          </cell>
          <cell r="AC1129" t="str">
            <v/>
          </cell>
          <cell r="AD1129" t="str">
            <v/>
          </cell>
          <cell r="AE1129" t="str">
            <v/>
          </cell>
          <cell r="AG1129" t="str">
            <v/>
          </cell>
          <cell r="AH1129" t="str">
            <v/>
          </cell>
          <cell r="AJ1129" t="str">
            <v>x</v>
          </cell>
          <cell r="AK1129" t="str">
            <v>x</v>
          </cell>
          <cell r="AL1129" t="str">
            <v/>
          </cell>
          <cell r="AM1129" t="str">
            <v/>
          </cell>
          <cell r="AN1129" t="str">
            <v/>
          </cell>
          <cell r="AO1129" t="str">
            <v/>
          </cell>
          <cell r="AP1129" t="str">
            <v/>
          </cell>
          <cell r="AQ1129" t="str">
            <v/>
          </cell>
          <cell r="AR1129" t="str">
            <v/>
          </cell>
          <cell r="AS1129" t="str">
            <v/>
          </cell>
          <cell r="AT1129" t="str">
            <v/>
          </cell>
          <cell r="AU1129" t="str">
            <v/>
          </cell>
          <cell r="AV1129" t="str">
            <v/>
          </cell>
          <cell r="AW1129" t="str">
            <v/>
          </cell>
          <cell r="AX1129" t="str">
            <v/>
          </cell>
          <cell r="AY1129" t="str">
            <v/>
          </cell>
          <cell r="AZ1129" t="str">
            <v/>
          </cell>
          <cell r="BA1129" t="str">
            <v/>
          </cell>
          <cell r="BB1129" t="str">
            <v/>
          </cell>
          <cell r="BC1129" t="str">
            <v>x</v>
          </cell>
          <cell r="BD1129" t="str">
            <v>x</v>
          </cell>
          <cell r="BE1129" t="str">
            <v/>
          </cell>
          <cell r="BF1129" t="str">
            <v/>
          </cell>
          <cell r="BG1129" t="str">
            <v/>
          </cell>
          <cell r="BH1129" t="str">
            <v/>
          </cell>
        </row>
        <row r="1130">
          <cell r="A1130">
            <v>664</v>
          </cell>
          <cell r="B1130">
            <v>1</v>
          </cell>
          <cell r="C1130" t="str">
            <v>DC2KV93</v>
          </cell>
          <cell r="D1130" t="str">
            <v>DC2KV93-DC</v>
          </cell>
          <cell r="E1130">
            <v>236</v>
          </cell>
          <cell r="F1130" t="str">
            <v>Pháp luật kinh tế</v>
          </cell>
          <cell r="G1130">
            <v>2</v>
          </cell>
          <cell r="H1130">
            <v>30</v>
          </cell>
          <cell r="I1130" t="str">
            <v/>
          </cell>
          <cell r="J1130" t="str">
            <v/>
          </cell>
          <cell r="K1130" t="str">
            <v/>
          </cell>
          <cell r="L1130" t="str">
            <v>Viết</v>
          </cell>
          <cell r="M1130">
            <v>75</v>
          </cell>
          <cell r="N1130" t="str">
            <v>Cơ sở ngành kinh tế</v>
          </cell>
          <cell r="O1130" t="str">
            <v>KINH TẾ - VẬN TẢI</v>
          </cell>
          <cell r="P1130" t="str">
            <v>KVCS</v>
          </cell>
          <cell r="Q1130" t="str">
            <v>KTVT</v>
          </cell>
          <cell r="R1130" t="str">
            <v>KTVT-KVCS</v>
          </cell>
          <cell r="U1130" t="str">
            <v/>
          </cell>
          <cell r="V1130" t="str">
            <v/>
          </cell>
          <cell r="W1130" t="str">
            <v/>
          </cell>
          <cell r="X1130" t="str">
            <v/>
          </cell>
          <cell r="Y1130" t="str">
            <v/>
          </cell>
          <cell r="Z1130" t="str">
            <v/>
          </cell>
          <cell r="AA1130" t="str">
            <v/>
          </cell>
          <cell r="AB1130" t="str">
            <v/>
          </cell>
          <cell r="AC1130" t="str">
            <v/>
          </cell>
          <cell r="AD1130" t="str">
            <v/>
          </cell>
          <cell r="AE1130" t="str">
            <v/>
          </cell>
          <cell r="AG1130" t="str">
            <v/>
          </cell>
          <cell r="AH1130" t="str">
            <v/>
          </cell>
          <cell r="AJ1130" t="str">
            <v/>
          </cell>
          <cell r="AK1130" t="str">
            <v/>
          </cell>
          <cell r="AL1130" t="str">
            <v/>
          </cell>
          <cell r="AM1130" t="str">
            <v>o</v>
          </cell>
          <cell r="AN1130" t="str">
            <v>o</v>
          </cell>
          <cell r="AO1130" t="str">
            <v>x</v>
          </cell>
          <cell r="AP1130" t="str">
            <v/>
          </cell>
          <cell r="AQ1130" t="str">
            <v/>
          </cell>
          <cell r="AR1130" t="str">
            <v/>
          </cell>
          <cell r="AS1130" t="str">
            <v/>
          </cell>
          <cell r="AT1130" t="str">
            <v/>
          </cell>
          <cell r="AU1130" t="str">
            <v/>
          </cell>
          <cell r="AV1130" t="str">
            <v/>
          </cell>
          <cell r="AW1130" t="str">
            <v/>
          </cell>
          <cell r="AX1130" t="str">
            <v/>
          </cell>
          <cell r="AY1130" t="str">
            <v/>
          </cell>
          <cell r="AZ1130" t="str">
            <v/>
          </cell>
          <cell r="BA1130" t="str">
            <v/>
          </cell>
          <cell r="BB1130" t="str">
            <v/>
          </cell>
          <cell r="BC1130" t="str">
            <v/>
          </cell>
          <cell r="BD1130" t="str">
            <v/>
          </cell>
          <cell r="BE1130" t="str">
            <v/>
          </cell>
          <cell r="BF1130" t="str">
            <v>o</v>
          </cell>
          <cell r="BG1130" t="str">
            <v>o</v>
          </cell>
          <cell r="BH1130" t="str">
            <v/>
          </cell>
        </row>
        <row r="1131">
          <cell r="A1131">
            <v>664</v>
          </cell>
          <cell r="B1131">
            <v>2</v>
          </cell>
          <cell r="C1131" t="str">
            <v>DC2KV93</v>
          </cell>
          <cell r="D1131" t="str">
            <v>DC2KV93-DL</v>
          </cell>
          <cell r="E1131">
            <v>236</v>
          </cell>
          <cell r="F1131" t="str">
            <v>Pháp luật kinh tế</v>
          </cell>
          <cell r="G1131">
            <v>2</v>
          </cell>
          <cell r="H1131">
            <v>30</v>
          </cell>
          <cell r="I1131" t="str">
            <v/>
          </cell>
          <cell r="J1131" t="str">
            <v/>
          </cell>
          <cell r="K1131" t="str">
            <v/>
          </cell>
          <cell r="L1131" t="str">
            <v>Viết</v>
          </cell>
          <cell r="M1131">
            <v>75</v>
          </cell>
          <cell r="N1131" t="str">
            <v>Cơ sở ngành kinh tế</v>
          </cell>
          <cell r="O1131" t="str">
            <v>KINH TẾ - VẬN TẢI</v>
          </cell>
          <cell r="P1131" t="str">
            <v>KVCS</v>
          </cell>
          <cell r="Q1131" t="str">
            <v>KTVT</v>
          </cell>
          <cell r="R1131" t="str">
            <v>KTVT-KVCS</v>
          </cell>
          <cell r="U1131" t="str">
            <v/>
          </cell>
          <cell r="V1131" t="str">
            <v/>
          </cell>
          <cell r="W1131" t="str">
            <v/>
          </cell>
          <cell r="X1131" t="str">
            <v/>
          </cell>
          <cell r="Y1131" t="str">
            <v/>
          </cell>
          <cell r="Z1131" t="str">
            <v/>
          </cell>
          <cell r="AA1131" t="str">
            <v/>
          </cell>
          <cell r="AB1131" t="str">
            <v/>
          </cell>
          <cell r="AC1131" t="str">
            <v/>
          </cell>
          <cell r="AD1131" t="str">
            <v/>
          </cell>
          <cell r="AE1131" t="str">
            <v/>
          </cell>
          <cell r="AG1131" t="str">
            <v/>
          </cell>
          <cell r="AH1131" t="str">
            <v/>
          </cell>
          <cell r="AJ1131" t="str">
            <v/>
          </cell>
          <cell r="AK1131" t="str">
            <v/>
          </cell>
          <cell r="AL1131" t="str">
            <v/>
          </cell>
          <cell r="AM1131" t="str">
            <v>o</v>
          </cell>
          <cell r="AN1131" t="str">
            <v>o</v>
          </cell>
          <cell r="AO1131" t="str">
            <v>x</v>
          </cell>
          <cell r="AP1131" t="str">
            <v/>
          </cell>
          <cell r="AQ1131" t="str">
            <v/>
          </cell>
          <cell r="AR1131" t="str">
            <v/>
          </cell>
          <cell r="AS1131" t="str">
            <v/>
          </cell>
          <cell r="AT1131" t="str">
            <v/>
          </cell>
          <cell r="AU1131" t="str">
            <v/>
          </cell>
          <cell r="AV1131" t="str">
            <v/>
          </cell>
          <cell r="AW1131" t="str">
            <v/>
          </cell>
          <cell r="AX1131" t="str">
            <v/>
          </cell>
          <cell r="AY1131" t="str">
            <v/>
          </cell>
          <cell r="AZ1131" t="str">
            <v/>
          </cell>
          <cell r="BA1131" t="str">
            <v/>
          </cell>
          <cell r="BB1131" t="str">
            <v/>
          </cell>
          <cell r="BC1131" t="str">
            <v/>
          </cell>
          <cell r="BD1131" t="str">
            <v/>
          </cell>
          <cell r="BE1131" t="str">
            <v/>
          </cell>
          <cell r="BF1131" t="str">
            <v>o</v>
          </cell>
          <cell r="BG1131" t="str">
            <v>o</v>
          </cell>
          <cell r="BH1131" t="str">
            <v/>
          </cell>
        </row>
        <row r="1132">
          <cell r="A1132">
            <v>664</v>
          </cell>
          <cell r="B1132">
            <v>3</v>
          </cell>
          <cell r="C1132" t="str">
            <v>DC2KV93</v>
          </cell>
          <cell r="D1132" t="str">
            <v>DC2KV93-DV</v>
          </cell>
          <cell r="E1132">
            <v>236</v>
          </cell>
          <cell r="F1132" t="str">
            <v>Pháp luật kinh tế</v>
          </cell>
          <cell r="G1132">
            <v>2</v>
          </cell>
          <cell r="H1132">
            <v>30</v>
          </cell>
          <cell r="I1132" t="str">
            <v/>
          </cell>
          <cell r="J1132" t="str">
            <v/>
          </cell>
          <cell r="K1132" t="str">
            <v/>
          </cell>
          <cell r="L1132" t="str">
            <v>Viết</v>
          </cell>
          <cell r="M1132">
            <v>75</v>
          </cell>
          <cell r="N1132" t="str">
            <v>Cơ sở ngành kinh tế</v>
          </cell>
          <cell r="O1132" t="str">
            <v>KINH TẾ - VẬN TẢI</v>
          </cell>
          <cell r="P1132" t="str">
            <v>KVCS</v>
          </cell>
          <cell r="Q1132" t="str">
            <v>KTVT</v>
          </cell>
          <cell r="R1132" t="str">
            <v>KTVT-KVCS</v>
          </cell>
          <cell r="U1132" t="str">
            <v/>
          </cell>
          <cell r="V1132" t="str">
            <v/>
          </cell>
          <cell r="W1132" t="str">
            <v/>
          </cell>
          <cell r="X1132" t="str">
            <v/>
          </cell>
          <cell r="Y1132" t="str">
            <v/>
          </cell>
          <cell r="Z1132" t="str">
            <v/>
          </cell>
          <cell r="AA1132" t="str">
            <v/>
          </cell>
          <cell r="AB1132" t="str">
            <v/>
          </cell>
          <cell r="AC1132" t="str">
            <v/>
          </cell>
          <cell r="AD1132" t="str">
            <v/>
          </cell>
          <cell r="AE1132" t="str">
            <v/>
          </cell>
          <cell r="AG1132" t="str">
            <v/>
          </cell>
          <cell r="AH1132" t="str">
            <v/>
          </cell>
          <cell r="AJ1132" t="str">
            <v/>
          </cell>
          <cell r="AK1132" t="str">
            <v/>
          </cell>
          <cell r="AL1132" t="str">
            <v/>
          </cell>
          <cell r="AM1132" t="str">
            <v>o</v>
          </cell>
          <cell r="AN1132" t="str">
            <v>o</v>
          </cell>
          <cell r="AO1132" t="str">
            <v>x</v>
          </cell>
          <cell r="AP1132" t="str">
            <v/>
          </cell>
          <cell r="AQ1132" t="str">
            <v/>
          </cell>
          <cell r="AR1132" t="str">
            <v/>
          </cell>
          <cell r="AS1132" t="str">
            <v/>
          </cell>
          <cell r="AT1132" t="str">
            <v/>
          </cell>
          <cell r="AU1132" t="str">
            <v/>
          </cell>
          <cell r="AV1132" t="str">
            <v/>
          </cell>
          <cell r="AW1132" t="str">
            <v/>
          </cell>
          <cell r="AX1132" t="str">
            <v/>
          </cell>
          <cell r="AY1132" t="str">
            <v/>
          </cell>
          <cell r="AZ1132" t="str">
            <v/>
          </cell>
          <cell r="BA1132" t="str">
            <v/>
          </cell>
          <cell r="BB1132" t="str">
            <v/>
          </cell>
          <cell r="BC1132" t="str">
            <v/>
          </cell>
          <cell r="BD1132" t="str">
            <v/>
          </cell>
          <cell r="BE1132" t="str">
            <v/>
          </cell>
          <cell r="BF1132" t="str">
            <v>o</v>
          </cell>
          <cell r="BG1132" t="str">
            <v>o</v>
          </cell>
          <cell r="BH1132" t="str">
            <v/>
          </cell>
        </row>
        <row r="1133">
          <cell r="A1133">
            <v>664</v>
          </cell>
          <cell r="B1133">
            <v>4</v>
          </cell>
          <cell r="C1133" t="str">
            <v>CC2KV93</v>
          </cell>
          <cell r="D1133" t="str">
            <v>CC2KV93-CC</v>
          </cell>
          <cell r="E1133">
            <v>236</v>
          </cell>
          <cell r="F1133" t="str">
            <v>Pháp luật kinh tế</v>
          </cell>
          <cell r="G1133">
            <v>2</v>
          </cell>
          <cell r="H1133">
            <v>30</v>
          </cell>
          <cell r="I1133" t="str">
            <v/>
          </cell>
          <cell r="J1133" t="str">
            <v/>
          </cell>
          <cell r="K1133" t="str">
            <v/>
          </cell>
          <cell r="L1133" t="str">
            <v>Viết</v>
          </cell>
          <cell r="M1133">
            <v>75</v>
          </cell>
          <cell r="N1133" t="str">
            <v>Cơ sở ngành kinh tế</v>
          </cell>
          <cell r="O1133" t="str">
            <v>KINH TẾ - VẬN TẢI</v>
          </cell>
          <cell r="P1133" t="str">
            <v>KVCS</v>
          </cell>
          <cell r="Q1133" t="str">
            <v>KTVT</v>
          </cell>
          <cell r="R1133" t="str">
            <v>KTVT-KVCS</v>
          </cell>
          <cell r="U1133" t="str">
            <v/>
          </cell>
          <cell r="V1133" t="str">
            <v/>
          </cell>
          <cell r="W1133" t="str">
            <v/>
          </cell>
          <cell r="X1133" t="str">
            <v/>
          </cell>
          <cell r="Y1133" t="str">
            <v/>
          </cell>
          <cell r="Z1133" t="str">
            <v/>
          </cell>
          <cell r="AA1133" t="str">
            <v/>
          </cell>
          <cell r="AB1133" t="str">
            <v/>
          </cell>
          <cell r="AC1133" t="str">
            <v/>
          </cell>
          <cell r="AD1133" t="str">
            <v/>
          </cell>
          <cell r="AE1133" t="str">
            <v/>
          </cell>
          <cell r="AG1133" t="str">
            <v/>
          </cell>
          <cell r="AH1133" t="str">
            <v/>
          </cell>
          <cell r="AJ1133" t="str">
            <v/>
          </cell>
          <cell r="AK1133" t="str">
            <v/>
          </cell>
          <cell r="AL1133" t="str">
            <v/>
          </cell>
          <cell r="AM1133" t="str">
            <v>o</v>
          </cell>
          <cell r="AN1133" t="str">
            <v>o</v>
          </cell>
          <cell r="AO1133" t="str">
            <v>x</v>
          </cell>
          <cell r="AP1133" t="str">
            <v/>
          </cell>
          <cell r="AQ1133" t="str">
            <v/>
          </cell>
          <cell r="AR1133" t="str">
            <v/>
          </cell>
          <cell r="AS1133" t="str">
            <v/>
          </cell>
          <cell r="AT1133" t="str">
            <v/>
          </cell>
          <cell r="AU1133" t="str">
            <v/>
          </cell>
          <cell r="AV1133" t="str">
            <v/>
          </cell>
          <cell r="AW1133" t="str">
            <v/>
          </cell>
          <cell r="AX1133" t="str">
            <v/>
          </cell>
          <cell r="AY1133" t="str">
            <v/>
          </cell>
          <cell r="AZ1133" t="str">
            <v/>
          </cell>
          <cell r="BA1133" t="str">
            <v/>
          </cell>
          <cell r="BB1133" t="str">
            <v/>
          </cell>
          <cell r="BC1133" t="str">
            <v/>
          </cell>
          <cell r="BD1133" t="str">
            <v/>
          </cell>
          <cell r="BE1133" t="str">
            <v/>
          </cell>
          <cell r="BF1133" t="str">
            <v>o</v>
          </cell>
          <cell r="BG1133" t="str">
            <v>o</v>
          </cell>
          <cell r="BH1133" t="str">
            <v/>
          </cell>
        </row>
        <row r="1134">
          <cell r="A1134">
            <v>664</v>
          </cell>
          <cell r="B1134">
            <v>5</v>
          </cell>
          <cell r="C1134" t="str">
            <v>CC2KV93</v>
          </cell>
          <cell r="D1134" t="str">
            <v>CC2KV93-CL</v>
          </cell>
          <cell r="E1134">
            <v>236</v>
          </cell>
          <cell r="F1134" t="str">
            <v>Pháp luật kinh tế</v>
          </cell>
          <cell r="G1134">
            <v>2</v>
          </cell>
          <cell r="H1134">
            <v>30</v>
          </cell>
          <cell r="I1134" t="str">
            <v/>
          </cell>
          <cell r="J1134" t="str">
            <v/>
          </cell>
          <cell r="K1134" t="str">
            <v/>
          </cell>
          <cell r="L1134" t="str">
            <v>Viết</v>
          </cell>
          <cell r="M1134">
            <v>75</v>
          </cell>
          <cell r="N1134" t="str">
            <v>Cơ sở ngành kinh tế</v>
          </cell>
          <cell r="O1134" t="str">
            <v>KINH TẾ - VẬN TẢI</v>
          </cell>
          <cell r="P1134" t="str">
            <v>KVCS</v>
          </cell>
          <cell r="Q1134" t="str">
            <v>KTVT</v>
          </cell>
          <cell r="R1134" t="str">
            <v>KTVT-KVCS</v>
          </cell>
          <cell r="U1134" t="str">
            <v/>
          </cell>
          <cell r="V1134" t="str">
            <v/>
          </cell>
          <cell r="W1134" t="str">
            <v/>
          </cell>
          <cell r="X1134" t="str">
            <v/>
          </cell>
          <cell r="Y1134" t="str">
            <v/>
          </cell>
          <cell r="Z1134" t="str">
            <v/>
          </cell>
          <cell r="AA1134" t="str">
            <v/>
          </cell>
          <cell r="AB1134" t="str">
            <v/>
          </cell>
          <cell r="AC1134" t="str">
            <v/>
          </cell>
          <cell r="AD1134" t="str">
            <v/>
          </cell>
          <cell r="AE1134" t="str">
            <v/>
          </cell>
          <cell r="AG1134" t="str">
            <v/>
          </cell>
          <cell r="AH1134" t="str">
            <v/>
          </cell>
          <cell r="AJ1134" t="str">
            <v/>
          </cell>
          <cell r="AK1134" t="str">
            <v/>
          </cell>
          <cell r="AL1134" t="str">
            <v/>
          </cell>
          <cell r="AM1134" t="str">
            <v>o</v>
          </cell>
          <cell r="AN1134" t="str">
            <v>o</v>
          </cell>
          <cell r="AO1134" t="str">
            <v>x</v>
          </cell>
          <cell r="AP1134" t="str">
            <v/>
          </cell>
          <cell r="AQ1134" t="str">
            <v/>
          </cell>
          <cell r="AR1134" t="str">
            <v/>
          </cell>
          <cell r="AS1134" t="str">
            <v/>
          </cell>
          <cell r="AT1134" t="str">
            <v/>
          </cell>
          <cell r="AU1134" t="str">
            <v/>
          </cell>
          <cell r="AV1134" t="str">
            <v/>
          </cell>
          <cell r="AW1134" t="str">
            <v/>
          </cell>
          <cell r="AX1134" t="str">
            <v/>
          </cell>
          <cell r="AY1134" t="str">
            <v/>
          </cell>
          <cell r="AZ1134" t="str">
            <v/>
          </cell>
          <cell r="BA1134" t="str">
            <v/>
          </cell>
          <cell r="BB1134" t="str">
            <v/>
          </cell>
          <cell r="BC1134" t="str">
            <v/>
          </cell>
          <cell r="BD1134" t="str">
            <v/>
          </cell>
          <cell r="BE1134" t="str">
            <v/>
          </cell>
          <cell r="BF1134" t="str">
            <v>o</v>
          </cell>
          <cell r="BG1134" t="str">
            <v>o</v>
          </cell>
          <cell r="BH1134" t="str">
            <v/>
          </cell>
        </row>
        <row r="1135">
          <cell r="A1135">
            <v>665</v>
          </cell>
          <cell r="B1135">
            <v>1</v>
          </cell>
          <cell r="C1135" t="str">
            <v>DC1CB82</v>
          </cell>
          <cell r="D1135" t="str">
            <v>DC1CB82-DC</v>
          </cell>
          <cell r="E1135">
            <v>45</v>
          </cell>
          <cell r="F1135" t="str">
            <v>Soạn thảo văn bản</v>
          </cell>
          <cell r="G1135">
            <v>2</v>
          </cell>
          <cell r="H1135">
            <v>30</v>
          </cell>
          <cell r="I1135" t="str">
            <v/>
          </cell>
          <cell r="J1135" t="str">
            <v/>
          </cell>
          <cell r="K1135" t="str">
            <v/>
          </cell>
          <cell r="L1135" t="str">
            <v>Viết</v>
          </cell>
          <cell r="M1135" t="str">
            <v/>
          </cell>
          <cell r="N1135" t="str">
            <v>Cơ sở ngành kinh tế</v>
          </cell>
          <cell r="O1135" t="str">
            <v>KINH TẾ - VẬN TẢI</v>
          </cell>
          <cell r="P1135" t="str">
            <v>KVCS</v>
          </cell>
          <cell r="Q1135" t="str">
            <v>KTVT</v>
          </cell>
          <cell r="R1135" t="str">
            <v>KTVT-KVCS</v>
          </cell>
          <cell r="U1135" t="str">
            <v/>
          </cell>
          <cell r="V1135" t="str">
            <v/>
          </cell>
          <cell r="W1135" t="str">
            <v/>
          </cell>
          <cell r="X1135" t="str">
            <v/>
          </cell>
          <cell r="Y1135" t="str">
            <v/>
          </cell>
          <cell r="Z1135" t="str">
            <v/>
          </cell>
          <cell r="AA1135" t="str">
            <v/>
          </cell>
          <cell r="AB1135" t="str">
            <v/>
          </cell>
          <cell r="AC1135" t="str">
            <v/>
          </cell>
          <cell r="AD1135" t="str">
            <v/>
          </cell>
          <cell r="AE1135" t="str">
            <v/>
          </cell>
          <cell r="AG1135" t="str">
            <v/>
          </cell>
          <cell r="AH1135" t="str">
            <v/>
          </cell>
          <cell r="AJ1135" t="str">
            <v>o</v>
          </cell>
          <cell r="AK1135" t="str">
            <v>o</v>
          </cell>
          <cell r="AL1135" t="str">
            <v>o</v>
          </cell>
          <cell r="AM1135" t="str">
            <v/>
          </cell>
          <cell r="AN1135" t="str">
            <v/>
          </cell>
          <cell r="AO1135" t="str">
            <v/>
          </cell>
          <cell r="AP1135" t="str">
            <v/>
          </cell>
          <cell r="AQ1135" t="str">
            <v/>
          </cell>
          <cell r="AR1135" t="str">
            <v/>
          </cell>
          <cell r="AS1135" t="str">
            <v/>
          </cell>
          <cell r="AT1135" t="str">
            <v/>
          </cell>
          <cell r="AU1135" t="str">
            <v/>
          </cell>
          <cell r="AV1135" t="str">
            <v/>
          </cell>
          <cell r="AW1135" t="str">
            <v/>
          </cell>
          <cell r="AX1135" t="str">
            <v/>
          </cell>
          <cell r="AY1135" t="str">
            <v/>
          </cell>
          <cell r="AZ1135" t="str">
            <v/>
          </cell>
          <cell r="BA1135" t="str">
            <v/>
          </cell>
          <cell r="BB1135" t="str">
            <v/>
          </cell>
          <cell r="BC1135" t="str">
            <v>o</v>
          </cell>
          <cell r="BD1135" t="str">
            <v>o</v>
          </cell>
          <cell r="BE1135" t="str">
            <v>o</v>
          </cell>
          <cell r="BF1135" t="str">
            <v/>
          </cell>
          <cell r="BG1135" t="str">
            <v/>
          </cell>
          <cell r="BH1135" t="str">
            <v/>
          </cell>
        </row>
        <row r="1136">
          <cell r="A1136">
            <v>665</v>
          </cell>
          <cell r="B1136">
            <v>2</v>
          </cell>
          <cell r="C1136" t="str">
            <v>DC1CB82</v>
          </cell>
          <cell r="D1136" t="str">
            <v>DC1CB82-DL</v>
          </cell>
          <cell r="E1136">
            <v>45</v>
          </cell>
          <cell r="F1136" t="str">
            <v>Soạn thảo văn bản</v>
          </cell>
          <cell r="G1136">
            <v>2</v>
          </cell>
          <cell r="H1136">
            <v>30</v>
          </cell>
          <cell r="I1136" t="str">
            <v/>
          </cell>
          <cell r="J1136" t="str">
            <v/>
          </cell>
          <cell r="K1136" t="str">
            <v/>
          </cell>
          <cell r="L1136" t="str">
            <v>Viết</v>
          </cell>
          <cell r="M1136" t="str">
            <v/>
          </cell>
          <cell r="N1136" t="str">
            <v>Cơ sở ngành kinh tế</v>
          </cell>
          <cell r="O1136" t="str">
            <v>KINH TẾ - VẬN TẢI</v>
          </cell>
          <cell r="P1136" t="str">
            <v>KVCS</v>
          </cell>
          <cell r="Q1136" t="str">
            <v>KTVT</v>
          </cell>
          <cell r="R1136" t="str">
            <v>KTVT-KVCS</v>
          </cell>
          <cell r="U1136" t="str">
            <v/>
          </cell>
          <cell r="V1136" t="str">
            <v/>
          </cell>
          <cell r="W1136" t="str">
            <v/>
          </cell>
          <cell r="X1136" t="str">
            <v/>
          </cell>
          <cell r="Y1136" t="str">
            <v/>
          </cell>
          <cell r="Z1136" t="str">
            <v/>
          </cell>
          <cell r="AA1136" t="str">
            <v/>
          </cell>
          <cell r="AB1136" t="str">
            <v/>
          </cell>
          <cell r="AC1136" t="str">
            <v/>
          </cell>
          <cell r="AD1136" t="str">
            <v/>
          </cell>
          <cell r="AE1136" t="str">
            <v/>
          </cell>
          <cell r="AG1136" t="str">
            <v/>
          </cell>
          <cell r="AH1136" t="str">
            <v/>
          </cell>
          <cell r="AJ1136" t="str">
            <v>o</v>
          </cell>
          <cell r="AK1136" t="str">
            <v>o</v>
          </cell>
          <cell r="AL1136" t="str">
            <v>o</v>
          </cell>
          <cell r="AM1136" t="str">
            <v/>
          </cell>
          <cell r="AN1136" t="str">
            <v/>
          </cell>
          <cell r="AO1136" t="str">
            <v/>
          </cell>
          <cell r="AP1136" t="str">
            <v/>
          </cell>
          <cell r="AQ1136" t="str">
            <v/>
          </cell>
          <cell r="AR1136" t="str">
            <v/>
          </cell>
          <cell r="AS1136" t="str">
            <v/>
          </cell>
          <cell r="AT1136" t="str">
            <v/>
          </cell>
          <cell r="AU1136" t="str">
            <v/>
          </cell>
          <cell r="AV1136" t="str">
            <v/>
          </cell>
          <cell r="AW1136" t="str">
            <v/>
          </cell>
          <cell r="AX1136" t="str">
            <v/>
          </cell>
          <cell r="AY1136" t="str">
            <v/>
          </cell>
          <cell r="AZ1136" t="str">
            <v/>
          </cell>
          <cell r="BA1136" t="str">
            <v/>
          </cell>
          <cell r="BB1136" t="str">
            <v/>
          </cell>
          <cell r="BC1136" t="str">
            <v>o</v>
          </cell>
          <cell r="BD1136" t="str">
            <v>o</v>
          </cell>
          <cell r="BE1136" t="str">
            <v>o</v>
          </cell>
          <cell r="BF1136" t="str">
            <v/>
          </cell>
          <cell r="BG1136" t="str">
            <v/>
          </cell>
          <cell r="BH1136" t="str">
            <v/>
          </cell>
        </row>
        <row r="1137">
          <cell r="A1137">
            <v>665</v>
          </cell>
          <cell r="B1137">
            <v>4</v>
          </cell>
          <cell r="C1137" t="str">
            <v>MH1CB82</v>
          </cell>
          <cell r="D1137" t="str">
            <v>MH1CB82-CC</v>
          </cell>
          <cell r="E1137">
            <v>45</v>
          </cell>
          <cell r="F1137" t="str">
            <v>Soạn thảo văn bản</v>
          </cell>
          <cell r="G1137">
            <v>2</v>
          </cell>
          <cell r="H1137">
            <v>30</v>
          </cell>
          <cell r="I1137" t="str">
            <v/>
          </cell>
          <cell r="J1137" t="str">
            <v/>
          </cell>
          <cell r="K1137" t="str">
            <v/>
          </cell>
          <cell r="L1137" t="str">
            <v>Viết</v>
          </cell>
          <cell r="M1137" t="str">
            <v/>
          </cell>
          <cell r="N1137" t="str">
            <v>Cơ sở ngành kinh tế</v>
          </cell>
          <cell r="O1137" t="str">
            <v>KINH TẾ - VẬN TẢI</v>
          </cell>
          <cell r="P1137" t="str">
            <v>KVCS</v>
          </cell>
          <cell r="Q1137" t="str">
            <v>KTVT</v>
          </cell>
          <cell r="R1137" t="str">
            <v>KTVT-KVCS</v>
          </cell>
          <cell r="U1137" t="str">
            <v/>
          </cell>
          <cell r="V1137" t="str">
            <v/>
          </cell>
          <cell r="W1137" t="str">
            <v/>
          </cell>
          <cell r="X1137" t="str">
            <v/>
          </cell>
          <cell r="Y1137" t="str">
            <v/>
          </cell>
          <cell r="Z1137" t="str">
            <v/>
          </cell>
          <cell r="AA1137" t="str">
            <v/>
          </cell>
          <cell r="AB1137" t="str">
            <v/>
          </cell>
          <cell r="AC1137" t="str">
            <v/>
          </cell>
          <cell r="AD1137" t="str">
            <v/>
          </cell>
          <cell r="AE1137" t="str">
            <v/>
          </cell>
          <cell r="AG1137" t="str">
            <v/>
          </cell>
          <cell r="AH1137" t="str">
            <v/>
          </cell>
          <cell r="AJ1137" t="str">
            <v>o</v>
          </cell>
          <cell r="AK1137" t="str">
            <v>o</v>
          </cell>
          <cell r="AL1137" t="str">
            <v>o</v>
          </cell>
          <cell r="AM1137" t="str">
            <v/>
          </cell>
          <cell r="AN1137" t="str">
            <v/>
          </cell>
          <cell r="AO1137" t="str">
            <v/>
          </cell>
          <cell r="AP1137" t="str">
            <v/>
          </cell>
          <cell r="AQ1137" t="str">
            <v/>
          </cell>
          <cell r="AR1137" t="str">
            <v/>
          </cell>
          <cell r="AS1137" t="str">
            <v/>
          </cell>
          <cell r="AT1137" t="str">
            <v/>
          </cell>
          <cell r="AU1137" t="str">
            <v/>
          </cell>
          <cell r="AV1137" t="str">
            <v/>
          </cell>
          <cell r="AW1137" t="str">
            <v/>
          </cell>
          <cell r="AX1137" t="str">
            <v/>
          </cell>
          <cell r="AY1137" t="str">
            <v/>
          </cell>
          <cell r="AZ1137" t="str">
            <v/>
          </cell>
          <cell r="BA1137" t="str">
            <v/>
          </cell>
          <cell r="BB1137" t="str">
            <v/>
          </cell>
          <cell r="BC1137" t="str">
            <v>o</v>
          </cell>
          <cell r="BD1137" t="str">
            <v>o</v>
          </cell>
          <cell r="BE1137" t="str">
            <v>o</v>
          </cell>
          <cell r="BF1137" t="str">
            <v/>
          </cell>
          <cell r="BG1137" t="str">
            <v/>
          </cell>
          <cell r="BH1137" t="str">
            <v/>
          </cell>
        </row>
        <row r="1138">
          <cell r="A1138">
            <v>666</v>
          </cell>
          <cell r="B1138">
            <v>1</v>
          </cell>
          <cell r="C1138" t="str">
            <v>DC2KV67</v>
          </cell>
          <cell r="D1138" t="str">
            <v>DC2KV67-DC</v>
          </cell>
          <cell r="E1138">
            <v>131</v>
          </cell>
          <cell r="F1138" t="str">
            <v>Tài chính - Tiền tệ</v>
          </cell>
          <cell r="G1138">
            <v>3</v>
          </cell>
          <cell r="H1138">
            <v>45</v>
          </cell>
          <cell r="I1138" t="str">
            <v/>
          </cell>
          <cell r="J1138" t="str">
            <v/>
          </cell>
          <cell r="K1138" t="str">
            <v/>
          </cell>
          <cell r="L1138" t="str">
            <v>Viết</v>
          </cell>
          <cell r="M1138">
            <v>90</v>
          </cell>
          <cell r="N1138" t="str">
            <v>Cơ sở ngành kinh tế</v>
          </cell>
          <cell r="O1138" t="str">
            <v>KINH TẾ - VẬN TẢI</v>
          </cell>
          <cell r="P1138" t="str">
            <v>KVCS</v>
          </cell>
          <cell r="Q1138" t="str">
            <v>KTVT</v>
          </cell>
          <cell r="R1138" t="str">
            <v>KTVT-KVCS</v>
          </cell>
          <cell r="U1138" t="str">
            <v/>
          </cell>
          <cell r="V1138" t="str">
            <v/>
          </cell>
          <cell r="W1138" t="str">
            <v/>
          </cell>
          <cell r="X1138" t="str">
            <v/>
          </cell>
          <cell r="Y1138" t="str">
            <v/>
          </cell>
          <cell r="Z1138" t="str">
            <v/>
          </cell>
          <cell r="AA1138" t="str">
            <v/>
          </cell>
          <cell r="AB1138" t="str">
            <v/>
          </cell>
          <cell r="AC1138" t="str">
            <v/>
          </cell>
          <cell r="AD1138" t="str">
            <v/>
          </cell>
          <cell r="AE1138" t="str">
            <v/>
          </cell>
          <cell r="AG1138" t="str">
            <v/>
          </cell>
          <cell r="AH1138" t="str">
            <v/>
          </cell>
          <cell r="AJ1138" t="str">
            <v>x</v>
          </cell>
          <cell r="AK1138" t="str">
            <v>x</v>
          </cell>
          <cell r="AL1138" t="str">
            <v/>
          </cell>
          <cell r="AM1138" t="str">
            <v>x</v>
          </cell>
          <cell r="AN1138" t="str">
            <v/>
          </cell>
          <cell r="AO1138" t="str">
            <v>x</v>
          </cell>
          <cell r="AP1138" t="str">
            <v/>
          </cell>
          <cell r="AQ1138" t="str">
            <v/>
          </cell>
          <cell r="AR1138" t="str">
            <v/>
          </cell>
          <cell r="AS1138" t="str">
            <v/>
          </cell>
          <cell r="AT1138" t="str">
            <v/>
          </cell>
          <cell r="AU1138" t="str">
            <v/>
          </cell>
          <cell r="AV1138" t="str">
            <v/>
          </cell>
          <cell r="AW1138" t="str">
            <v/>
          </cell>
          <cell r="AX1138" t="str">
            <v/>
          </cell>
          <cell r="AY1138" t="str">
            <v/>
          </cell>
          <cell r="AZ1138" t="str">
            <v/>
          </cell>
          <cell r="BA1138" t="str">
            <v/>
          </cell>
          <cell r="BB1138" t="str">
            <v/>
          </cell>
          <cell r="BC1138" t="str">
            <v>x</v>
          </cell>
          <cell r="BD1138" t="str">
            <v>x</v>
          </cell>
          <cell r="BE1138" t="str">
            <v/>
          </cell>
          <cell r="BF1138" t="str">
            <v>x</v>
          </cell>
          <cell r="BG1138" t="str">
            <v/>
          </cell>
          <cell r="BH1138" t="str">
            <v/>
          </cell>
        </row>
        <row r="1139">
          <cell r="A1139">
            <v>666</v>
          </cell>
          <cell r="B1139">
            <v>4</v>
          </cell>
          <cell r="C1139" t="str">
            <v>CC2KV67</v>
          </cell>
          <cell r="D1139" t="str">
            <v>CC2KV67-CC</v>
          </cell>
          <cell r="E1139">
            <v>131</v>
          </cell>
          <cell r="F1139" t="str">
            <v>Tài chính - Tiền tệ</v>
          </cell>
          <cell r="G1139">
            <v>3</v>
          </cell>
          <cell r="H1139">
            <v>45</v>
          </cell>
          <cell r="I1139" t="str">
            <v/>
          </cell>
          <cell r="J1139" t="str">
            <v/>
          </cell>
          <cell r="K1139" t="str">
            <v/>
          </cell>
          <cell r="L1139" t="str">
            <v>Viết</v>
          </cell>
          <cell r="M1139">
            <v>90</v>
          </cell>
          <cell r="N1139" t="str">
            <v>Cơ sở ngành kinh tế</v>
          </cell>
          <cell r="O1139" t="str">
            <v>KINH TẾ - VẬN TẢI</v>
          </cell>
          <cell r="P1139" t="str">
            <v>KVCS</v>
          </cell>
          <cell r="Q1139" t="str">
            <v>KTVT</v>
          </cell>
          <cell r="R1139" t="str">
            <v>KTVT-KVCS</v>
          </cell>
          <cell r="U1139" t="str">
            <v/>
          </cell>
          <cell r="V1139" t="str">
            <v/>
          </cell>
          <cell r="W1139" t="str">
            <v/>
          </cell>
          <cell r="X1139" t="str">
            <v/>
          </cell>
          <cell r="Y1139" t="str">
            <v/>
          </cell>
          <cell r="Z1139" t="str">
            <v/>
          </cell>
          <cell r="AA1139" t="str">
            <v/>
          </cell>
          <cell r="AB1139" t="str">
            <v/>
          </cell>
          <cell r="AC1139" t="str">
            <v/>
          </cell>
          <cell r="AD1139" t="str">
            <v/>
          </cell>
          <cell r="AE1139" t="str">
            <v/>
          </cell>
          <cell r="AG1139" t="str">
            <v/>
          </cell>
          <cell r="AH1139" t="str">
            <v/>
          </cell>
          <cell r="AJ1139" t="str">
            <v>x</v>
          </cell>
          <cell r="AK1139" t="str">
            <v>x</v>
          </cell>
          <cell r="AL1139" t="str">
            <v/>
          </cell>
          <cell r="AM1139" t="str">
            <v>x</v>
          </cell>
          <cell r="AN1139" t="str">
            <v/>
          </cell>
          <cell r="AO1139" t="str">
            <v>x</v>
          </cell>
          <cell r="AP1139" t="str">
            <v/>
          </cell>
          <cell r="AQ1139" t="str">
            <v/>
          </cell>
          <cell r="AR1139" t="str">
            <v/>
          </cell>
          <cell r="AS1139" t="str">
            <v/>
          </cell>
          <cell r="AT1139" t="str">
            <v/>
          </cell>
          <cell r="AU1139" t="str">
            <v/>
          </cell>
          <cell r="AV1139" t="str">
            <v/>
          </cell>
          <cell r="AW1139" t="str">
            <v/>
          </cell>
          <cell r="AX1139" t="str">
            <v/>
          </cell>
          <cell r="AY1139" t="str">
            <v/>
          </cell>
          <cell r="AZ1139" t="str">
            <v/>
          </cell>
          <cell r="BA1139" t="str">
            <v/>
          </cell>
          <cell r="BB1139" t="str">
            <v/>
          </cell>
          <cell r="BC1139" t="str">
            <v>x</v>
          </cell>
          <cell r="BD1139" t="str">
            <v>x</v>
          </cell>
          <cell r="BE1139" t="str">
            <v/>
          </cell>
          <cell r="BF1139" t="str">
            <v>x</v>
          </cell>
          <cell r="BG1139" t="str">
            <v/>
          </cell>
          <cell r="BH1139" t="str">
            <v/>
          </cell>
        </row>
        <row r="1140">
          <cell r="A1140">
            <v>667</v>
          </cell>
          <cell r="B1140">
            <v>1</v>
          </cell>
          <cell r="C1140" t="str">
            <v>DC3KT25</v>
          </cell>
          <cell r="D1140" t="str">
            <v>DC3KT25-DC</v>
          </cell>
          <cell r="E1140">
            <v>448</v>
          </cell>
          <cell r="F1140" t="str">
            <v>Đồ án Kế toán</v>
          </cell>
          <cell r="G1140">
            <v>2</v>
          </cell>
          <cell r="H1140" t="str">
            <v/>
          </cell>
          <cell r="I1140" t="str">
            <v/>
          </cell>
          <cell r="J1140">
            <v>90</v>
          </cell>
          <cell r="K1140" t="str">
            <v/>
          </cell>
          <cell r="L1140" t="str">
            <v>VĐ</v>
          </cell>
          <cell r="M1140" t="str">
            <v/>
          </cell>
          <cell r="N1140" t="str">
            <v>Kế toán - Kiểm toán</v>
          </cell>
          <cell r="O1140" t="str">
            <v>KINH TẾ - VẬN TẢI</v>
          </cell>
          <cell r="P1140" t="str">
            <v>KVKK</v>
          </cell>
          <cell r="Q1140" t="str">
            <v>KTVT</v>
          </cell>
          <cell r="R1140" t="str">
            <v>KTVT-KVKK</v>
          </cell>
          <cell r="U1140" t="str">
            <v/>
          </cell>
          <cell r="V1140" t="str">
            <v/>
          </cell>
          <cell r="W1140" t="str">
            <v/>
          </cell>
          <cell r="X1140" t="str">
            <v/>
          </cell>
          <cell r="Y1140" t="str">
            <v/>
          </cell>
          <cell r="Z1140" t="str">
            <v/>
          </cell>
          <cell r="AA1140" t="str">
            <v/>
          </cell>
          <cell r="AB1140" t="str">
            <v/>
          </cell>
          <cell r="AC1140" t="str">
            <v/>
          </cell>
          <cell r="AD1140" t="str">
            <v/>
          </cell>
          <cell r="AE1140" t="str">
            <v/>
          </cell>
          <cell r="AG1140" t="str">
            <v/>
          </cell>
          <cell r="AH1140" t="str">
            <v/>
          </cell>
          <cell r="AJ1140" t="str">
            <v>x</v>
          </cell>
          <cell r="AK1140" t="str">
            <v/>
          </cell>
          <cell r="AL1140" t="str">
            <v/>
          </cell>
          <cell r="AM1140" t="str">
            <v/>
          </cell>
          <cell r="AN1140" t="str">
            <v/>
          </cell>
          <cell r="AO1140" t="str">
            <v/>
          </cell>
          <cell r="AP1140" t="str">
            <v/>
          </cell>
          <cell r="AQ1140" t="str">
            <v/>
          </cell>
          <cell r="AR1140" t="str">
            <v/>
          </cell>
          <cell r="AS1140" t="str">
            <v/>
          </cell>
          <cell r="AT1140" t="str">
            <v/>
          </cell>
          <cell r="AU1140" t="str">
            <v/>
          </cell>
          <cell r="AV1140" t="str">
            <v/>
          </cell>
          <cell r="AW1140" t="str">
            <v/>
          </cell>
          <cell r="AX1140" t="str">
            <v/>
          </cell>
          <cell r="AY1140" t="str">
            <v/>
          </cell>
          <cell r="AZ1140" t="str">
            <v/>
          </cell>
          <cell r="BA1140" t="str">
            <v/>
          </cell>
          <cell r="BB1140" t="str">
            <v/>
          </cell>
          <cell r="BC1140" t="str">
            <v/>
          </cell>
          <cell r="BD1140" t="str">
            <v/>
          </cell>
          <cell r="BE1140" t="str">
            <v/>
          </cell>
          <cell r="BF1140" t="str">
            <v/>
          </cell>
          <cell r="BG1140" t="str">
            <v/>
          </cell>
          <cell r="BH1140" t="str">
            <v/>
          </cell>
        </row>
        <row r="1141">
          <cell r="A1141">
            <v>667</v>
          </cell>
          <cell r="B1141">
            <v>2</v>
          </cell>
          <cell r="C1141" t="str">
            <v>DC3KT25</v>
          </cell>
          <cell r="D1141" t="str">
            <v>DC3KT25-DL</v>
          </cell>
          <cell r="E1141">
            <v>448</v>
          </cell>
          <cell r="F1141" t="str">
            <v>Đồ án Kế toán</v>
          </cell>
          <cell r="G1141">
            <v>2</v>
          </cell>
          <cell r="H1141" t="str">
            <v/>
          </cell>
          <cell r="I1141" t="str">
            <v/>
          </cell>
          <cell r="J1141">
            <v>90</v>
          </cell>
          <cell r="K1141" t="str">
            <v/>
          </cell>
          <cell r="L1141" t="str">
            <v>VĐ</v>
          </cell>
          <cell r="M1141" t="str">
            <v/>
          </cell>
          <cell r="N1141" t="str">
            <v>Kế toán - Kiểm toán</v>
          </cell>
          <cell r="O1141" t="str">
            <v>KINH TẾ - VẬN TẢI</v>
          </cell>
          <cell r="P1141" t="str">
            <v>KVKK</v>
          </cell>
          <cell r="Q1141" t="str">
            <v>KTVT</v>
          </cell>
          <cell r="R1141" t="str">
            <v>KTVT-KVKK</v>
          </cell>
          <cell r="U1141" t="str">
            <v/>
          </cell>
          <cell r="V1141" t="str">
            <v/>
          </cell>
          <cell r="W1141" t="str">
            <v/>
          </cell>
          <cell r="X1141" t="str">
            <v/>
          </cell>
          <cell r="Y1141" t="str">
            <v/>
          </cell>
          <cell r="Z1141" t="str">
            <v/>
          </cell>
          <cell r="AA1141" t="str">
            <v/>
          </cell>
          <cell r="AB1141" t="str">
            <v/>
          </cell>
          <cell r="AC1141" t="str">
            <v/>
          </cell>
          <cell r="AD1141" t="str">
            <v/>
          </cell>
          <cell r="AE1141" t="str">
            <v/>
          </cell>
          <cell r="AG1141" t="str">
            <v/>
          </cell>
          <cell r="AH1141" t="str">
            <v/>
          </cell>
          <cell r="AJ1141" t="str">
            <v>x</v>
          </cell>
          <cell r="AK1141" t="str">
            <v/>
          </cell>
          <cell r="AL1141" t="str">
            <v/>
          </cell>
          <cell r="AM1141" t="str">
            <v/>
          </cell>
          <cell r="AN1141" t="str">
            <v/>
          </cell>
          <cell r="AO1141" t="str">
            <v/>
          </cell>
          <cell r="AP1141" t="str">
            <v/>
          </cell>
          <cell r="AQ1141" t="str">
            <v/>
          </cell>
          <cell r="AR1141" t="str">
            <v/>
          </cell>
          <cell r="AS1141" t="str">
            <v/>
          </cell>
          <cell r="AT1141" t="str">
            <v/>
          </cell>
          <cell r="AU1141" t="str">
            <v/>
          </cell>
          <cell r="AV1141" t="str">
            <v/>
          </cell>
          <cell r="AW1141" t="str">
            <v/>
          </cell>
          <cell r="AX1141" t="str">
            <v/>
          </cell>
          <cell r="AY1141" t="str">
            <v/>
          </cell>
          <cell r="AZ1141" t="str">
            <v/>
          </cell>
          <cell r="BA1141" t="str">
            <v/>
          </cell>
          <cell r="BB1141" t="str">
            <v/>
          </cell>
          <cell r="BC1141" t="str">
            <v/>
          </cell>
          <cell r="BD1141" t="str">
            <v/>
          </cell>
          <cell r="BE1141" t="str">
            <v/>
          </cell>
          <cell r="BF1141" t="str">
            <v/>
          </cell>
          <cell r="BG1141" t="str">
            <v/>
          </cell>
          <cell r="BH1141" t="str">
            <v/>
          </cell>
        </row>
        <row r="1142">
          <cell r="A1142">
            <v>668</v>
          </cell>
          <cell r="B1142">
            <v>1</v>
          </cell>
          <cell r="C1142" t="str">
            <v>DC3KX39</v>
          </cell>
          <cell r="D1142" t="str">
            <v>DC3KX39-DC</v>
          </cell>
          <cell r="E1142">
            <v>789</v>
          </cell>
          <cell r="F1142" t="str">
            <v>Đồ án Kế toán xây dựng cơ bản</v>
          </cell>
          <cell r="G1142">
            <v>1</v>
          </cell>
          <cell r="H1142" t="str">
            <v/>
          </cell>
          <cell r="I1142" t="str">
            <v/>
          </cell>
          <cell r="J1142">
            <v>45</v>
          </cell>
          <cell r="K1142" t="str">
            <v/>
          </cell>
          <cell r="L1142" t="str">
            <v>VĐ</v>
          </cell>
          <cell r="M1142" t="str">
            <v/>
          </cell>
          <cell r="N1142" t="str">
            <v>Kế toán - Kiểm toán</v>
          </cell>
          <cell r="O1142" t="str">
            <v>KINH TẾ - VẬN TẢI</v>
          </cell>
          <cell r="P1142" t="str">
            <v>KVKK</v>
          </cell>
          <cell r="Q1142" t="str">
            <v>KTVT</v>
          </cell>
          <cell r="R1142" t="str">
            <v>KTVT-KVKK</v>
          </cell>
          <cell r="U1142" t="str">
            <v/>
          </cell>
          <cell r="V1142" t="str">
            <v/>
          </cell>
          <cell r="W1142" t="str">
            <v/>
          </cell>
          <cell r="X1142" t="str">
            <v/>
          </cell>
          <cell r="Y1142" t="str">
            <v/>
          </cell>
          <cell r="Z1142" t="str">
            <v/>
          </cell>
          <cell r="AA1142" t="str">
            <v/>
          </cell>
          <cell r="AB1142" t="str">
            <v/>
          </cell>
          <cell r="AC1142" t="str">
            <v/>
          </cell>
          <cell r="AD1142" t="str">
            <v/>
          </cell>
          <cell r="AE1142" t="str">
            <v/>
          </cell>
          <cell r="AG1142" t="str">
            <v/>
          </cell>
          <cell r="AH1142" t="str">
            <v/>
          </cell>
          <cell r="AJ1142" t="str">
            <v/>
          </cell>
          <cell r="AK1142" t="str">
            <v/>
          </cell>
          <cell r="AL1142" t="str">
            <v>x</v>
          </cell>
          <cell r="AM1142" t="str">
            <v/>
          </cell>
          <cell r="AN1142" t="str">
            <v/>
          </cell>
          <cell r="AO1142" t="str">
            <v/>
          </cell>
          <cell r="AP1142" t="str">
            <v/>
          </cell>
          <cell r="AQ1142" t="str">
            <v/>
          </cell>
          <cell r="AR1142" t="str">
            <v/>
          </cell>
          <cell r="AS1142" t="str">
            <v/>
          </cell>
          <cell r="AT1142" t="str">
            <v/>
          </cell>
          <cell r="AU1142" t="str">
            <v/>
          </cell>
          <cell r="AV1142" t="str">
            <v/>
          </cell>
          <cell r="AW1142" t="str">
            <v/>
          </cell>
          <cell r="AX1142" t="str">
            <v/>
          </cell>
          <cell r="AY1142" t="str">
            <v/>
          </cell>
          <cell r="AZ1142" t="str">
            <v/>
          </cell>
          <cell r="BA1142" t="str">
            <v/>
          </cell>
          <cell r="BB1142" t="str">
            <v/>
          </cell>
          <cell r="BC1142" t="str">
            <v/>
          </cell>
          <cell r="BD1142" t="str">
            <v/>
          </cell>
          <cell r="BE1142" t="str">
            <v>x</v>
          </cell>
          <cell r="BF1142" t="str">
            <v/>
          </cell>
          <cell r="BG1142" t="str">
            <v/>
          </cell>
          <cell r="BH1142" t="str">
            <v/>
          </cell>
        </row>
        <row r="1143">
          <cell r="A1143">
            <v>668</v>
          </cell>
          <cell r="B1143">
            <v>4</v>
          </cell>
          <cell r="C1143" t="str">
            <v>CC3KX39</v>
          </cell>
          <cell r="D1143" t="str">
            <v>CC3KX39-CC</v>
          </cell>
          <cell r="E1143">
            <v>789</v>
          </cell>
          <cell r="F1143" t="str">
            <v>Đồ án Kế toán xây dựng cơ bản</v>
          </cell>
          <cell r="G1143">
            <v>1</v>
          </cell>
          <cell r="H1143" t="str">
            <v/>
          </cell>
          <cell r="I1143" t="str">
            <v/>
          </cell>
          <cell r="J1143">
            <v>45</v>
          </cell>
          <cell r="K1143" t="str">
            <v/>
          </cell>
          <cell r="L1143" t="str">
            <v>VĐ</v>
          </cell>
          <cell r="M1143" t="str">
            <v/>
          </cell>
          <cell r="N1143" t="str">
            <v>Kế toán - Kiểm toán</v>
          </cell>
          <cell r="O1143" t="str">
            <v>KINH TẾ - VẬN TẢI</v>
          </cell>
          <cell r="P1143" t="str">
            <v>KVKK</v>
          </cell>
          <cell r="Q1143" t="str">
            <v>KTVT</v>
          </cell>
          <cell r="R1143" t="str">
            <v>KTVT-KVKK</v>
          </cell>
          <cell r="U1143" t="str">
            <v/>
          </cell>
          <cell r="V1143" t="str">
            <v/>
          </cell>
          <cell r="W1143" t="str">
            <v/>
          </cell>
          <cell r="X1143" t="str">
            <v/>
          </cell>
          <cell r="Y1143" t="str">
            <v/>
          </cell>
          <cell r="Z1143" t="str">
            <v/>
          </cell>
          <cell r="AA1143" t="str">
            <v/>
          </cell>
          <cell r="AB1143" t="str">
            <v/>
          </cell>
          <cell r="AC1143" t="str">
            <v/>
          </cell>
          <cell r="AD1143" t="str">
            <v/>
          </cell>
          <cell r="AE1143" t="str">
            <v/>
          </cell>
          <cell r="AG1143" t="str">
            <v/>
          </cell>
          <cell r="AH1143" t="str">
            <v/>
          </cell>
          <cell r="AJ1143" t="str">
            <v/>
          </cell>
          <cell r="AK1143" t="str">
            <v/>
          </cell>
          <cell r="AL1143" t="str">
            <v>x</v>
          </cell>
          <cell r="AM1143" t="str">
            <v/>
          </cell>
          <cell r="AN1143" t="str">
            <v/>
          </cell>
          <cell r="AO1143" t="str">
            <v/>
          </cell>
          <cell r="AP1143" t="str">
            <v/>
          </cell>
          <cell r="AQ1143" t="str">
            <v/>
          </cell>
          <cell r="AR1143" t="str">
            <v/>
          </cell>
          <cell r="AS1143" t="str">
            <v/>
          </cell>
          <cell r="AT1143" t="str">
            <v/>
          </cell>
          <cell r="AU1143" t="str">
            <v/>
          </cell>
          <cell r="AV1143" t="str">
            <v/>
          </cell>
          <cell r="AW1143" t="str">
            <v/>
          </cell>
          <cell r="AX1143" t="str">
            <v/>
          </cell>
          <cell r="AY1143" t="str">
            <v/>
          </cell>
          <cell r="AZ1143" t="str">
            <v/>
          </cell>
          <cell r="BA1143" t="str">
            <v/>
          </cell>
          <cell r="BB1143" t="str">
            <v/>
          </cell>
          <cell r="BC1143" t="str">
            <v/>
          </cell>
          <cell r="BD1143" t="str">
            <v/>
          </cell>
          <cell r="BE1143" t="str">
            <v>x</v>
          </cell>
          <cell r="BF1143" t="str">
            <v/>
          </cell>
          <cell r="BG1143" t="str">
            <v/>
          </cell>
          <cell r="BH1143" t="str">
            <v/>
          </cell>
        </row>
        <row r="1144">
          <cell r="A1144">
            <v>669</v>
          </cell>
          <cell r="B1144">
            <v>1</v>
          </cell>
          <cell r="C1144" t="str">
            <v>DC3KK14</v>
          </cell>
          <cell r="D1144" t="str">
            <v>DC3KK14-DC</v>
          </cell>
          <cell r="E1144">
            <v>819</v>
          </cell>
          <cell r="F1144" t="str">
            <v>Đồ án Kiểm toán dự án đầu tư xây dựng công trình</v>
          </cell>
          <cell r="G1144">
            <v>2</v>
          </cell>
          <cell r="H1144" t="str">
            <v/>
          </cell>
          <cell r="I1144" t="str">
            <v/>
          </cell>
          <cell r="J1144">
            <v>90</v>
          </cell>
          <cell r="K1144" t="str">
            <v/>
          </cell>
          <cell r="L1144" t="str">
            <v>VĐ</v>
          </cell>
          <cell r="M1144" t="str">
            <v/>
          </cell>
          <cell r="N1144" t="str">
            <v>Kế toán - Kiểm toán</v>
          </cell>
          <cell r="O1144" t="str">
            <v>KINH TẾ - VẬN TẢI</v>
          </cell>
          <cell r="P1144" t="str">
            <v>KVKK</v>
          </cell>
          <cell r="Q1144" t="str">
            <v>KTVT</v>
          </cell>
          <cell r="R1144" t="str">
            <v>KTVT-KVKK</v>
          </cell>
          <cell r="U1144" t="str">
            <v/>
          </cell>
          <cell r="V1144" t="str">
            <v/>
          </cell>
          <cell r="W1144" t="str">
            <v/>
          </cell>
          <cell r="X1144" t="str">
            <v/>
          </cell>
          <cell r="Y1144" t="str">
            <v/>
          </cell>
          <cell r="Z1144" t="str">
            <v/>
          </cell>
          <cell r="AA1144" t="str">
            <v/>
          </cell>
          <cell r="AB1144" t="str">
            <v/>
          </cell>
          <cell r="AC1144" t="str">
            <v/>
          </cell>
          <cell r="AD1144" t="str">
            <v/>
          </cell>
          <cell r="AE1144" t="str">
            <v/>
          </cell>
          <cell r="AG1144" t="str">
            <v/>
          </cell>
          <cell r="AH1144" t="str">
            <v/>
          </cell>
          <cell r="AJ1144" t="str">
            <v/>
          </cell>
          <cell r="AK1144" t="str">
            <v/>
          </cell>
          <cell r="AL1144" t="str">
            <v/>
          </cell>
          <cell r="AM1144" t="str">
            <v/>
          </cell>
          <cell r="AN1144" t="str">
            <v/>
          </cell>
          <cell r="AO1144" t="str">
            <v/>
          </cell>
          <cell r="AP1144" t="str">
            <v/>
          </cell>
          <cell r="AQ1144" t="str">
            <v/>
          </cell>
          <cell r="AR1144" t="str">
            <v/>
          </cell>
          <cell r="AS1144" t="str">
            <v/>
          </cell>
          <cell r="AT1144" t="str">
            <v/>
          </cell>
          <cell r="AU1144" t="str">
            <v/>
          </cell>
          <cell r="AV1144" t="str">
            <v/>
          </cell>
          <cell r="AW1144" t="str">
            <v/>
          </cell>
          <cell r="AX1144" t="str">
            <v/>
          </cell>
          <cell r="AY1144" t="str">
            <v/>
          </cell>
          <cell r="AZ1144" t="str">
            <v/>
          </cell>
          <cell r="BA1144" t="str">
            <v/>
          </cell>
          <cell r="BB1144" t="str">
            <v/>
          </cell>
          <cell r="BC1144" t="str">
            <v/>
          </cell>
          <cell r="BD1144" t="str">
            <v/>
          </cell>
          <cell r="BE1144" t="str">
            <v/>
          </cell>
          <cell r="BF1144" t="str">
            <v/>
          </cell>
          <cell r="BG1144" t="str">
            <v/>
          </cell>
          <cell r="BH1144" t="str">
            <v/>
          </cell>
        </row>
        <row r="1145">
          <cell r="A1145">
            <v>670</v>
          </cell>
          <cell r="B1145">
            <v>1</v>
          </cell>
          <cell r="C1145" t="str">
            <v>DC4KK80</v>
          </cell>
          <cell r="D1145" t="str">
            <v>DC4KK80-DC</v>
          </cell>
          <cell r="E1145">
            <v>823</v>
          </cell>
          <cell r="F1145" t="str">
            <v>Đồ án tốt nghiệp</v>
          </cell>
          <cell r="G1145">
            <v>8</v>
          </cell>
          <cell r="H1145" t="str">
            <v/>
          </cell>
          <cell r="I1145" t="str">
            <v/>
          </cell>
          <cell r="J1145">
            <v>480</v>
          </cell>
          <cell r="K1145" t="str">
            <v/>
          </cell>
          <cell r="L1145" t="str">
            <v>VĐ</v>
          </cell>
          <cell r="M1145" t="str">
            <v/>
          </cell>
          <cell r="N1145" t="str">
            <v>Kế toán - Kiểm toán</v>
          </cell>
          <cell r="O1145" t="str">
            <v>KINH TẾ - VẬN TẢI</v>
          </cell>
          <cell r="P1145" t="str">
            <v>KVKK</v>
          </cell>
          <cell r="Q1145" t="str">
            <v>KTVT</v>
          </cell>
          <cell r="R1145" t="str">
            <v>KTVT-KVKK</v>
          </cell>
          <cell r="U1145" t="str">
            <v/>
          </cell>
          <cell r="V1145" t="str">
            <v/>
          </cell>
          <cell r="W1145" t="str">
            <v/>
          </cell>
          <cell r="X1145" t="str">
            <v/>
          </cell>
          <cell r="Y1145" t="str">
            <v/>
          </cell>
          <cell r="Z1145" t="str">
            <v/>
          </cell>
          <cell r="AA1145" t="str">
            <v/>
          </cell>
          <cell r="AB1145" t="str">
            <v/>
          </cell>
          <cell r="AC1145" t="str">
            <v/>
          </cell>
          <cell r="AD1145" t="str">
            <v/>
          </cell>
          <cell r="AE1145" t="str">
            <v/>
          </cell>
          <cell r="AG1145" t="str">
            <v/>
          </cell>
          <cell r="AH1145" t="str">
            <v/>
          </cell>
          <cell r="AJ1145" t="str">
            <v/>
          </cell>
          <cell r="AK1145" t="str">
            <v/>
          </cell>
          <cell r="AL1145" t="str">
            <v/>
          </cell>
          <cell r="AM1145" t="str">
            <v/>
          </cell>
          <cell r="AN1145" t="str">
            <v/>
          </cell>
          <cell r="AO1145" t="str">
            <v/>
          </cell>
          <cell r="AP1145" t="str">
            <v/>
          </cell>
          <cell r="AQ1145" t="str">
            <v/>
          </cell>
          <cell r="AR1145" t="str">
            <v/>
          </cell>
          <cell r="AS1145" t="str">
            <v/>
          </cell>
          <cell r="AT1145" t="str">
            <v/>
          </cell>
          <cell r="AU1145" t="str">
            <v/>
          </cell>
          <cell r="AV1145" t="str">
            <v/>
          </cell>
          <cell r="AW1145" t="str">
            <v/>
          </cell>
          <cell r="AX1145" t="str">
            <v/>
          </cell>
          <cell r="AY1145" t="str">
            <v/>
          </cell>
          <cell r="AZ1145" t="str">
            <v/>
          </cell>
          <cell r="BA1145" t="str">
            <v/>
          </cell>
          <cell r="BB1145" t="str">
            <v/>
          </cell>
          <cell r="BC1145" t="str">
            <v/>
          </cell>
          <cell r="BD1145" t="str">
            <v/>
          </cell>
          <cell r="BE1145" t="str">
            <v/>
          </cell>
          <cell r="BF1145" t="str">
            <v/>
          </cell>
          <cell r="BG1145" t="str">
            <v/>
          </cell>
          <cell r="BH1145" t="str">
            <v/>
          </cell>
        </row>
        <row r="1146">
          <cell r="A1146">
            <v>671</v>
          </cell>
          <cell r="B1146">
            <v>1</v>
          </cell>
          <cell r="C1146" t="str">
            <v>DC2KV80</v>
          </cell>
          <cell r="D1146" t="str">
            <v>DC2KV80-DC</v>
          </cell>
          <cell r="E1146">
            <v>137</v>
          </cell>
          <cell r="F1146" t="str">
            <v>Kế toán doanh nghiệp</v>
          </cell>
          <cell r="G1146">
            <v>4</v>
          </cell>
          <cell r="H1146">
            <v>60</v>
          </cell>
          <cell r="I1146" t="str">
            <v/>
          </cell>
          <cell r="J1146" t="str">
            <v/>
          </cell>
          <cell r="K1146" t="str">
            <v/>
          </cell>
          <cell r="L1146" t="str">
            <v>Viết</v>
          </cell>
          <cell r="M1146">
            <v>90</v>
          </cell>
          <cell r="N1146" t="str">
            <v>Kế toán - Kiểm toán</v>
          </cell>
          <cell r="O1146" t="str">
            <v>KINH TẾ - VẬN TẢI</v>
          </cell>
          <cell r="P1146" t="str">
            <v>KVKK</v>
          </cell>
          <cell r="Q1146" t="str">
            <v>KTVT</v>
          </cell>
          <cell r="R1146" t="str">
            <v>KTVT-KVKK</v>
          </cell>
          <cell r="U1146" t="str">
            <v/>
          </cell>
          <cell r="V1146" t="str">
            <v/>
          </cell>
          <cell r="W1146" t="str">
            <v/>
          </cell>
          <cell r="X1146" t="str">
            <v/>
          </cell>
          <cell r="Y1146" t="str">
            <v/>
          </cell>
          <cell r="Z1146" t="str">
            <v/>
          </cell>
          <cell r="AA1146" t="str">
            <v/>
          </cell>
          <cell r="AB1146" t="str">
            <v/>
          </cell>
          <cell r="AC1146" t="str">
            <v/>
          </cell>
          <cell r="AD1146" t="str">
            <v/>
          </cell>
          <cell r="AE1146" t="str">
            <v/>
          </cell>
          <cell r="AG1146" t="str">
            <v/>
          </cell>
          <cell r="AH1146" t="str">
            <v/>
          </cell>
          <cell r="AJ1146" t="str">
            <v/>
          </cell>
          <cell r="AK1146" t="str">
            <v>x</v>
          </cell>
          <cell r="AL1146" t="str">
            <v/>
          </cell>
          <cell r="AM1146" t="str">
            <v/>
          </cell>
          <cell r="AN1146" t="str">
            <v/>
          </cell>
          <cell r="AO1146" t="str">
            <v/>
          </cell>
          <cell r="AP1146" t="str">
            <v/>
          </cell>
          <cell r="AQ1146" t="str">
            <v/>
          </cell>
          <cell r="AR1146" t="str">
            <v/>
          </cell>
          <cell r="AS1146" t="str">
            <v/>
          </cell>
          <cell r="AT1146" t="str">
            <v/>
          </cell>
          <cell r="AU1146" t="str">
            <v/>
          </cell>
          <cell r="AV1146" t="str">
            <v/>
          </cell>
          <cell r="AW1146" t="str">
            <v/>
          </cell>
          <cell r="AX1146" t="str">
            <v/>
          </cell>
          <cell r="AY1146" t="str">
            <v/>
          </cell>
          <cell r="AZ1146" t="str">
            <v/>
          </cell>
          <cell r="BA1146" t="str">
            <v/>
          </cell>
          <cell r="BB1146" t="str">
            <v/>
          </cell>
          <cell r="BC1146" t="str">
            <v/>
          </cell>
          <cell r="BD1146" t="str">
            <v>x</v>
          </cell>
          <cell r="BE1146" t="str">
            <v/>
          </cell>
          <cell r="BF1146" t="str">
            <v/>
          </cell>
          <cell r="BG1146" t="str">
            <v/>
          </cell>
          <cell r="BH1146" t="str">
            <v/>
          </cell>
        </row>
        <row r="1147">
          <cell r="A1147">
            <v>671</v>
          </cell>
          <cell r="B1147">
            <v>4</v>
          </cell>
          <cell r="C1147" t="str">
            <v>CC2KV80</v>
          </cell>
          <cell r="D1147" t="str">
            <v>CC2KV80-CC</v>
          </cell>
          <cell r="E1147">
            <v>137</v>
          </cell>
          <cell r="F1147" t="str">
            <v>Kế toán doanh nghiệp</v>
          </cell>
          <cell r="G1147">
            <v>4</v>
          </cell>
          <cell r="H1147">
            <v>60</v>
          </cell>
          <cell r="I1147" t="str">
            <v/>
          </cell>
          <cell r="J1147" t="str">
            <v/>
          </cell>
          <cell r="K1147" t="str">
            <v/>
          </cell>
          <cell r="L1147" t="str">
            <v>Viết</v>
          </cell>
          <cell r="M1147">
            <v>90</v>
          </cell>
          <cell r="N1147" t="str">
            <v>Kế toán - Kiểm toán</v>
          </cell>
          <cell r="O1147" t="str">
            <v>KINH TẾ - VẬN TẢI</v>
          </cell>
          <cell r="P1147" t="str">
            <v>KVKK</v>
          </cell>
          <cell r="Q1147" t="str">
            <v>KTVT</v>
          </cell>
          <cell r="R1147" t="str">
            <v>KTVT-KVKK</v>
          </cell>
          <cell r="U1147" t="str">
            <v/>
          </cell>
          <cell r="V1147" t="str">
            <v/>
          </cell>
          <cell r="W1147" t="str">
            <v/>
          </cell>
          <cell r="X1147" t="str">
            <v/>
          </cell>
          <cell r="Y1147" t="str">
            <v/>
          </cell>
          <cell r="Z1147" t="str">
            <v/>
          </cell>
          <cell r="AA1147" t="str">
            <v/>
          </cell>
          <cell r="AB1147" t="str">
            <v/>
          </cell>
          <cell r="AC1147" t="str">
            <v/>
          </cell>
          <cell r="AD1147" t="str">
            <v/>
          </cell>
          <cell r="AE1147" t="str">
            <v/>
          </cell>
          <cell r="AG1147" t="str">
            <v/>
          </cell>
          <cell r="AH1147" t="str">
            <v/>
          </cell>
          <cell r="AJ1147" t="str">
            <v/>
          </cell>
          <cell r="AK1147" t="str">
            <v>x</v>
          </cell>
          <cell r="AL1147" t="str">
            <v/>
          </cell>
          <cell r="AM1147" t="str">
            <v/>
          </cell>
          <cell r="AN1147" t="str">
            <v/>
          </cell>
          <cell r="AO1147" t="str">
            <v/>
          </cell>
          <cell r="AP1147" t="str">
            <v/>
          </cell>
          <cell r="AQ1147" t="str">
            <v/>
          </cell>
          <cell r="AR1147" t="str">
            <v/>
          </cell>
          <cell r="AS1147" t="str">
            <v/>
          </cell>
          <cell r="AT1147" t="str">
            <v/>
          </cell>
          <cell r="AU1147" t="str">
            <v/>
          </cell>
          <cell r="AV1147" t="str">
            <v/>
          </cell>
          <cell r="AW1147" t="str">
            <v/>
          </cell>
          <cell r="AX1147" t="str">
            <v/>
          </cell>
          <cell r="AY1147" t="str">
            <v/>
          </cell>
          <cell r="AZ1147" t="str">
            <v/>
          </cell>
          <cell r="BA1147" t="str">
            <v/>
          </cell>
          <cell r="BB1147" t="str">
            <v/>
          </cell>
          <cell r="BC1147" t="str">
            <v/>
          </cell>
          <cell r="BD1147" t="str">
            <v>x</v>
          </cell>
          <cell r="BE1147" t="str">
            <v/>
          </cell>
          <cell r="BF1147" t="str">
            <v/>
          </cell>
          <cell r="BG1147" t="str">
            <v/>
          </cell>
          <cell r="BH1147" t="str">
            <v/>
          </cell>
        </row>
        <row r="1148">
          <cell r="A1148">
            <v>672</v>
          </cell>
          <cell r="B1148">
            <v>1</v>
          </cell>
          <cell r="C1148" t="str">
            <v>DC3KV40</v>
          </cell>
          <cell r="D1148" t="str">
            <v>DC3KV40-DC</v>
          </cell>
          <cell r="E1148">
            <v>911</v>
          </cell>
          <cell r="F1148" t="str">
            <v>Kế toán doanh nghiệp</v>
          </cell>
          <cell r="G1148">
            <v>3</v>
          </cell>
          <cell r="H1148">
            <v>45</v>
          </cell>
          <cell r="I1148" t="str">
            <v/>
          </cell>
          <cell r="J1148" t="str">
            <v/>
          </cell>
          <cell r="K1148" t="str">
            <v/>
          </cell>
          <cell r="L1148" t="str">
            <v>Viết</v>
          </cell>
          <cell r="M1148">
            <v>90</v>
          </cell>
          <cell r="N1148" t="str">
            <v>Kế toán - Kiểm toán</v>
          </cell>
          <cell r="O1148" t="str">
            <v>KINH TẾ - VẬN TẢI</v>
          </cell>
          <cell r="P1148" t="str">
            <v>KVKK</v>
          </cell>
          <cell r="Q1148" t="str">
            <v>KTVT</v>
          </cell>
          <cell r="R1148" t="str">
            <v>KTVT-KVKK</v>
          </cell>
          <cell r="U1148" t="str">
            <v/>
          </cell>
          <cell r="V1148" t="str">
            <v/>
          </cell>
          <cell r="W1148" t="str">
            <v/>
          </cell>
          <cell r="X1148" t="str">
            <v/>
          </cell>
          <cell r="Y1148" t="str">
            <v/>
          </cell>
          <cell r="Z1148" t="str">
            <v/>
          </cell>
          <cell r="AA1148" t="str">
            <v/>
          </cell>
          <cell r="AB1148" t="str">
            <v/>
          </cell>
          <cell r="AC1148" t="str">
            <v/>
          </cell>
          <cell r="AD1148" t="str">
            <v/>
          </cell>
          <cell r="AE1148" t="str">
            <v/>
          </cell>
          <cell r="AG1148" t="str">
            <v/>
          </cell>
          <cell r="AH1148" t="str">
            <v/>
          </cell>
          <cell r="AJ1148" t="str">
            <v/>
          </cell>
          <cell r="AK1148" t="str">
            <v/>
          </cell>
          <cell r="AL1148" t="str">
            <v/>
          </cell>
          <cell r="AM1148" t="str">
            <v/>
          </cell>
          <cell r="AN1148" t="str">
            <v/>
          </cell>
          <cell r="AO1148" t="str">
            <v>x</v>
          </cell>
          <cell r="AP1148" t="str">
            <v/>
          </cell>
          <cell r="AQ1148" t="str">
            <v/>
          </cell>
          <cell r="AR1148" t="str">
            <v/>
          </cell>
          <cell r="AS1148" t="str">
            <v/>
          </cell>
          <cell r="AT1148" t="str">
            <v/>
          </cell>
          <cell r="AU1148" t="str">
            <v/>
          </cell>
          <cell r="AV1148" t="str">
            <v/>
          </cell>
          <cell r="AW1148" t="str">
            <v/>
          </cell>
          <cell r="AX1148" t="str">
            <v/>
          </cell>
          <cell r="AY1148" t="str">
            <v/>
          </cell>
          <cell r="AZ1148" t="str">
            <v/>
          </cell>
          <cell r="BA1148" t="str">
            <v/>
          </cell>
          <cell r="BB1148" t="str">
            <v/>
          </cell>
          <cell r="BC1148" t="str">
            <v/>
          </cell>
          <cell r="BD1148" t="str">
            <v/>
          </cell>
          <cell r="BE1148" t="str">
            <v/>
          </cell>
          <cell r="BF1148" t="str">
            <v/>
          </cell>
          <cell r="BG1148" t="str">
            <v/>
          </cell>
          <cell r="BH1148" t="str">
            <v/>
          </cell>
        </row>
        <row r="1149">
          <cell r="A1149">
            <v>673</v>
          </cell>
          <cell r="B1149">
            <v>1</v>
          </cell>
          <cell r="C1149" t="str">
            <v>DC3VB74</v>
          </cell>
          <cell r="D1149" t="str">
            <v>DC3VB74-DC</v>
          </cell>
          <cell r="E1149">
            <v>506</v>
          </cell>
          <cell r="F1149" t="str">
            <v>Kế toán doanh nghiệp vận tải ô tô</v>
          </cell>
          <cell r="G1149">
            <v>3</v>
          </cell>
          <cell r="H1149">
            <v>4</v>
          </cell>
          <cell r="I1149" t="str">
            <v/>
          </cell>
          <cell r="J1149" t="str">
            <v/>
          </cell>
          <cell r="K1149" t="str">
            <v/>
          </cell>
          <cell r="L1149" t="str">
            <v>Viết</v>
          </cell>
          <cell r="M1149">
            <v>90</v>
          </cell>
          <cell r="N1149" t="str">
            <v>Kế toán - Kiểm toán</v>
          </cell>
          <cell r="O1149" t="str">
            <v>KINH TẾ - VẬN TẢI</v>
          </cell>
          <cell r="P1149" t="str">
            <v>KVKK</v>
          </cell>
          <cell r="Q1149" t="str">
            <v>KTVT</v>
          </cell>
          <cell r="R1149" t="str">
            <v>KTVT-KVKK</v>
          </cell>
          <cell r="U1149" t="str">
            <v/>
          </cell>
          <cell r="V1149" t="str">
            <v/>
          </cell>
          <cell r="W1149" t="str">
            <v/>
          </cell>
          <cell r="X1149" t="str">
            <v/>
          </cell>
          <cell r="Y1149" t="str">
            <v/>
          </cell>
          <cell r="Z1149" t="str">
            <v/>
          </cell>
          <cell r="AA1149" t="str">
            <v/>
          </cell>
          <cell r="AB1149" t="str">
            <v/>
          </cell>
          <cell r="AC1149" t="str">
            <v/>
          </cell>
          <cell r="AD1149" t="str">
            <v/>
          </cell>
          <cell r="AE1149" t="str">
            <v/>
          </cell>
          <cell r="AG1149" t="str">
            <v/>
          </cell>
          <cell r="AH1149" t="str">
            <v/>
          </cell>
          <cell r="AJ1149" t="str">
            <v/>
          </cell>
          <cell r="AK1149" t="str">
            <v/>
          </cell>
          <cell r="AL1149" t="str">
            <v/>
          </cell>
          <cell r="AM1149" t="str">
            <v>x</v>
          </cell>
          <cell r="AN1149" t="str">
            <v/>
          </cell>
          <cell r="AO1149" t="str">
            <v/>
          </cell>
          <cell r="AP1149" t="str">
            <v/>
          </cell>
          <cell r="AQ1149" t="str">
            <v/>
          </cell>
          <cell r="AR1149" t="str">
            <v/>
          </cell>
          <cell r="AS1149" t="str">
            <v/>
          </cell>
          <cell r="AT1149" t="str">
            <v/>
          </cell>
          <cell r="AU1149" t="str">
            <v/>
          </cell>
          <cell r="AV1149" t="str">
            <v/>
          </cell>
          <cell r="AW1149" t="str">
            <v/>
          </cell>
          <cell r="AX1149" t="str">
            <v/>
          </cell>
          <cell r="AY1149" t="str">
            <v/>
          </cell>
          <cell r="AZ1149" t="str">
            <v/>
          </cell>
          <cell r="BA1149" t="str">
            <v/>
          </cell>
          <cell r="BB1149" t="str">
            <v/>
          </cell>
          <cell r="BC1149" t="str">
            <v/>
          </cell>
          <cell r="BD1149" t="str">
            <v/>
          </cell>
          <cell r="BE1149" t="str">
            <v/>
          </cell>
          <cell r="BF1149" t="str">
            <v/>
          </cell>
          <cell r="BG1149" t="str">
            <v/>
          </cell>
          <cell r="BH1149" t="str">
            <v/>
          </cell>
        </row>
        <row r="1150">
          <cell r="A1150">
            <v>673</v>
          </cell>
          <cell r="B1150">
            <v>2</v>
          </cell>
          <cell r="C1150" t="str">
            <v>DC3VB74</v>
          </cell>
          <cell r="D1150" t="str">
            <v>DC3VB74-DL</v>
          </cell>
          <cell r="E1150">
            <v>506</v>
          </cell>
          <cell r="F1150" t="str">
            <v>Kế toán doanh nghiệp vận tải ô tô</v>
          </cell>
          <cell r="G1150">
            <v>3</v>
          </cell>
          <cell r="H1150">
            <v>4</v>
          </cell>
          <cell r="I1150" t="str">
            <v/>
          </cell>
          <cell r="J1150" t="str">
            <v/>
          </cell>
          <cell r="K1150" t="str">
            <v/>
          </cell>
          <cell r="L1150" t="str">
            <v>Viết</v>
          </cell>
          <cell r="M1150">
            <v>90</v>
          </cell>
          <cell r="N1150" t="str">
            <v>Kế toán - Kiểm toán</v>
          </cell>
          <cell r="O1150" t="str">
            <v>KINH TẾ - VẬN TẢI</v>
          </cell>
          <cell r="P1150" t="str">
            <v>KVKK</v>
          </cell>
          <cell r="Q1150" t="str">
            <v>KTVT</v>
          </cell>
          <cell r="R1150" t="str">
            <v>KTVT-KVKK</v>
          </cell>
          <cell r="U1150" t="str">
            <v/>
          </cell>
          <cell r="V1150" t="str">
            <v/>
          </cell>
          <cell r="W1150" t="str">
            <v/>
          </cell>
          <cell r="X1150" t="str">
            <v/>
          </cell>
          <cell r="Y1150" t="str">
            <v/>
          </cell>
          <cell r="Z1150" t="str">
            <v/>
          </cell>
          <cell r="AA1150" t="str">
            <v/>
          </cell>
          <cell r="AB1150" t="str">
            <v/>
          </cell>
          <cell r="AC1150" t="str">
            <v/>
          </cell>
          <cell r="AD1150" t="str">
            <v/>
          </cell>
          <cell r="AE1150" t="str">
            <v/>
          </cell>
          <cell r="AG1150" t="str">
            <v/>
          </cell>
          <cell r="AH1150" t="str">
            <v/>
          </cell>
          <cell r="AJ1150" t="str">
            <v/>
          </cell>
          <cell r="AK1150" t="str">
            <v/>
          </cell>
          <cell r="AL1150" t="str">
            <v/>
          </cell>
          <cell r="AM1150" t="str">
            <v>x</v>
          </cell>
          <cell r="AN1150" t="str">
            <v/>
          </cell>
          <cell r="AO1150" t="str">
            <v/>
          </cell>
          <cell r="AP1150" t="str">
            <v/>
          </cell>
          <cell r="AQ1150" t="str">
            <v/>
          </cell>
          <cell r="AR1150" t="str">
            <v/>
          </cell>
          <cell r="AS1150" t="str">
            <v/>
          </cell>
          <cell r="AT1150" t="str">
            <v/>
          </cell>
          <cell r="AU1150" t="str">
            <v/>
          </cell>
          <cell r="AV1150" t="str">
            <v/>
          </cell>
          <cell r="AW1150" t="str">
            <v/>
          </cell>
          <cell r="AX1150" t="str">
            <v/>
          </cell>
          <cell r="AY1150" t="str">
            <v/>
          </cell>
          <cell r="AZ1150" t="str">
            <v/>
          </cell>
          <cell r="BA1150" t="str">
            <v/>
          </cell>
          <cell r="BB1150" t="str">
            <v/>
          </cell>
          <cell r="BC1150" t="str">
            <v/>
          </cell>
          <cell r="BD1150" t="str">
            <v/>
          </cell>
          <cell r="BE1150" t="str">
            <v/>
          </cell>
          <cell r="BF1150" t="str">
            <v/>
          </cell>
          <cell r="BG1150" t="str">
            <v/>
          </cell>
          <cell r="BH1150" t="str">
            <v/>
          </cell>
        </row>
        <row r="1151">
          <cell r="A1151">
            <v>674</v>
          </cell>
          <cell r="B1151">
            <v>1</v>
          </cell>
          <cell r="C1151" t="str">
            <v>DC3KV30</v>
          </cell>
          <cell r="D1151" t="str">
            <v>DC3KV30-DC</v>
          </cell>
          <cell r="E1151">
            <v>596</v>
          </cell>
          <cell r="F1151" t="str">
            <v>Kế toán hành chính sự nghiệp</v>
          </cell>
          <cell r="G1151">
            <v>2</v>
          </cell>
          <cell r="H1151">
            <v>30</v>
          </cell>
          <cell r="I1151" t="str">
            <v/>
          </cell>
          <cell r="J1151" t="str">
            <v/>
          </cell>
          <cell r="K1151" t="str">
            <v/>
          </cell>
          <cell r="L1151" t="str">
            <v>Viết</v>
          </cell>
          <cell r="M1151">
            <v>90</v>
          </cell>
          <cell r="N1151" t="str">
            <v>Kế toán - Kiểm toán</v>
          </cell>
          <cell r="O1151" t="str">
            <v>KINH TẾ - VẬN TẢI</v>
          </cell>
          <cell r="P1151" t="str">
            <v>KVKK</v>
          </cell>
          <cell r="Q1151" t="str">
            <v>KTVT</v>
          </cell>
          <cell r="R1151" t="str">
            <v>KTVT-KVKK</v>
          </cell>
          <cell r="U1151" t="str">
            <v/>
          </cell>
          <cell r="V1151" t="str">
            <v/>
          </cell>
          <cell r="W1151" t="str">
            <v/>
          </cell>
          <cell r="X1151" t="str">
            <v/>
          </cell>
          <cell r="Y1151" t="str">
            <v/>
          </cell>
          <cell r="Z1151" t="str">
            <v/>
          </cell>
          <cell r="AA1151" t="str">
            <v/>
          </cell>
          <cell r="AB1151" t="str">
            <v/>
          </cell>
          <cell r="AC1151" t="str">
            <v/>
          </cell>
          <cell r="AD1151" t="str">
            <v/>
          </cell>
          <cell r="AE1151" t="str">
            <v/>
          </cell>
          <cell r="AG1151" t="str">
            <v/>
          </cell>
          <cell r="AH1151" t="str">
            <v/>
          </cell>
          <cell r="AJ1151" t="str">
            <v>o</v>
          </cell>
          <cell r="AK1151" t="str">
            <v/>
          </cell>
          <cell r="AL1151" t="str">
            <v/>
          </cell>
          <cell r="AM1151" t="str">
            <v/>
          </cell>
          <cell r="AN1151" t="str">
            <v/>
          </cell>
          <cell r="AO1151" t="str">
            <v/>
          </cell>
          <cell r="AP1151" t="str">
            <v/>
          </cell>
          <cell r="AQ1151" t="str">
            <v/>
          </cell>
          <cell r="AR1151" t="str">
            <v/>
          </cell>
          <cell r="AS1151" t="str">
            <v/>
          </cell>
          <cell r="AT1151" t="str">
            <v/>
          </cell>
          <cell r="AU1151" t="str">
            <v/>
          </cell>
          <cell r="AV1151" t="str">
            <v/>
          </cell>
          <cell r="AW1151" t="str">
            <v/>
          </cell>
          <cell r="AX1151" t="str">
            <v/>
          </cell>
          <cell r="AY1151" t="str">
            <v/>
          </cell>
          <cell r="AZ1151" t="str">
            <v/>
          </cell>
          <cell r="BA1151" t="str">
            <v/>
          </cell>
          <cell r="BB1151" t="str">
            <v/>
          </cell>
          <cell r="BC1151" t="str">
            <v>o</v>
          </cell>
          <cell r="BD1151" t="str">
            <v/>
          </cell>
          <cell r="BE1151" t="str">
            <v/>
          </cell>
          <cell r="BF1151" t="str">
            <v/>
          </cell>
          <cell r="BG1151" t="str">
            <v/>
          </cell>
          <cell r="BH1151" t="str">
            <v/>
          </cell>
        </row>
        <row r="1152">
          <cell r="A1152">
            <v>674</v>
          </cell>
          <cell r="B1152">
            <v>2</v>
          </cell>
          <cell r="C1152" t="str">
            <v>DL3KV30</v>
          </cell>
          <cell r="D1152" t="str">
            <v>DL3KV30-DL</v>
          </cell>
          <cell r="E1152">
            <v>596</v>
          </cell>
          <cell r="F1152" t="str">
            <v>Kế toán hành chính sự nghiệp</v>
          </cell>
          <cell r="G1152">
            <v>2</v>
          </cell>
          <cell r="H1152">
            <v>30</v>
          </cell>
          <cell r="I1152" t="str">
            <v/>
          </cell>
          <cell r="J1152" t="str">
            <v/>
          </cell>
          <cell r="K1152" t="str">
            <v/>
          </cell>
          <cell r="L1152" t="str">
            <v>Viết</v>
          </cell>
          <cell r="M1152">
            <v>90</v>
          </cell>
          <cell r="N1152" t="str">
            <v>Kế toán - Kiểm toán</v>
          </cell>
          <cell r="O1152" t="str">
            <v>KINH TẾ - VẬN TẢI</v>
          </cell>
          <cell r="P1152" t="str">
            <v>KVKK</v>
          </cell>
          <cell r="Q1152" t="str">
            <v>KTVT</v>
          </cell>
          <cell r="R1152" t="str">
            <v>KTVT-KVKK</v>
          </cell>
          <cell r="U1152" t="str">
            <v/>
          </cell>
          <cell r="V1152" t="str">
            <v/>
          </cell>
          <cell r="W1152" t="str">
            <v/>
          </cell>
          <cell r="X1152" t="str">
            <v/>
          </cell>
          <cell r="Y1152" t="str">
            <v/>
          </cell>
          <cell r="Z1152" t="str">
            <v/>
          </cell>
          <cell r="AA1152" t="str">
            <v/>
          </cell>
          <cell r="AB1152" t="str">
            <v/>
          </cell>
          <cell r="AC1152" t="str">
            <v/>
          </cell>
          <cell r="AD1152" t="str">
            <v/>
          </cell>
          <cell r="AE1152" t="str">
            <v/>
          </cell>
          <cell r="AG1152" t="str">
            <v/>
          </cell>
          <cell r="AH1152" t="str">
            <v/>
          </cell>
          <cell r="AJ1152" t="str">
            <v>o</v>
          </cell>
          <cell r="AK1152" t="str">
            <v/>
          </cell>
          <cell r="AL1152" t="str">
            <v/>
          </cell>
          <cell r="AM1152" t="str">
            <v/>
          </cell>
          <cell r="AN1152" t="str">
            <v/>
          </cell>
          <cell r="AO1152" t="str">
            <v/>
          </cell>
          <cell r="AP1152" t="str">
            <v/>
          </cell>
          <cell r="AQ1152" t="str">
            <v/>
          </cell>
          <cell r="AR1152" t="str">
            <v/>
          </cell>
          <cell r="AS1152" t="str">
            <v/>
          </cell>
          <cell r="AT1152" t="str">
            <v/>
          </cell>
          <cell r="AU1152" t="str">
            <v/>
          </cell>
          <cell r="AV1152" t="str">
            <v/>
          </cell>
          <cell r="AW1152" t="str">
            <v/>
          </cell>
          <cell r="AX1152" t="str">
            <v/>
          </cell>
          <cell r="AY1152" t="str">
            <v/>
          </cell>
          <cell r="AZ1152" t="str">
            <v/>
          </cell>
          <cell r="BA1152" t="str">
            <v/>
          </cell>
          <cell r="BB1152" t="str">
            <v/>
          </cell>
          <cell r="BC1152" t="str">
            <v>o</v>
          </cell>
          <cell r="BD1152" t="str">
            <v/>
          </cell>
          <cell r="BE1152" t="str">
            <v/>
          </cell>
          <cell r="BF1152" t="str">
            <v/>
          </cell>
          <cell r="BG1152" t="str">
            <v/>
          </cell>
          <cell r="BH1152" t="str">
            <v/>
          </cell>
        </row>
        <row r="1153">
          <cell r="A1153">
            <v>674</v>
          </cell>
          <cell r="B1153">
            <v>4</v>
          </cell>
          <cell r="C1153" t="str">
            <v>CC3KV30</v>
          </cell>
          <cell r="D1153" t="str">
            <v>CC3KV30-CC</v>
          </cell>
          <cell r="E1153">
            <v>596</v>
          </cell>
          <cell r="F1153" t="str">
            <v>Kế toán hành chính sự nghiệp</v>
          </cell>
          <cell r="G1153">
            <v>2</v>
          </cell>
          <cell r="H1153">
            <v>30</v>
          </cell>
          <cell r="I1153" t="str">
            <v/>
          </cell>
          <cell r="J1153" t="str">
            <v/>
          </cell>
          <cell r="K1153" t="str">
            <v/>
          </cell>
          <cell r="L1153" t="str">
            <v>Viết</v>
          </cell>
          <cell r="M1153">
            <v>90</v>
          </cell>
          <cell r="N1153" t="str">
            <v>Kế toán - Kiểm toán</v>
          </cell>
          <cell r="O1153" t="str">
            <v>KINH TẾ - VẬN TẢI</v>
          </cell>
          <cell r="P1153" t="str">
            <v>KVKK</v>
          </cell>
          <cell r="Q1153" t="str">
            <v>KTVT</v>
          </cell>
          <cell r="R1153" t="str">
            <v>KTVT-KVKK</v>
          </cell>
          <cell r="U1153" t="str">
            <v/>
          </cell>
          <cell r="V1153" t="str">
            <v/>
          </cell>
          <cell r="W1153" t="str">
            <v/>
          </cell>
          <cell r="X1153" t="str">
            <v/>
          </cell>
          <cell r="Y1153" t="str">
            <v/>
          </cell>
          <cell r="Z1153" t="str">
            <v/>
          </cell>
          <cell r="AA1153" t="str">
            <v/>
          </cell>
          <cell r="AB1153" t="str">
            <v/>
          </cell>
          <cell r="AC1153" t="str">
            <v/>
          </cell>
          <cell r="AD1153" t="str">
            <v/>
          </cell>
          <cell r="AE1153" t="str">
            <v/>
          </cell>
          <cell r="AG1153" t="str">
            <v/>
          </cell>
          <cell r="AH1153" t="str">
            <v/>
          </cell>
          <cell r="AJ1153" t="str">
            <v>o</v>
          </cell>
          <cell r="AK1153" t="str">
            <v/>
          </cell>
          <cell r="AL1153" t="str">
            <v/>
          </cell>
          <cell r="AM1153" t="str">
            <v/>
          </cell>
          <cell r="AN1153" t="str">
            <v/>
          </cell>
          <cell r="AO1153" t="str">
            <v/>
          </cell>
          <cell r="AP1153" t="str">
            <v/>
          </cell>
          <cell r="AQ1153" t="str">
            <v/>
          </cell>
          <cell r="AR1153" t="str">
            <v/>
          </cell>
          <cell r="AS1153" t="str">
            <v/>
          </cell>
          <cell r="AT1153" t="str">
            <v/>
          </cell>
          <cell r="AU1153" t="str">
            <v/>
          </cell>
          <cell r="AV1153" t="str">
            <v/>
          </cell>
          <cell r="AW1153" t="str">
            <v/>
          </cell>
          <cell r="AX1153" t="str">
            <v/>
          </cell>
          <cell r="AY1153" t="str">
            <v/>
          </cell>
          <cell r="AZ1153" t="str">
            <v/>
          </cell>
          <cell r="BA1153" t="str">
            <v/>
          </cell>
          <cell r="BB1153" t="str">
            <v/>
          </cell>
          <cell r="BC1153" t="str">
            <v>o</v>
          </cell>
          <cell r="BD1153" t="str">
            <v/>
          </cell>
          <cell r="BE1153" t="str">
            <v/>
          </cell>
          <cell r="BF1153" t="str">
            <v/>
          </cell>
          <cell r="BG1153" t="str">
            <v/>
          </cell>
          <cell r="BH1153" t="str">
            <v/>
          </cell>
        </row>
        <row r="1154">
          <cell r="A1154">
            <v>674</v>
          </cell>
          <cell r="B1154">
            <v>5</v>
          </cell>
          <cell r="C1154" t="str">
            <v>CC3KV30</v>
          </cell>
          <cell r="D1154" t="str">
            <v>CC3KV30-CL</v>
          </cell>
          <cell r="E1154">
            <v>596</v>
          </cell>
          <cell r="F1154" t="str">
            <v>Kế toán hành chính sự nghiệp</v>
          </cell>
          <cell r="G1154">
            <v>2</v>
          </cell>
          <cell r="H1154">
            <v>30</v>
          </cell>
          <cell r="I1154" t="str">
            <v/>
          </cell>
          <cell r="J1154" t="str">
            <v/>
          </cell>
          <cell r="K1154" t="str">
            <v/>
          </cell>
          <cell r="L1154" t="str">
            <v>Viết</v>
          </cell>
          <cell r="M1154">
            <v>90</v>
          </cell>
          <cell r="N1154" t="str">
            <v>Kế toán - Kiểm toán</v>
          </cell>
          <cell r="O1154" t="str">
            <v>KINH TẾ - VẬN TẢI</v>
          </cell>
          <cell r="P1154" t="str">
            <v>KVKK</v>
          </cell>
          <cell r="Q1154" t="str">
            <v>KTVT</v>
          </cell>
          <cell r="R1154" t="str">
            <v>KTVT-KVKK</v>
          </cell>
          <cell r="U1154" t="str">
            <v/>
          </cell>
          <cell r="V1154" t="str">
            <v/>
          </cell>
          <cell r="W1154" t="str">
            <v/>
          </cell>
          <cell r="X1154" t="str">
            <v/>
          </cell>
          <cell r="Y1154" t="str">
            <v/>
          </cell>
          <cell r="Z1154" t="str">
            <v/>
          </cell>
          <cell r="AA1154" t="str">
            <v/>
          </cell>
          <cell r="AB1154" t="str">
            <v/>
          </cell>
          <cell r="AC1154" t="str">
            <v/>
          </cell>
          <cell r="AD1154" t="str">
            <v/>
          </cell>
          <cell r="AE1154" t="str">
            <v/>
          </cell>
          <cell r="AG1154" t="str">
            <v/>
          </cell>
          <cell r="AH1154" t="str">
            <v/>
          </cell>
          <cell r="AJ1154" t="str">
            <v>o</v>
          </cell>
          <cell r="AK1154" t="str">
            <v/>
          </cell>
          <cell r="AL1154" t="str">
            <v/>
          </cell>
          <cell r="AM1154" t="str">
            <v/>
          </cell>
          <cell r="AN1154" t="str">
            <v/>
          </cell>
          <cell r="AO1154" t="str">
            <v/>
          </cell>
          <cell r="AP1154" t="str">
            <v/>
          </cell>
          <cell r="AQ1154" t="str">
            <v/>
          </cell>
          <cell r="AR1154" t="str">
            <v/>
          </cell>
          <cell r="AS1154" t="str">
            <v/>
          </cell>
          <cell r="AT1154" t="str">
            <v/>
          </cell>
          <cell r="AU1154" t="str">
            <v/>
          </cell>
          <cell r="AV1154" t="str">
            <v/>
          </cell>
          <cell r="AW1154" t="str">
            <v/>
          </cell>
          <cell r="AX1154" t="str">
            <v/>
          </cell>
          <cell r="AY1154" t="str">
            <v/>
          </cell>
          <cell r="AZ1154" t="str">
            <v/>
          </cell>
          <cell r="BA1154" t="str">
            <v/>
          </cell>
          <cell r="BB1154" t="str">
            <v/>
          </cell>
          <cell r="BC1154" t="str">
            <v>o</v>
          </cell>
          <cell r="BD1154" t="str">
            <v/>
          </cell>
          <cell r="BE1154" t="str">
            <v/>
          </cell>
          <cell r="BF1154" t="str">
            <v/>
          </cell>
          <cell r="BG1154" t="str">
            <v/>
          </cell>
          <cell r="BH1154" t="str">
            <v/>
          </cell>
        </row>
        <row r="1155">
          <cell r="A1155">
            <v>675</v>
          </cell>
          <cell r="B1155">
            <v>1</v>
          </cell>
          <cell r="C1155" t="str">
            <v>DC3KT26</v>
          </cell>
          <cell r="D1155" t="str">
            <v>DC3KT26-DC</v>
          </cell>
          <cell r="E1155">
            <v>449</v>
          </cell>
          <cell r="F1155" t="str">
            <v>Kế toán quản trị</v>
          </cell>
          <cell r="G1155">
            <v>3</v>
          </cell>
          <cell r="H1155">
            <v>45</v>
          </cell>
          <cell r="I1155" t="str">
            <v/>
          </cell>
          <cell r="J1155" t="str">
            <v/>
          </cell>
          <cell r="K1155" t="str">
            <v/>
          </cell>
          <cell r="L1155" t="str">
            <v>Viết</v>
          </cell>
          <cell r="M1155">
            <v>90</v>
          </cell>
          <cell r="N1155" t="str">
            <v>Kế toán - Kiểm toán</v>
          </cell>
          <cell r="O1155" t="str">
            <v>KINH TẾ - VẬN TẢI</v>
          </cell>
          <cell r="P1155" t="str">
            <v>KVKK</v>
          </cell>
          <cell r="Q1155" t="str">
            <v>KTVT</v>
          </cell>
          <cell r="R1155" t="str">
            <v>KTVT-KVKK</v>
          </cell>
          <cell r="U1155" t="str">
            <v/>
          </cell>
          <cell r="V1155" t="str">
            <v/>
          </cell>
          <cell r="W1155" t="str">
            <v/>
          </cell>
          <cell r="X1155" t="str">
            <v/>
          </cell>
          <cell r="Y1155" t="str">
            <v/>
          </cell>
          <cell r="Z1155" t="str">
            <v/>
          </cell>
          <cell r="AA1155" t="str">
            <v/>
          </cell>
          <cell r="AB1155" t="str">
            <v/>
          </cell>
          <cell r="AC1155" t="str">
            <v/>
          </cell>
          <cell r="AD1155" t="str">
            <v/>
          </cell>
          <cell r="AE1155" t="str">
            <v/>
          </cell>
          <cell r="AG1155" t="str">
            <v/>
          </cell>
          <cell r="AH1155" t="str">
            <v/>
          </cell>
          <cell r="AJ1155" t="str">
            <v>x</v>
          </cell>
          <cell r="AK1155" t="str">
            <v/>
          </cell>
          <cell r="AL1155" t="str">
            <v/>
          </cell>
          <cell r="AM1155" t="str">
            <v/>
          </cell>
          <cell r="AN1155" t="str">
            <v/>
          </cell>
          <cell r="AO1155" t="str">
            <v/>
          </cell>
          <cell r="AP1155" t="str">
            <v/>
          </cell>
          <cell r="AQ1155" t="str">
            <v/>
          </cell>
          <cell r="AR1155" t="str">
            <v/>
          </cell>
          <cell r="AS1155" t="str">
            <v/>
          </cell>
          <cell r="AT1155" t="str">
            <v/>
          </cell>
          <cell r="AU1155" t="str">
            <v/>
          </cell>
          <cell r="AV1155" t="str">
            <v/>
          </cell>
          <cell r="AW1155" t="str">
            <v/>
          </cell>
          <cell r="AX1155" t="str">
            <v/>
          </cell>
          <cell r="AY1155" t="str">
            <v/>
          </cell>
          <cell r="AZ1155" t="str">
            <v/>
          </cell>
          <cell r="BA1155" t="str">
            <v/>
          </cell>
          <cell r="BB1155" t="str">
            <v/>
          </cell>
          <cell r="BC1155" t="str">
            <v>x</v>
          </cell>
          <cell r="BD1155" t="str">
            <v/>
          </cell>
          <cell r="BE1155" t="str">
            <v/>
          </cell>
          <cell r="BF1155" t="str">
            <v/>
          </cell>
          <cell r="BG1155" t="str">
            <v/>
          </cell>
          <cell r="BH1155" t="str">
            <v/>
          </cell>
        </row>
        <row r="1156">
          <cell r="A1156">
            <v>675</v>
          </cell>
          <cell r="B1156">
            <v>2</v>
          </cell>
          <cell r="C1156" t="str">
            <v>DL3KT26</v>
          </cell>
          <cell r="D1156" t="str">
            <v>DL3KT26-DL</v>
          </cell>
          <cell r="E1156">
            <v>449</v>
          </cell>
          <cell r="F1156" t="str">
            <v>Kế toán quản trị</v>
          </cell>
          <cell r="G1156">
            <v>3</v>
          </cell>
          <cell r="H1156">
            <v>45</v>
          </cell>
          <cell r="I1156" t="str">
            <v/>
          </cell>
          <cell r="J1156" t="str">
            <v/>
          </cell>
          <cell r="K1156" t="str">
            <v/>
          </cell>
          <cell r="L1156" t="str">
            <v>Viết</v>
          </cell>
          <cell r="M1156">
            <v>90</v>
          </cell>
          <cell r="N1156" t="str">
            <v>Kế toán - Kiểm toán</v>
          </cell>
          <cell r="O1156" t="str">
            <v>KINH TẾ - VẬN TẢI</v>
          </cell>
          <cell r="P1156" t="str">
            <v>KVKK</v>
          </cell>
          <cell r="Q1156" t="str">
            <v>KTVT</v>
          </cell>
          <cell r="R1156" t="str">
            <v>KTVT-KVKK</v>
          </cell>
          <cell r="U1156" t="str">
            <v/>
          </cell>
          <cell r="V1156" t="str">
            <v/>
          </cell>
          <cell r="W1156" t="str">
            <v/>
          </cell>
          <cell r="X1156" t="str">
            <v/>
          </cell>
          <cell r="Y1156" t="str">
            <v/>
          </cell>
          <cell r="Z1156" t="str">
            <v/>
          </cell>
          <cell r="AA1156" t="str">
            <v/>
          </cell>
          <cell r="AB1156" t="str">
            <v/>
          </cell>
          <cell r="AC1156" t="str">
            <v/>
          </cell>
          <cell r="AD1156" t="str">
            <v/>
          </cell>
          <cell r="AE1156" t="str">
            <v/>
          </cell>
          <cell r="AG1156" t="str">
            <v/>
          </cell>
          <cell r="AH1156" t="str">
            <v/>
          </cell>
          <cell r="AJ1156" t="str">
            <v>x</v>
          </cell>
          <cell r="AK1156" t="str">
            <v/>
          </cell>
          <cell r="AL1156" t="str">
            <v/>
          </cell>
          <cell r="AM1156" t="str">
            <v/>
          </cell>
          <cell r="AN1156" t="str">
            <v/>
          </cell>
          <cell r="AO1156" t="str">
            <v/>
          </cell>
          <cell r="AP1156" t="str">
            <v/>
          </cell>
          <cell r="AQ1156" t="str">
            <v/>
          </cell>
          <cell r="AR1156" t="str">
            <v/>
          </cell>
          <cell r="AS1156" t="str">
            <v/>
          </cell>
          <cell r="AT1156" t="str">
            <v/>
          </cell>
          <cell r="AU1156" t="str">
            <v/>
          </cell>
          <cell r="AV1156" t="str">
            <v/>
          </cell>
          <cell r="AW1156" t="str">
            <v/>
          </cell>
          <cell r="AX1156" t="str">
            <v/>
          </cell>
          <cell r="AY1156" t="str">
            <v/>
          </cell>
          <cell r="AZ1156" t="str">
            <v/>
          </cell>
          <cell r="BA1156" t="str">
            <v/>
          </cell>
          <cell r="BB1156" t="str">
            <v/>
          </cell>
          <cell r="BC1156" t="str">
            <v>x</v>
          </cell>
          <cell r="BD1156" t="str">
            <v/>
          </cell>
          <cell r="BE1156" t="str">
            <v/>
          </cell>
          <cell r="BF1156" t="str">
            <v/>
          </cell>
          <cell r="BG1156" t="str">
            <v/>
          </cell>
          <cell r="BH1156" t="str">
            <v/>
          </cell>
        </row>
        <row r="1157">
          <cell r="A1157">
            <v>675</v>
          </cell>
          <cell r="B1157">
            <v>4</v>
          </cell>
          <cell r="C1157" t="str">
            <v>CC3KT26</v>
          </cell>
          <cell r="D1157" t="str">
            <v>CC3KT26-CC</v>
          </cell>
          <cell r="E1157">
            <v>449</v>
          </cell>
          <cell r="F1157" t="str">
            <v>Kế toán quản trị</v>
          </cell>
          <cell r="G1157">
            <v>3</v>
          </cell>
          <cell r="H1157">
            <v>45</v>
          </cell>
          <cell r="I1157" t="str">
            <v/>
          </cell>
          <cell r="J1157" t="str">
            <v/>
          </cell>
          <cell r="K1157" t="str">
            <v/>
          </cell>
          <cell r="L1157" t="str">
            <v>Viết</v>
          </cell>
          <cell r="M1157">
            <v>90</v>
          </cell>
          <cell r="N1157" t="str">
            <v>Kế toán - Kiểm toán</v>
          </cell>
          <cell r="O1157" t="str">
            <v>KINH TẾ - VẬN TẢI</v>
          </cell>
          <cell r="P1157" t="str">
            <v>KVKK</v>
          </cell>
          <cell r="Q1157" t="str">
            <v>KTVT</v>
          </cell>
          <cell r="R1157" t="str">
            <v>KTVT-KVKK</v>
          </cell>
          <cell r="U1157" t="str">
            <v/>
          </cell>
          <cell r="V1157" t="str">
            <v/>
          </cell>
          <cell r="W1157" t="str">
            <v/>
          </cell>
          <cell r="X1157" t="str">
            <v/>
          </cell>
          <cell r="Y1157" t="str">
            <v/>
          </cell>
          <cell r="Z1157" t="str">
            <v/>
          </cell>
          <cell r="AA1157" t="str">
            <v/>
          </cell>
          <cell r="AB1157" t="str">
            <v/>
          </cell>
          <cell r="AC1157" t="str">
            <v/>
          </cell>
          <cell r="AD1157" t="str">
            <v/>
          </cell>
          <cell r="AE1157" t="str">
            <v/>
          </cell>
          <cell r="AG1157" t="str">
            <v/>
          </cell>
          <cell r="AH1157" t="str">
            <v/>
          </cell>
          <cell r="AJ1157" t="str">
            <v>x</v>
          </cell>
          <cell r="AK1157" t="str">
            <v/>
          </cell>
          <cell r="AL1157" t="str">
            <v/>
          </cell>
          <cell r="AM1157" t="str">
            <v/>
          </cell>
          <cell r="AN1157" t="str">
            <v/>
          </cell>
          <cell r="AO1157" t="str">
            <v/>
          </cell>
          <cell r="AP1157" t="str">
            <v/>
          </cell>
          <cell r="AQ1157" t="str">
            <v/>
          </cell>
          <cell r="AR1157" t="str">
            <v/>
          </cell>
          <cell r="AS1157" t="str">
            <v/>
          </cell>
          <cell r="AT1157" t="str">
            <v/>
          </cell>
          <cell r="AU1157" t="str">
            <v/>
          </cell>
          <cell r="AV1157" t="str">
            <v/>
          </cell>
          <cell r="AW1157" t="str">
            <v/>
          </cell>
          <cell r="AX1157" t="str">
            <v/>
          </cell>
          <cell r="AY1157" t="str">
            <v/>
          </cell>
          <cell r="AZ1157" t="str">
            <v/>
          </cell>
          <cell r="BA1157" t="str">
            <v/>
          </cell>
          <cell r="BB1157" t="str">
            <v/>
          </cell>
          <cell r="BC1157" t="str">
            <v>x</v>
          </cell>
          <cell r="BD1157" t="str">
            <v/>
          </cell>
          <cell r="BE1157" t="str">
            <v/>
          </cell>
          <cell r="BF1157" t="str">
            <v/>
          </cell>
          <cell r="BG1157" t="str">
            <v/>
          </cell>
          <cell r="BH1157" t="str">
            <v/>
          </cell>
        </row>
        <row r="1158">
          <cell r="A1158">
            <v>675</v>
          </cell>
          <cell r="B1158">
            <v>5</v>
          </cell>
          <cell r="C1158" t="str">
            <v>CC3KT26</v>
          </cell>
          <cell r="D1158" t="str">
            <v>CC3KT26-CL</v>
          </cell>
          <cell r="E1158">
            <v>449</v>
          </cell>
          <cell r="F1158" t="str">
            <v>Kế toán quản trị</v>
          </cell>
          <cell r="G1158">
            <v>3</v>
          </cell>
          <cell r="H1158">
            <v>45</v>
          </cell>
          <cell r="I1158" t="str">
            <v/>
          </cell>
          <cell r="J1158" t="str">
            <v/>
          </cell>
          <cell r="K1158" t="str">
            <v/>
          </cell>
          <cell r="L1158" t="str">
            <v>Viết</v>
          </cell>
          <cell r="M1158">
            <v>90</v>
          </cell>
          <cell r="N1158" t="str">
            <v>Kế toán - Kiểm toán</v>
          </cell>
          <cell r="O1158" t="str">
            <v>KINH TẾ - VẬN TẢI</v>
          </cell>
          <cell r="P1158" t="str">
            <v>KVKK</v>
          </cell>
          <cell r="Q1158" t="str">
            <v>KTVT</v>
          </cell>
          <cell r="R1158" t="str">
            <v>KTVT-KVKK</v>
          </cell>
          <cell r="U1158" t="str">
            <v/>
          </cell>
          <cell r="V1158" t="str">
            <v/>
          </cell>
          <cell r="W1158" t="str">
            <v/>
          </cell>
          <cell r="X1158" t="str">
            <v/>
          </cell>
          <cell r="Y1158" t="str">
            <v/>
          </cell>
          <cell r="Z1158" t="str">
            <v/>
          </cell>
          <cell r="AA1158" t="str">
            <v/>
          </cell>
          <cell r="AB1158" t="str">
            <v/>
          </cell>
          <cell r="AC1158" t="str">
            <v/>
          </cell>
          <cell r="AD1158" t="str">
            <v/>
          </cell>
          <cell r="AE1158" t="str">
            <v/>
          </cell>
          <cell r="AG1158" t="str">
            <v/>
          </cell>
          <cell r="AH1158" t="str">
            <v/>
          </cell>
          <cell r="AJ1158" t="str">
            <v>x</v>
          </cell>
          <cell r="AK1158" t="str">
            <v/>
          </cell>
          <cell r="AL1158" t="str">
            <v/>
          </cell>
          <cell r="AM1158" t="str">
            <v/>
          </cell>
          <cell r="AN1158" t="str">
            <v/>
          </cell>
          <cell r="AO1158" t="str">
            <v/>
          </cell>
          <cell r="AP1158" t="str">
            <v/>
          </cell>
          <cell r="AQ1158" t="str">
            <v/>
          </cell>
          <cell r="AR1158" t="str">
            <v/>
          </cell>
          <cell r="AS1158" t="str">
            <v/>
          </cell>
          <cell r="AT1158" t="str">
            <v/>
          </cell>
          <cell r="AU1158" t="str">
            <v/>
          </cell>
          <cell r="AV1158" t="str">
            <v/>
          </cell>
          <cell r="AW1158" t="str">
            <v/>
          </cell>
          <cell r="AX1158" t="str">
            <v/>
          </cell>
          <cell r="AY1158" t="str">
            <v/>
          </cell>
          <cell r="AZ1158" t="str">
            <v/>
          </cell>
          <cell r="BA1158" t="str">
            <v/>
          </cell>
          <cell r="BB1158" t="str">
            <v/>
          </cell>
          <cell r="BC1158" t="str">
            <v>x</v>
          </cell>
          <cell r="BD1158" t="str">
            <v/>
          </cell>
          <cell r="BE1158" t="str">
            <v/>
          </cell>
          <cell r="BF1158" t="str">
            <v/>
          </cell>
          <cell r="BG1158" t="str">
            <v/>
          </cell>
          <cell r="BH1158" t="str">
            <v/>
          </cell>
        </row>
        <row r="1159">
          <cell r="A1159">
            <v>676</v>
          </cell>
          <cell r="B1159">
            <v>1</v>
          </cell>
          <cell r="C1159" t="str">
            <v>DC2KV69</v>
          </cell>
          <cell r="D1159" t="str">
            <v>DC2KV69-DC</v>
          </cell>
          <cell r="E1159">
            <v>138</v>
          </cell>
          <cell r="F1159" t="str">
            <v>Kế toán tài chính</v>
          </cell>
          <cell r="G1159">
            <v>3</v>
          </cell>
          <cell r="H1159">
            <v>45</v>
          </cell>
          <cell r="I1159" t="str">
            <v/>
          </cell>
          <cell r="J1159" t="str">
            <v/>
          </cell>
          <cell r="K1159" t="str">
            <v/>
          </cell>
          <cell r="L1159" t="str">
            <v>Viết</v>
          </cell>
          <cell r="M1159">
            <v>90</v>
          </cell>
          <cell r="N1159" t="str">
            <v>Kế toán - Kiểm toán</v>
          </cell>
          <cell r="O1159" t="str">
            <v>KINH TẾ - VẬN TẢI</v>
          </cell>
          <cell r="P1159" t="str">
            <v>KVKK</v>
          </cell>
          <cell r="Q1159" t="str">
            <v>KTVT</v>
          </cell>
          <cell r="R1159" t="str">
            <v>KTVT-KVKK</v>
          </cell>
          <cell r="U1159" t="str">
            <v/>
          </cell>
          <cell r="V1159" t="str">
            <v/>
          </cell>
          <cell r="W1159" t="str">
            <v/>
          </cell>
          <cell r="X1159" t="str">
            <v/>
          </cell>
          <cell r="Y1159" t="str">
            <v/>
          </cell>
          <cell r="Z1159" t="str">
            <v/>
          </cell>
          <cell r="AA1159" t="str">
            <v/>
          </cell>
          <cell r="AB1159" t="str">
            <v/>
          </cell>
          <cell r="AC1159" t="str">
            <v/>
          </cell>
          <cell r="AD1159" t="str">
            <v/>
          </cell>
          <cell r="AE1159" t="str">
            <v/>
          </cell>
          <cell r="AG1159" t="str">
            <v/>
          </cell>
          <cell r="AH1159" t="str">
            <v/>
          </cell>
          <cell r="AJ1159" t="str">
            <v/>
          </cell>
          <cell r="AK1159" t="str">
            <v/>
          </cell>
          <cell r="AL1159" t="str">
            <v/>
          </cell>
          <cell r="AM1159" t="str">
            <v/>
          </cell>
          <cell r="AN1159" t="str">
            <v/>
          </cell>
          <cell r="AO1159" t="str">
            <v/>
          </cell>
          <cell r="AP1159" t="str">
            <v/>
          </cell>
          <cell r="AQ1159" t="str">
            <v/>
          </cell>
          <cell r="AR1159" t="str">
            <v/>
          </cell>
          <cell r="AS1159" t="str">
            <v/>
          </cell>
          <cell r="AT1159" t="str">
            <v/>
          </cell>
          <cell r="AU1159" t="str">
            <v/>
          </cell>
          <cell r="AV1159" t="str">
            <v/>
          </cell>
          <cell r="AW1159" t="str">
            <v/>
          </cell>
          <cell r="AX1159" t="str">
            <v/>
          </cell>
          <cell r="AY1159" t="str">
            <v/>
          </cell>
          <cell r="AZ1159" t="str">
            <v/>
          </cell>
          <cell r="BA1159" t="str">
            <v/>
          </cell>
          <cell r="BB1159" t="str">
            <v/>
          </cell>
          <cell r="BC1159" t="str">
            <v/>
          </cell>
          <cell r="BD1159" t="str">
            <v/>
          </cell>
          <cell r="BE1159" t="str">
            <v/>
          </cell>
          <cell r="BF1159" t="str">
            <v/>
          </cell>
          <cell r="BG1159" t="str">
            <v/>
          </cell>
          <cell r="BH1159" t="str">
            <v/>
          </cell>
        </row>
        <row r="1160">
          <cell r="A1160">
            <v>676</v>
          </cell>
          <cell r="B1160">
            <v>4</v>
          </cell>
          <cell r="C1160" t="str">
            <v>CC2KV69</v>
          </cell>
          <cell r="D1160" t="str">
            <v>CC2KV69-CC</v>
          </cell>
          <cell r="E1160">
            <v>138</v>
          </cell>
          <cell r="F1160" t="str">
            <v>Kế toán tài chính</v>
          </cell>
          <cell r="G1160">
            <v>3</v>
          </cell>
          <cell r="H1160">
            <v>45</v>
          </cell>
          <cell r="I1160" t="str">
            <v/>
          </cell>
          <cell r="J1160" t="str">
            <v/>
          </cell>
          <cell r="K1160" t="str">
            <v/>
          </cell>
          <cell r="L1160" t="str">
            <v>Viết</v>
          </cell>
          <cell r="M1160">
            <v>90</v>
          </cell>
          <cell r="N1160" t="str">
            <v>Kế toán - Kiểm toán</v>
          </cell>
          <cell r="O1160" t="str">
            <v>KINH TẾ - VẬN TẢI</v>
          </cell>
          <cell r="P1160" t="str">
            <v>KVKK</v>
          </cell>
          <cell r="Q1160" t="str">
            <v>KTVT</v>
          </cell>
          <cell r="R1160" t="str">
            <v>KTVT-KVKK</v>
          </cell>
          <cell r="U1160" t="str">
            <v/>
          </cell>
          <cell r="V1160" t="str">
            <v/>
          </cell>
          <cell r="W1160" t="str">
            <v/>
          </cell>
          <cell r="X1160" t="str">
            <v/>
          </cell>
          <cell r="Y1160" t="str">
            <v/>
          </cell>
          <cell r="Z1160" t="str">
            <v/>
          </cell>
          <cell r="AA1160" t="str">
            <v/>
          </cell>
          <cell r="AB1160" t="str">
            <v/>
          </cell>
          <cell r="AC1160" t="str">
            <v/>
          </cell>
          <cell r="AD1160" t="str">
            <v/>
          </cell>
          <cell r="AE1160" t="str">
            <v/>
          </cell>
          <cell r="AG1160" t="str">
            <v/>
          </cell>
          <cell r="AH1160" t="str">
            <v/>
          </cell>
          <cell r="AJ1160" t="str">
            <v/>
          </cell>
          <cell r="AK1160" t="str">
            <v/>
          </cell>
          <cell r="AL1160" t="str">
            <v/>
          </cell>
          <cell r="AM1160" t="str">
            <v/>
          </cell>
          <cell r="AN1160" t="str">
            <v/>
          </cell>
          <cell r="AO1160" t="str">
            <v/>
          </cell>
          <cell r="AP1160" t="str">
            <v/>
          </cell>
          <cell r="AQ1160" t="str">
            <v/>
          </cell>
          <cell r="AR1160" t="str">
            <v/>
          </cell>
          <cell r="AS1160" t="str">
            <v/>
          </cell>
          <cell r="AT1160" t="str">
            <v/>
          </cell>
          <cell r="AU1160" t="str">
            <v/>
          </cell>
          <cell r="AV1160" t="str">
            <v/>
          </cell>
          <cell r="AW1160" t="str">
            <v/>
          </cell>
          <cell r="AX1160" t="str">
            <v/>
          </cell>
          <cell r="AY1160" t="str">
            <v/>
          </cell>
          <cell r="AZ1160" t="str">
            <v/>
          </cell>
          <cell r="BA1160" t="str">
            <v/>
          </cell>
          <cell r="BB1160" t="str">
            <v/>
          </cell>
          <cell r="BC1160" t="str">
            <v/>
          </cell>
          <cell r="BD1160" t="str">
            <v/>
          </cell>
          <cell r="BE1160" t="str">
            <v/>
          </cell>
          <cell r="BF1160" t="str">
            <v/>
          </cell>
          <cell r="BG1160" t="str">
            <v/>
          </cell>
          <cell r="BH1160" t="str">
            <v/>
          </cell>
        </row>
        <row r="1161">
          <cell r="A1161">
            <v>677</v>
          </cell>
          <cell r="B1161">
            <v>2</v>
          </cell>
          <cell r="C1161" t="str">
            <v>DL3KT21</v>
          </cell>
          <cell r="D1161" t="str">
            <v>DL3KT21-DL</v>
          </cell>
          <cell r="E1161">
            <v>446</v>
          </cell>
          <cell r="F1161" t="str">
            <v>Kế toán tài chính</v>
          </cell>
          <cell r="G1161">
            <v>2</v>
          </cell>
          <cell r="H1161">
            <v>30</v>
          </cell>
          <cell r="I1161" t="str">
            <v/>
          </cell>
          <cell r="J1161" t="str">
            <v/>
          </cell>
          <cell r="K1161" t="str">
            <v/>
          </cell>
          <cell r="L1161" t="str">
            <v>Viết</v>
          </cell>
          <cell r="M1161">
            <v>90</v>
          </cell>
          <cell r="N1161" t="str">
            <v>Kế toán - Kiểm toán</v>
          </cell>
          <cell r="O1161" t="str">
            <v>KINH TẾ - VẬN TẢI</v>
          </cell>
          <cell r="P1161" t="str">
            <v>KVKK</v>
          </cell>
          <cell r="Q1161" t="str">
            <v>KTVT</v>
          </cell>
          <cell r="R1161" t="str">
            <v>KTVT-KVKK</v>
          </cell>
          <cell r="U1161" t="str">
            <v/>
          </cell>
          <cell r="V1161" t="str">
            <v/>
          </cell>
          <cell r="W1161" t="str">
            <v/>
          </cell>
          <cell r="X1161" t="str">
            <v/>
          </cell>
          <cell r="Y1161" t="str">
            <v/>
          </cell>
          <cell r="Z1161" t="str">
            <v/>
          </cell>
          <cell r="AA1161" t="str">
            <v/>
          </cell>
          <cell r="AB1161" t="str">
            <v/>
          </cell>
          <cell r="AC1161" t="str">
            <v/>
          </cell>
          <cell r="AD1161" t="str">
            <v/>
          </cell>
          <cell r="AE1161" t="str">
            <v/>
          </cell>
          <cell r="AG1161" t="str">
            <v/>
          </cell>
          <cell r="AH1161" t="str">
            <v/>
          </cell>
          <cell r="AJ1161" t="str">
            <v/>
          </cell>
          <cell r="AK1161" t="str">
            <v/>
          </cell>
          <cell r="AL1161" t="str">
            <v/>
          </cell>
          <cell r="AM1161" t="str">
            <v/>
          </cell>
          <cell r="AN1161" t="str">
            <v/>
          </cell>
          <cell r="AO1161" t="str">
            <v/>
          </cell>
          <cell r="AP1161" t="str">
            <v/>
          </cell>
          <cell r="AQ1161" t="str">
            <v/>
          </cell>
          <cell r="AR1161" t="str">
            <v/>
          </cell>
          <cell r="AS1161" t="str">
            <v/>
          </cell>
          <cell r="AT1161" t="str">
            <v/>
          </cell>
          <cell r="AU1161" t="str">
            <v/>
          </cell>
          <cell r="AV1161" t="str">
            <v/>
          </cell>
          <cell r="AW1161" t="str">
            <v/>
          </cell>
          <cell r="AX1161" t="str">
            <v/>
          </cell>
          <cell r="AY1161" t="str">
            <v/>
          </cell>
          <cell r="AZ1161" t="str">
            <v/>
          </cell>
          <cell r="BA1161" t="str">
            <v/>
          </cell>
          <cell r="BB1161" t="str">
            <v/>
          </cell>
          <cell r="BC1161" t="str">
            <v/>
          </cell>
          <cell r="BD1161" t="str">
            <v/>
          </cell>
          <cell r="BE1161" t="str">
            <v/>
          </cell>
          <cell r="BF1161" t="str">
            <v/>
          </cell>
          <cell r="BG1161" t="str">
            <v/>
          </cell>
          <cell r="BH1161" t="str">
            <v/>
          </cell>
        </row>
        <row r="1162">
          <cell r="A1162">
            <v>677</v>
          </cell>
          <cell r="B1162">
            <v>5</v>
          </cell>
          <cell r="C1162" t="str">
            <v>CL3KT21</v>
          </cell>
          <cell r="D1162" t="str">
            <v>CL3KT21-CL</v>
          </cell>
          <cell r="E1162">
            <v>446</v>
          </cell>
          <cell r="F1162" t="str">
            <v>Kế toán tài chính</v>
          </cell>
          <cell r="G1162">
            <v>2</v>
          </cell>
          <cell r="H1162">
            <v>30</v>
          </cell>
          <cell r="I1162" t="str">
            <v/>
          </cell>
          <cell r="J1162" t="str">
            <v/>
          </cell>
          <cell r="K1162" t="str">
            <v/>
          </cell>
          <cell r="L1162" t="str">
            <v>Viết</v>
          </cell>
          <cell r="M1162">
            <v>90</v>
          </cell>
          <cell r="N1162" t="str">
            <v>Kế toán - Kiểm toán</v>
          </cell>
          <cell r="O1162" t="str">
            <v>KINH TẾ - VẬN TẢI</v>
          </cell>
          <cell r="P1162" t="str">
            <v>KVKK</v>
          </cell>
          <cell r="Q1162" t="str">
            <v>KTVT</v>
          </cell>
          <cell r="R1162" t="str">
            <v>KTVT-KVKK</v>
          </cell>
          <cell r="U1162" t="str">
            <v/>
          </cell>
          <cell r="V1162" t="str">
            <v/>
          </cell>
          <cell r="W1162" t="str">
            <v/>
          </cell>
          <cell r="X1162" t="str">
            <v/>
          </cell>
          <cell r="Y1162" t="str">
            <v/>
          </cell>
          <cell r="Z1162" t="str">
            <v/>
          </cell>
          <cell r="AA1162" t="str">
            <v/>
          </cell>
          <cell r="AB1162" t="str">
            <v/>
          </cell>
          <cell r="AC1162" t="str">
            <v/>
          </cell>
          <cell r="AD1162" t="str">
            <v/>
          </cell>
          <cell r="AE1162" t="str">
            <v/>
          </cell>
          <cell r="AG1162" t="str">
            <v/>
          </cell>
          <cell r="AH1162" t="str">
            <v/>
          </cell>
          <cell r="AJ1162" t="str">
            <v/>
          </cell>
          <cell r="AK1162" t="str">
            <v/>
          </cell>
          <cell r="AL1162" t="str">
            <v/>
          </cell>
          <cell r="AM1162" t="str">
            <v/>
          </cell>
          <cell r="AN1162" t="str">
            <v/>
          </cell>
          <cell r="AO1162" t="str">
            <v/>
          </cell>
          <cell r="AP1162" t="str">
            <v/>
          </cell>
          <cell r="AQ1162" t="str">
            <v/>
          </cell>
          <cell r="AR1162" t="str">
            <v/>
          </cell>
          <cell r="AS1162" t="str">
            <v/>
          </cell>
          <cell r="AT1162" t="str">
            <v/>
          </cell>
          <cell r="AU1162" t="str">
            <v/>
          </cell>
          <cell r="AV1162" t="str">
            <v/>
          </cell>
          <cell r="AW1162" t="str">
            <v/>
          </cell>
          <cell r="AX1162" t="str">
            <v/>
          </cell>
          <cell r="AY1162" t="str">
            <v/>
          </cell>
          <cell r="AZ1162" t="str">
            <v/>
          </cell>
          <cell r="BA1162" t="str">
            <v/>
          </cell>
          <cell r="BB1162" t="str">
            <v/>
          </cell>
          <cell r="BC1162" t="str">
            <v/>
          </cell>
          <cell r="BD1162" t="str">
            <v/>
          </cell>
          <cell r="BE1162" t="str">
            <v/>
          </cell>
          <cell r="BF1162" t="str">
            <v/>
          </cell>
          <cell r="BG1162" t="str">
            <v/>
          </cell>
          <cell r="BH1162" t="str">
            <v/>
          </cell>
        </row>
        <row r="1163">
          <cell r="A1163">
            <v>678</v>
          </cell>
          <cell r="B1163">
            <v>1</v>
          </cell>
          <cell r="C1163" t="str">
            <v>DC3KT21</v>
          </cell>
          <cell r="D1163" t="str">
            <v>DC3KT21-DC</v>
          </cell>
          <cell r="E1163">
            <v>443</v>
          </cell>
          <cell r="F1163" t="str">
            <v>Kế toán tài chính 1</v>
          </cell>
          <cell r="G1163">
            <v>3</v>
          </cell>
          <cell r="H1163">
            <v>45</v>
          </cell>
          <cell r="I1163" t="str">
            <v/>
          </cell>
          <cell r="J1163" t="str">
            <v/>
          </cell>
          <cell r="K1163" t="str">
            <v/>
          </cell>
          <cell r="L1163" t="str">
            <v>VĐ</v>
          </cell>
          <cell r="M1163">
            <v>90</v>
          </cell>
          <cell r="N1163" t="str">
            <v>Kế toán - Kiểm toán</v>
          </cell>
          <cell r="O1163" t="str">
            <v>KINH TẾ - VẬN TẢI</v>
          </cell>
          <cell r="P1163" t="str">
            <v>KVKK</v>
          </cell>
          <cell r="Q1163" t="str">
            <v>KTVT</v>
          </cell>
          <cell r="R1163" t="str">
            <v>KTVT-KVKK</v>
          </cell>
          <cell r="U1163" t="str">
            <v/>
          </cell>
          <cell r="V1163" t="str">
            <v/>
          </cell>
          <cell r="W1163" t="str">
            <v/>
          </cell>
          <cell r="X1163" t="str">
            <v/>
          </cell>
          <cell r="Y1163" t="str">
            <v/>
          </cell>
          <cell r="Z1163" t="str">
            <v/>
          </cell>
          <cell r="AA1163" t="str">
            <v/>
          </cell>
          <cell r="AB1163" t="str">
            <v/>
          </cell>
          <cell r="AC1163" t="str">
            <v/>
          </cell>
          <cell r="AD1163" t="str">
            <v/>
          </cell>
          <cell r="AE1163" t="str">
            <v/>
          </cell>
          <cell r="AG1163" t="str">
            <v/>
          </cell>
          <cell r="AH1163" t="str">
            <v/>
          </cell>
          <cell r="AJ1163" t="str">
            <v>x</v>
          </cell>
          <cell r="AK1163" t="str">
            <v/>
          </cell>
          <cell r="AL1163" t="str">
            <v/>
          </cell>
          <cell r="AM1163" t="str">
            <v/>
          </cell>
          <cell r="AN1163" t="str">
            <v/>
          </cell>
          <cell r="AO1163" t="str">
            <v/>
          </cell>
          <cell r="AP1163" t="str">
            <v/>
          </cell>
          <cell r="AQ1163" t="str">
            <v/>
          </cell>
          <cell r="AR1163" t="str">
            <v/>
          </cell>
          <cell r="AS1163" t="str">
            <v/>
          </cell>
          <cell r="AT1163" t="str">
            <v/>
          </cell>
          <cell r="AU1163" t="str">
            <v/>
          </cell>
          <cell r="AV1163" t="str">
            <v/>
          </cell>
          <cell r="AW1163" t="str">
            <v/>
          </cell>
          <cell r="AX1163" t="str">
            <v/>
          </cell>
          <cell r="AY1163" t="str">
            <v/>
          </cell>
          <cell r="AZ1163" t="str">
            <v/>
          </cell>
          <cell r="BA1163" t="str">
            <v/>
          </cell>
          <cell r="BB1163" t="str">
            <v/>
          </cell>
          <cell r="BC1163" t="str">
            <v>x</v>
          </cell>
          <cell r="BD1163" t="str">
            <v/>
          </cell>
          <cell r="BE1163" t="str">
            <v/>
          </cell>
          <cell r="BF1163" t="str">
            <v/>
          </cell>
          <cell r="BG1163" t="str">
            <v/>
          </cell>
          <cell r="BH1163" t="str">
            <v/>
          </cell>
        </row>
        <row r="1164">
          <cell r="A1164">
            <v>678</v>
          </cell>
          <cell r="B1164">
            <v>4</v>
          </cell>
          <cell r="C1164" t="str">
            <v>CC3KT21</v>
          </cell>
          <cell r="D1164" t="str">
            <v>CC3KT21-CC</v>
          </cell>
          <cell r="E1164">
            <v>443</v>
          </cell>
          <cell r="F1164" t="str">
            <v>Kế toán tài chính 1</v>
          </cell>
          <cell r="G1164">
            <v>3</v>
          </cell>
          <cell r="H1164">
            <v>45</v>
          </cell>
          <cell r="I1164" t="str">
            <v/>
          </cell>
          <cell r="J1164" t="str">
            <v/>
          </cell>
          <cell r="K1164" t="str">
            <v/>
          </cell>
          <cell r="L1164" t="str">
            <v>VĐ</v>
          </cell>
          <cell r="M1164">
            <v>90</v>
          </cell>
          <cell r="N1164" t="str">
            <v>Kế toán - Kiểm toán</v>
          </cell>
          <cell r="O1164" t="str">
            <v>KINH TẾ - VẬN TẢI</v>
          </cell>
          <cell r="P1164" t="str">
            <v>KVKK</v>
          </cell>
          <cell r="Q1164" t="str">
            <v>KTVT</v>
          </cell>
          <cell r="R1164" t="str">
            <v>KTVT-KVKK</v>
          </cell>
          <cell r="U1164" t="str">
            <v/>
          </cell>
          <cell r="V1164" t="str">
            <v/>
          </cell>
          <cell r="W1164" t="str">
            <v/>
          </cell>
          <cell r="X1164" t="str">
            <v/>
          </cell>
          <cell r="Y1164" t="str">
            <v/>
          </cell>
          <cell r="Z1164" t="str">
            <v/>
          </cell>
          <cell r="AA1164" t="str">
            <v/>
          </cell>
          <cell r="AB1164" t="str">
            <v/>
          </cell>
          <cell r="AC1164" t="str">
            <v/>
          </cell>
          <cell r="AD1164" t="str">
            <v/>
          </cell>
          <cell r="AE1164" t="str">
            <v/>
          </cell>
          <cell r="AG1164" t="str">
            <v/>
          </cell>
          <cell r="AH1164" t="str">
            <v/>
          </cell>
          <cell r="AJ1164" t="str">
            <v>x</v>
          </cell>
          <cell r="AK1164" t="str">
            <v/>
          </cell>
          <cell r="AL1164" t="str">
            <v/>
          </cell>
          <cell r="AM1164" t="str">
            <v/>
          </cell>
          <cell r="AN1164" t="str">
            <v/>
          </cell>
          <cell r="AO1164" t="str">
            <v/>
          </cell>
          <cell r="AP1164" t="str">
            <v/>
          </cell>
          <cell r="AQ1164" t="str">
            <v/>
          </cell>
          <cell r="AR1164" t="str">
            <v/>
          </cell>
          <cell r="AS1164" t="str">
            <v/>
          </cell>
          <cell r="AT1164" t="str">
            <v/>
          </cell>
          <cell r="AU1164" t="str">
            <v/>
          </cell>
          <cell r="AV1164" t="str">
            <v/>
          </cell>
          <cell r="AW1164" t="str">
            <v/>
          </cell>
          <cell r="AX1164" t="str">
            <v/>
          </cell>
          <cell r="AY1164" t="str">
            <v/>
          </cell>
          <cell r="AZ1164" t="str">
            <v/>
          </cell>
          <cell r="BA1164" t="str">
            <v/>
          </cell>
          <cell r="BB1164" t="str">
            <v/>
          </cell>
          <cell r="BC1164" t="str">
            <v>x</v>
          </cell>
          <cell r="BD1164" t="str">
            <v/>
          </cell>
          <cell r="BE1164" t="str">
            <v/>
          </cell>
          <cell r="BF1164" t="str">
            <v/>
          </cell>
          <cell r="BG1164" t="str">
            <v/>
          </cell>
          <cell r="BH1164" t="str">
            <v/>
          </cell>
        </row>
        <row r="1165">
          <cell r="A1165">
            <v>679</v>
          </cell>
          <cell r="B1165">
            <v>1</v>
          </cell>
          <cell r="C1165" t="str">
            <v>DC3KT22</v>
          </cell>
          <cell r="D1165" t="str">
            <v>DC3KT22-DC</v>
          </cell>
          <cell r="E1165">
            <v>444</v>
          </cell>
          <cell r="F1165" t="str">
            <v>Kế toán tài chính 2</v>
          </cell>
          <cell r="G1165">
            <v>3</v>
          </cell>
          <cell r="H1165">
            <v>45</v>
          </cell>
          <cell r="I1165" t="str">
            <v/>
          </cell>
          <cell r="J1165" t="str">
            <v/>
          </cell>
          <cell r="K1165" t="str">
            <v/>
          </cell>
          <cell r="L1165" t="str">
            <v>Viết</v>
          </cell>
          <cell r="M1165">
            <v>90</v>
          </cell>
          <cell r="N1165" t="str">
            <v>Kế toán - Kiểm toán</v>
          </cell>
          <cell r="O1165" t="str">
            <v>KINH TẾ - VẬN TẢI</v>
          </cell>
          <cell r="P1165" t="str">
            <v>KVKK</v>
          </cell>
          <cell r="Q1165" t="str">
            <v>KTVT</v>
          </cell>
          <cell r="R1165" t="str">
            <v>KTVT-KVKK</v>
          </cell>
          <cell r="U1165" t="str">
            <v/>
          </cell>
          <cell r="V1165" t="str">
            <v/>
          </cell>
          <cell r="W1165" t="str">
            <v/>
          </cell>
          <cell r="X1165" t="str">
            <v/>
          </cell>
          <cell r="Y1165" t="str">
            <v/>
          </cell>
          <cell r="Z1165" t="str">
            <v/>
          </cell>
          <cell r="AA1165" t="str">
            <v/>
          </cell>
          <cell r="AB1165" t="str">
            <v/>
          </cell>
          <cell r="AC1165" t="str">
            <v/>
          </cell>
          <cell r="AD1165" t="str">
            <v/>
          </cell>
          <cell r="AE1165" t="str">
            <v/>
          </cell>
          <cell r="AG1165" t="str">
            <v/>
          </cell>
          <cell r="AH1165" t="str">
            <v/>
          </cell>
          <cell r="AJ1165" t="str">
            <v>x</v>
          </cell>
          <cell r="AK1165" t="str">
            <v/>
          </cell>
          <cell r="AL1165" t="str">
            <v/>
          </cell>
          <cell r="AM1165" t="str">
            <v/>
          </cell>
          <cell r="AN1165" t="str">
            <v/>
          </cell>
          <cell r="AO1165" t="str">
            <v/>
          </cell>
          <cell r="AP1165" t="str">
            <v/>
          </cell>
          <cell r="AQ1165" t="str">
            <v/>
          </cell>
          <cell r="AR1165" t="str">
            <v/>
          </cell>
          <cell r="AS1165" t="str">
            <v/>
          </cell>
          <cell r="AT1165" t="str">
            <v/>
          </cell>
          <cell r="AU1165" t="str">
            <v/>
          </cell>
          <cell r="AV1165" t="str">
            <v/>
          </cell>
          <cell r="AW1165" t="str">
            <v/>
          </cell>
          <cell r="AX1165" t="str">
            <v/>
          </cell>
          <cell r="AY1165" t="str">
            <v/>
          </cell>
          <cell r="AZ1165" t="str">
            <v/>
          </cell>
          <cell r="BA1165" t="str">
            <v/>
          </cell>
          <cell r="BB1165" t="str">
            <v/>
          </cell>
          <cell r="BC1165" t="str">
            <v>x</v>
          </cell>
          <cell r="BD1165" t="str">
            <v/>
          </cell>
          <cell r="BE1165" t="str">
            <v/>
          </cell>
          <cell r="BF1165" t="str">
            <v/>
          </cell>
          <cell r="BG1165" t="str">
            <v/>
          </cell>
          <cell r="BH1165" t="str">
            <v/>
          </cell>
        </row>
        <row r="1166">
          <cell r="A1166">
            <v>679</v>
          </cell>
          <cell r="B1166">
            <v>4</v>
          </cell>
          <cell r="C1166" t="str">
            <v>CC3KT22</v>
          </cell>
          <cell r="D1166" t="str">
            <v>CC3KT22-CC</v>
          </cell>
          <cell r="E1166">
            <v>444</v>
          </cell>
          <cell r="F1166" t="str">
            <v>Kế toán tài chính 2</v>
          </cell>
          <cell r="G1166">
            <v>3</v>
          </cell>
          <cell r="H1166">
            <v>45</v>
          </cell>
          <cell r="I1166" t="str">
            <v/>
          </cell>
          <cell r="J1166" t="str">
            <v/>
          </cell>
          <cell r="K1166" t="str">
            <v/>
          </cell>
          <cell r="L1166" t="str">
            <v>Viết</v>
          </cell>
          <cell r="M1166">
            <v>90</v>
          </cell>
          <cell r="N1166" t="str">
            <v>Kế toán - Kiểm toán</v>
          </cell>
          <cell r="O1166" t="str">
            <v>KINH TẾ - VẬN TẢI</v>
          </cell>
          <cell r="P1166" t="str">
            <v>KVKK</v>
          </cell>
          <cell r="Q1166" t="str">
            <v>KTVT</v>
          </cell>
          <cell r="R1166" t="str">
            <v>KTVT-KVKK</v>
          </cell>
          <cell r="U1166" t="str">
            <v/>
          </cell>
          <cell r="V1166" t="str">
            <v/>
          </cell>
          <cell r="W1166" t="str">
            <v/>
          </cell>
          <cell r="X1166" t="str">
            <v/>
          </cell>
          <cell r="Y1166" t="str">
            <v/>
          </cell>
          <cell r="Z1166" t="str">
            <v/>
          </cell>
          <cell r="AA1166" t="str">
            <v/>
          </cell>
          <cell r="AB1166" t="str">
            <v/>
          </cell>
          <cell r="AC1166" t="str">
            <v/>
          </cell>
          <cell r="AD1166" t="str">
            <v/>
          </cell>
          <cell r="AE1166" t="str">
            <v/>
          </cell>
          <cell r="AG1166" t="str">
            <v/>
          </cell>
          <cell r="AH1166" t="str">
            <v/>
          </cell>
          <cell r="AJ1166" t="str">
            <v>x</v>
          </cell>
          <cell r="AK1166" t="str">
            <v/>
          </cell>
          <cell r="AL1166" t="str">
            <v/>
          </cell>
          <cell r="AM1166" t="str">
            <v/>
          </cell>
          <cell r="AN1166" t="str">
            <v/>
          </cell>
          <cell r="AO1166" t="str">
            <v/>
          </cell>
          <cell r="AP1166" t="str">
            <v/>
          </cell>
          <cell r="AQ1166" t="str">
            <v/>
          </cell>
          <cell r="AR1166" t="str">
            <v/>
          </cell>
          <cell r="AS1166" t="str">
            <v/>
          </cell>
          <cell r="AT1166" t="str">
            <v/>
          </cell>
          <cell r="AU1166" t="str">
            <v/>
          </cell>
          <cell r="AV1166" t="str">
            <v/>
          </cell>
          <cell r="AW1166" t="str">
            <v/>
          </cell>
          <cell r="AX1166" t="str">
            <v/>
          </cell>
          <cell r="AY1166" t="str">
            <v/>
          </cell>
          <cell r="AZ1166" t="str">
            <v/>
          </cell>
          <cell r="BA1166" t="str">
            <v/>
          </cell>
          <cell r="BB1166" t="str">
            <v/>
          </cell>
          <cell r="BC1166" t="str">
            <v>x</v>
          </cell>
          <cell r="BD1166" t="str">
            <v/>
          </cell>
          <cell r="BE1166" t="str">
            <v/>
          </cell>
          <cell r="BF1166" t="str">
            <v/>
          </cell>
          <cell r="BG1166" t="str">
            <v/>
          </cell>
          <cell r="BH1166" t="str">
            <v/>
          </cell>
        </row>
        <row r="1167">
          <cell r="A1167">
            <v>680</v>
          </cell>
          <cell r="B1167">
            <v>1</v>
          </cell>
          <cell r="C1167" t="str">
            <v>DC3KT23</v>
          </cell>
          <cell r="D1167" t="str">
            <v>DC3KT23-DC</v>
          </cell>
          <cell r="E1167">
            <v>445</v>
          </cell>
          <cell r="F1167" t="str">
            <v>Kế toán tài chính 3</v>
          </cell>
          <cell r="G1167">
            <v>3</v>
          </cell>
          <cell r="H1167">
            <v>45</v>
          </cell>
          <cell r="I1167" t="str">
            <v/>
          </cell>
          <cell r="J1167" t="str">
            <v/>
          </cell>
          <cell r="K1167" t="str">
            <v/>
          </cell>
          <cell r="L1167" t="str">
            <v>Viết</v>
          </cell>
          <cell r="M1167">
            <v>90</v>
          </cell>
          <cell r="N1167" t="str">
            <v>Kế toán - Kiểm toán</v>
          </cell>
          <cell r="O1167" t="str">
            <v>KINH TẾ - VẬN TẢI</v>
          </cell>
          <cell r="P1167" t="str">
            <v>KVKK</v>
          </cell>
          <cell r="Q1167" t="str">
            <v>KTVT</v>
          </cell>
          <cell r="R1167" t="str">
            <v>KTVT-KVKK</v>
          </cell>
          <cell r="U1167" t="str">
            <v/>
          </cell>
          <cell r="V1167" t="str">
            <v/>
          </cell>
          <cell r="W1167" t="str">
            <v/>
          </cell>
          <cell r="X1167" t="str">
            <v/>
          </cell>
          <cell r="Y1167" t="str">
            <v/>
          </cell>
          <cell r="Z1167" t="str">
            <v/>
          </cell>
          <cell r="AA1167" t="str">
            <v/>
          </cell>
          <cell r="AB1167" t="str">
            <v/>
          </cell>
          <cell r="AC1167" t="str">
            <v/>
          </cell>
          <cell r="AD1167" t="str">
            <v/>
          </cell>
          <cell r="AE1167" t="str">
            <v/>
          </cell>
          <cell r="AG1167" t="str">
            <v/>
          </cell>
          <cell r="AH1167" t="str">
            <v/>
          </cell>
          <cell r="AJ1167" t="str">
            <v>x</v>
          </cell>
          <cell r="AK1167" t="str">
            <v/>
          </cell>
          <cell r="AL1167" t="str">
            <v/>
          </cell>
          <cell r="AM1167" t="str">
            <v/>
          </cell>
          <cell r="AN1167" t="str">
            <v/>
          </cell>
          <cell r="AO1167" t="str">
            <v/>
          </cell>
          <cell r="AP1167" t="str">
            <v/>
          </cell>
          <cell r="AQ1167" t="str">
            <v/>
          </cell>
          <cell r="AR1167" t="str">
            <v/>
          </cell>
          <cell r="AS1167" t="str">
            <v/>
          </cell>
          <cell r="AT1167" t="str">
            <v/>
          </cell>
          <cell r="AU1167" t="str">
            <v/>
          </cell>
          <cell r="AV1167" t="str">
            <v/>
          </cell>
          <cell r="AW1167" t="str">
            <v/>
          </cell>
          <cell r="AX1167" t="str">
            <v/>
          </cell>
          <cell r="AY1167" t="str">
            <v/>
          </cell>
          <cell r="AZ1167" t="str">
            <v/>
          </cell>
          <cell r="BA1167" t="str">
            <v/>
          </cell>
          <cell r="BB1167" t="str">
            <v/>
          </cell>
          <cell r="BC1167" t="str">
            <v>x</v>
          </cell>
          <cell r="BD1167" t="str">
            <v/>
          </cell>
          <cell r="BE1167" t="str">
            <v/>
          </cell>
          <cell r="BF1167" t="str">
            <v/>
          </cell>
          <cell r="BG1167" t="str">
            <v/>
          </cell>
          <cell r="BH1167" t="str">
            <v/>
          </cell>
        </row>
        <row r="1168">
          <cell r="A1168">
            <v>680</v>
          </cell>
          <cell r="B1168">
            <v>4</v>
          </cell>
          <cell r="C1168" t="str">
            <v>MH3KT23</v>
          </cell>
          <cell r="D1168" t="str">
            <v>MH3KT23-CC</v>
          </cell>
          <cell r="E1168">
            <v>445</v>
          </cell>
          <cell r="F1168" t="str">
            <v>Kế toán tài chính 3</v>
          </cell>
          <cell r="G1168">
            <v>3</v>
          </cell>
          <cell r="H1168">
            <v>45</v>
          </cell>
          <cell r="I1168" t="str">
            <v/>
          </cell>
          <cell r="J1168" t="str">
            <v/>
          </cell>
          <cell r="K1168" t="str">
            <v/>
          </cell>
          <cell r="L1168" t="str">
            <v>Viết</v>
          </cell>
          <cell r="M1168">
            <v>90</v>
          </cell>
          <cell r="N1168" t="str">
            <v>Kế toán - Kiểm toán</v>
          </cell>
          <cell r="O1168" t="str">
            <v>KINH TẾ - VẬN TẢI</v>
          </cell>
          <cell r="P1168" t="str">
            <v>KVKK</v>
          </cell>
          <cell r="Q1168" t="str">
            <v>KTVT</v>
          </cell>
          <cell r="R1168" t="str">
            <v>KTVT-KVKK</v>
          </cell>
          <cell r="U1168" t="str">
            <v/>
          </cell>
          <cell r="V1168" t="str">
            <v/>
          </cell>
          <cell r="W1168" t="str">
            <v/>
          </cell>
          <cell r="X1168" t="str">
            <v/>
          </cell>
          <cell r="Y1168" t="str">
            <v/>
          </cell>
          <cell r="Z1168" t="str">
            <v/>
          </cell>
          <cell r="AA1168" t="str">
            <v/>
          </cell>
          <cell r="AB1168" t="str">
            <v/>
          </cell>
          <cell r="AC1168" t="str">
            <v/>
          </cell>
          <cell r="AD1168" t="str">
            <v/>
          </cell>
          <cell r="AE1168" t="str">
            <v/>
          </cell>
          <cell r="AG1168" t="str">
            <v/>
          </cell>
          <cell r="AH1168" t="str">
            <v/>
          </cell>
          <cell r="AJ1168" t="str">
            <v>x</v>
          </cell>
          <cell r="AK1168" t="str">
            <v/>
          </cell>
          <cell r="AL1168" t="str">
            <v/>
          </cell>
          <cell r="AM1168" t="str">
            <v/>
          </cell>
          <cell r="AN1168" t="str">
            <v/>
          </cell>
          <cell r="AO1168" t="str">
            <v/>
          </cell>
          <cell r="AP1168" t="str">
            <v/>
          </cell>
          <cell r="AQ1168" t="str">
            <v/>
          </cell>
          <cell r="AR1168" t="str">
            <v/>
          </cell>
          <cell r="AS1168" t="str">
            <v/>
          </cell>
          <cell r="AT1168" t="str">
            <v/>
          </cell>
          <cell r="AU1168" t="str">
            <v/>
          </cell>
          <cell r="AV1168" t="str">
            <v/>
          </cell>
          <cell r="AW1168" t="str">
            <v/>
          </cell>
          <cell r="AX1168" t="str">
            <v/>
          </cell>
          <cell r="AY1168" t="str">
            <v/>
          </cell>
          <cell r="AZ1168" t="str">
            <v/>
          </cell>
          <cell r="BA1168" t="str">
            <v/>
          </cell>
          <cell r="BB1168" t="str">
            <v/>
          </cell>
          <cell r="BC1168" t="str">
            <v>x</v>
          </cell>
          <cell r="BD1168" t="str">
            <v/>
          </cell>
          <cell r="BE1168" t="str">
            <v/>
          </cell>
          <cell r="BF1168" t="str">
            <v/>
          </cell>
          <cell r="BG1168" t="str">
            <v/>
          </cell>
          <cell r="BH1168" t="str">
            <v/>
          </cell>
        </row>
        <row r="1169">
          <cell r="A1169">
            <v>681</v>
          </cell>
          <cell r="B1169">
            <v>1</v>
          </cell>
          <cell r="C1169" t="str">
            <v>DC3KT24</v>
          </cell>
          <cell r="D1169" t="str">
            <v>DC3KT24-DC</v>
          </cell>
          <cell r="E1169">
            <v>447</v>
          </cell>
          <cell r="F1169" t="str">
            <v>Kế toán tổng hợp</v>
          </cell>
          <cell r="G1169">
            <v>3</v>
          </cell>
          <cell r="H1169">
            <v>45</v>
          </cell>
          <cell r="I1169" t="str">
            <v/>
          </cell>
          <cell r="J1169" t="str">
            <v/>
          </cell>
          <cell r="K1169" t="str">
            <v/>
          </cell>
          <cell r="L1169" t="str">
            <v>Viết</v>
          </cell>
          <cell r="M1169">
            <v>90</v>
          </cell>
          <cell r="N1169" t="str">
            <v>Kế toán - Kiểm toán</v>
          </cell>
          <cell r="O1169" t="str">
            <v>KINH TẾ - VẬN TẢI</v>
          </cell>
          <cell r="P1169" t="str">
            <v>KVKK</v>
          </cell>
          <cell r="Q1169" t="str">
            <v>KTVT</v>
          </cell>
          <cell r="R1169" t="str">
            <v>KTVT-KVKK</v>
          </cell>
          <cell r="U1169" t="str">
            <v/>
          </cell>
          <cell r="V1169" t="str">
            <v/>
          </cell>
          <cell r="W1169" t="str">
            <v/>
          </cell>
          <cell r="X1169" t="str">
            <v/>
          </cell>
          <cell r="Y1169" t="str">
            <v/>
          </cell>
          <cell r="Z1169" t="str">
            <v/>
          </cell>
          <cell r="AA1169" t="str">
            <v/>
          </cell>
          <cell r="AB1169" t="str">
            <v/>
          </cell>
          <cell r="AC1169" t="str">
            <v/>
          </cell>
          <cell r="AD1169" t="str">
            <v/>
          </cell>
          <cell r="AE1169" t="str">
            <v/>
          </cell>
          <cell r="AG1169" t="str">
            <v/>
          </cell>
          <cell r="AH1169" t="str">
            <v/>
          </cell>
          <cell r="AJ1169" t="str">
            <v>x</v>
          </cell>
          <cell r="AK1169" t="str">
            <v/>
          </cell>
          <cell r="AL1169" t="str">
            <v/>
          </cell>
          <cell r="AM1169" t="str">
            <v/>
          </cell>
          <cell r="AN1169" t="str">
            <v/>
          </cell>
          <cell r="AO1169" t="str">
            <v/>
          </cell>
          <cell r="AP1169" t="str">
            <v/>
          </cell>
          <cell r="AQ1169" t="str">
            <v/>
          </cell>
          <cell r="AR1169" t="str">
            <v/>
          </cell>
          <cell r="AS1169" t="str">
            <v/>
          </cell>
          <cell r="AT1169" t="str">
            <v/>
          </cell>
          <cell r="AU1169" t="str">
            <v/>
          </cell>
          <cell r="AV1169" t="str">
            <v/>
          </cell>
          <cell r="AW1169" t="str">
            <v/>
          </cell>
          <cell r="AX1169" t="str">
            <v/>
          </cell>
          <cell r="AY1169" t="str">
            <v/>
          </cell>
          <cell r="AZ1169" t="str">
            <v/>
          </cell>
          <cell r="BA1169" t="str">
            <v/>
          </cell>
          <cell r="BB1169" t="str">
            <v/>
          </cell>
          <cell r="BC1169" t="str">
            <v/>
          </cell>
          <cell r="BD1169" t="str">
            <v/>
          </cell>
          <cell r="BE1169" t="str">
            <v/>
          </cell>
          <cell r="BF1169" t="str">
            <v/>
          </cell>
          <cell r="BG1169" t="str">
            <v/>
          </cell>
          <cell r="BH1169" t="str">
            <v/>
          </cell>
        </row>
        <row r="1170">
          <cell r="A1170">
            <v>681</v>
          </cell>
          <cell r="B1170">
            <v>2</v>
          </cell>
          <cell r="C1170" t="str">
            <v>DL3KT24</v>
          </cell>
          <cell r="D1170" t="str">
            <v>DL3KT24-DL</v>
          </cell>
          <cell r="E1170">
            <v>447</v>
          </cell>
          <cell r="F1170" t="str">
            <v>Kế toán tổng hợp</v>
          </cell>
          <cell r="G1170">
            <v>3</v>
          </cell>
          <cell r="H1170">
            <v>45</v>
          </cell>
          <cell r="I1170" t="str">
            <v/>
          </cell>
          <cell r="J1170" t="str">
            <v/>
          </cell>
          <cell r="K1170" t="str">
            <v/>
          </cell>
          <cell r="L1170" t="str">
            <v>Viết</v>
          </cell>
          <cell r="M1170">
            <v>90</v>
          </cell>
          <cell r="N1170" t="str">
            <v>Kế toán - Kiểm toán</v>
          </cell>
          <cell r="O1170" t="str">
            <v>KINH TẾ - VẬN TẢI</v>
          </cell>
          <cell r="P1170" t="str">
            <v>KVKK</v>
          </cell>
          <cell r="Q1170" t="str">
            <v>KTVT</v>
          </cell>
          <cell r="R1170" t="str">
            <v>KTVT-KVKK</v>
          </cell>
          <cell r="U1170" t="str">
            <v/>
          </cell>
          <cell r="V1170" t="str">
            <v/>
          </cell>
          <cell r="W1170" t="str">
            <v/>
          </cell>
          <cell r="X1170" t="str">
            <v/>
          </cell>
          <cell r="Y1170" t="str">
            <v/>
          </cell>
          <cell r="Z1170" t="str">
            <v/>
          </cell>
          <cell r="AA1170" t="str">
            <v/>
          </cell>
          <cell r="AB1170" t="str">
            <v/>
          </cell>
          <cell r="AC1170" t="str">
            <v/>
          </cell>
          <cell r="AD1170" t="str">
            <v/>
          </cell>
          <cell r="AE1170" t="str">
            <v/>
          </cell>
          <cell r="AG1170" t="str">
            <v/>
          </cell>
          <cell r="AH1170" t="str">
            <v/>
          </cell>
          <cell r="AJ1170" t="str">
            <v>x</v>
          </cell>
          <cell r="AK1170" t="str">
            <v/>
          </cell>
          <cell r="AL1170" t="str">
            <v/>
          </cell>
          <cell r="AM1170" t="str">
            <v/>
          </cell>
          <cell r="AN1170" t="str">
            <v/>
          </cell>
          <cell r="AO1170" t="str">
            <v/>
          </cell>
          <cell r="AP1170" t="str">
            <v/>
          </cell>
          <cell r="AQ1170" t="str">
            <v/>
          </cell>
          <cell r="AR1170" t="str">
            <v/>
          </cell>
          <cell r="AS1170" t="str">
            <v/>
          </cell>
          <cell r="AT1170" t="str">
            <v/>
          </cell>
          <cell r="AU1170" t="str">
            <v/>
          </cell>
          <cell r="AV1170" t="str">
            <v/>
          </cell>
          <cell r="AW1170" t="str">
            <v/>
          </cell>
          <cell r="AX1170" t="str">
            <v/>
          </cell>
          <cell r="AY1170" t="str">
            <v/>
          </cell>
          <cell r="AZ1170" t="str">
            <v/>
          </cell>
          <cell r="BA1170" t="str">
            <v/>
          </cell>
          <cell r="BB1170" t="str">
            <v/>
          </cell>
          <cell r="BC1170" t="str">
            <v/>
          </cell>
          <cell r="BD1170" t="str">
            <v/>
          </cell>
          <cell r="BE1170" t="str">
            <v/>
          </cell>
          <cell r="BF1170" t="str">
            <v/>
          </cell>
          <cell r="BG1170" t="str">
            <v/>
          </cell>
          <cell r="BH1170" t="str">
            <v/>
          </cell>
        </row>
        <row r="1171">
          <cell r="A1171">
            <v>681</v>
          </cell>
          <cell r="B1171">
            <v>2</v>
          </cell>
          <cell r="C1171" t="str">
            <v>DC3KT24</v>
          </cell>
          <cell r="D1171" t="str">
            <v>DC3KT24-DL</v>
          </cell>
          <cell r="E1171">
            <v>447</v>
          </cell>
          <cell r="F1171" t="str">
            <v>Kế toán tổng hợp</v>
          </cell>
          <cell r="G1171">
            <v>3</v>
          </cell>
          <cell r="H1171">
            <v>45</v>
          </cell>
          <cell r="I1171" t="str">
            <v/>
          </cell>
          <cell r="J1171" t="str">
            <v/>
          </cell>
          <cell r="K1171" t="str">
            <v/>
          </cell>
          <cell r="L1171" t="str">
            <v>Viết</v>
          </cell>
          <cell r="M1171">
            <v>90</v>
          </cell>
          <cell r="N1171" t="str">
            <v>Kế toán - Kiểm toán</v>
          </cell>
          <cell r="O1171" t="str">
            <v>KINH TẾ - VẬN TẢI</v>
          </cell>
          <cell r="P1171" t="str">
            <v>KVKK</v>
          </cell>
          <cell r="Q1171" t="str">
            <v>KTVT</v>
          </cell>
          <cell r="R1171" t="str">
            <v>KTVT-KVKK</v>
          </cell>
          <cell r="U1171" t="str">
            <v/>
          </cell>
          <cell r="V1171" t="str">
            <v/>
          </cell>
          <cell r="W1171" t="str">
            <v/>
          </cell>
          <cell r="X1171" t="str">
            <v/>
          </cell>
          <cell r="Y1171" t="str">
            <v/>
          </cell>
          <cell r="Z1171" t="str">
            <v/>
          </cell>
          <cell r="AA1171" t="str">
            <v/>
          </cell>
          <cell r="AB1171" t="str">
            <v/>
          </cell>
          <cell r="AC1171" t="str">
            <v/>
          </cell>
          <cell r="AD1171" t="str">
            <v/>
          </cell>
          <cell r="AE1171" t="str">
            <v/>
          </cell>
          <cell r="AG1171" t="str">
            <v/>
          </cell>
          <cell r="AH1171" t="str">
            <v/>
          </cell>
          <cell r="AJ1171" t="str">
            <v>x</v>
          </cell>
          <cell r="AK1171" t="str">
            <v/>
          </cell>
          <cell r="AL1171" t="str">
            <v/>
          </cell>
          <cell r="AM1171" t="str">
            <v/>
          </cell>
          <cell r="AN1171" t="str">
            <v/>
          </cell>
          <cell r="AO1171" t="str">
            <v/>
          </cell>
          <cell r="AP1171" t="str">
            <v/>
          </cell>
          <cell r="AQ1171" t="str">
            <v/>
          </cell>
          <cell r="AR1171" t="str">
            <v/>
          </cell>
          <cell r="AS1171" t="str">
            <v/>
          </cell>
          <cell r="AT1171" t="str">
            <v/>
          </cell>
          <cell r="AU1171" t="str">
            <v/>
          </cell>
          <cell r="AV1171" t="str">
            <v/>
          </cell>
          <cell r="AW1171" t="str">
            <v/>
          </cell>
          <cell r="AX1171" t="str">
            <v/>
          </cell>
          <cell r="AY1171" t="str">
            <v/>
          </cell>
          <cell r="AZ1171" t="str">
            <v/>
          </cell>
          <cell r="BA1171" t="str">
            <v/>
          </cell>
          <cell r="BB1171" t="str">
            <v/>
          </cell>
          <cell r="BC1171" t="str">
            <v/>
          </cell>
          <cell r="BD1171" t="str">
            <v/>
          </cell>
          <cell r="BE1171" t="str">
            <v/>
          </cell>
          <cell r="BF1171" t="str">
            <v/>
          </cell>
          <cell r="BG1171" t="str">
            <v/>
          </cell>
          <cell r="BH1171" t="str">
            <v/>
          </cell>
        </row>
        <row r="1172">
          <cell r="A1172">
            <v>682</v>
          </cell>
          <cell r="B1172">
            <v>1</v>
          </cell>
          <cell r="C1172" t="str">
            <v>DC3KT27</v>
          </cell>
          <cell r="D1172" t="str">
            <v>DC3KT27-DC</v>
          </cell>
          <cell r="E1172">
            <v>452</v>
          </cell>
          <cell r="F1172" t="str">
            <v>Kế toán thuế</v>
          </cell>
          <cell r="G1172">
            <v>2</v>
          </cell>
          <cell r="H1172">
            <v>30</v>
          </cell>
          <cell r="I1172" t="str">
            <v/>
          </cell>
          <cell r="J1172" t="str">
            <v/>
          </cell>
          <cell r="K1172" t="str">
            <v/>
          </cell>
          <cell r="L1172" t="str">
            <v>Viết</v>
          </cell>
          <cell r="M1172">
            <v>75</v>
          </cell>
          <cell r="N1172" t="str">
            <v>Kế toán - Kiểm toán</v>
          </cell>
          <cell r="O1172" t="str">
            <v>KINH TẾ - VẬN TẢI</v>
          </cell>
          <cell r="P1172" t="str">
            <v>KVKK</v>
          </cell>
          <cell r="Q1172" t="str">
            <v>KTVT</v>
          </cell>
          <cell r="R1172" t="str">
            <v>KTVT-KVKK</v>
          </cell>
          <cell r="U1172" t="str">
            <v/>
          </cell>
          <cell r="V1172" t="str">
            <v/>
          </cell>
          <cell r="W1172" t="str">
            <v/>
          </cell>
          <cell r="X1172" t="str">
            <v/>
          </cell>
          <cell r="Y1172" t="str">
            <v/>
          </cell>
          <cell r="Z1172" t="str">
            <v/>
          </cell>
          <cell r="AA1172" t="str">
            <v/>
          </cell>
          <cell r="AB1172" t="str">
            <v/>
          </cell>
          <cell r="AC1172" t="str">
            <v/>
          </cell>
          <cell r="AD1172" t="str">
            <v/>
          </cell>
          <cell r="AE1172" t="str">
            <v/>
          </cell>
          <cell r="AG1172" t="str">
            <v/>
          </cell>
          <cell r="AH1172" t="str">
            <v/>
          </cell>
          <cell r="AJ1172" t="str">
            <v>x</v>
          </cell>
          <cell r="AK1172" t="str">
            <v/>
          </cell>
          <cell r="AL1172" t="str">
            <v/>
          </cell>
          <cell r="AM1172" t="str">
            <v/>
          </cell>
          <cell r="AN1172" t="str">
            <v/>
          </cell>
          <cell r="AO1172" t="str">
            <v/>
          </cell>
          <cell r="AP1172" t="str">
            <v/>
          </cell>
          <cell r="AQ1172" t="str">
            <v/>
          </cell>
          <cell r="AR1172" t="str">
            <v/>
          </cell>
          <cell r="AS1172" t="str">
            <v/>
          </cell>
          <cell r="AT1172" t="str">
            <v/>
          </cell>
          <cell r="AU1172" t="str">
            <v/>
          </cell>
          <cell r="AV1172" t="str">
            <v/>
          </cell>
          <cell r="AW1172" t="str">
            <v/>
          </cell>
          <cell r="AX1172" t="str">
            <v/>
          </cell>
          <cell r="AY1172" t="str">
            <v/>
          </cell>
          <cell r="AZ1172" t="str">
            <v/>
          </cell>
          <cell r="BA1172" t="str">
            <v/>
          </cell>
          <cell r="BB1172" t="str">
            <v/>
          </cell>
          <cell r="BC1172" t="str">
            <v>x</v>
          </cell>
          <cell r="BD1172" t="str">
            <v/>
          </cell>
          <cell r="BE1172" t="str">
            <v/>
          </cell>
          <cell r="BF1172" t="str">
            <v/>
          </cell>
          <cell r="BG1172" t="str">
            <v/>
          </cell>
          <cell r="BH1172" t="str">
            <v/>
          </cell>
        </row>
        <row r="1173">
          <cell r="A1173">
            <v>682</v>
          </cell>
          <cell r="B1173">
            <v>2</v>
          </cell>
          <cell r="C1173" t="str">
            <v>DC3KV49</v>
          </cell>
          <cell r="D1173" t="str">
            <v>DC3KV49-DL</v>
          </cell>
          <cell r="E1173">
            <v>452</v>
          </cell>
          <cell r="F1173" t="str">
            <v>Kế toán thuế</v>
          </cell>
          <cell r="G1173">
            <v>2</v>
          </cell>
          <cell r="H1173">
            <v>30</v>
          </cell>
          <cell r="I1173" t="str">
            <v/>
          </cell>
          <cell r="J1173" t="str">
            <v/>
          </cell>
          <cell r="K1173" t="str">
            <v/>
          </cell>
          <cell r="L1173" t="str">
            <v>Viết</v>
          </cell>
          <cell r="M1173">
            <v>75</v>
          </cell>
          <cell r="N1173" t="str">
            <v>Kế toán - Kiểm toán</v>
          </cell>
          <cell r="O1173" t="str">
            <v>KINH TẾ - VẬN TẢI</v>
          </cell>
          <cell r="P1173" t="str">
            <v>KVKK</v>
          </cell>
          <cell r="Q1173" t="str">
            <v>KTVT</v>
          </cell>
          <cell r="R1173" t="str">
            <v>KTVT-KVKK</v>
          </cell>
          <cell r="U1173" t="str">
            <v/>
          </cell>
          <cell r="V1173" t="str">
            <v/>
          </cell>
          <cell r="W1173" t="str">
            <v/>
          </cell>
          <cell r="X1173" t="str">
            <v/>
          </cell>
          <cell r="Y1173" t="str">
            <v/>
          </cell>
          <cell r="Z1173" t="str">
            <v/>
          </cell>
          <cell r="AA1173" t="str">
            <v/>
          </cell>
          <cell r="AB1173" t="str">
            <v/>
          </cell>
          <cell r="AC1173" t="str">
            <v/>
          </cell>
          <cell r="AD1173" t="str">
            <v/>
          </cell>
          <cell r="AE1173" t="str">
            <v/>
          </cell>
          <cell r="AG1173" t="str">
            <v/>
          </cell>
          <cell r="AH1173" t="str">
            <v/>
          </cell>
          <cell r="AJ1173" t="str">
            <v>x</v>
          </cell>
          <cell r="AK1173" t="str">
            <v/>
          </cell>
          <cell r="AL1173" t="str">
            <v/>
          </cell>
          <cell r="AM1173" t="str">
            <v/>
          </cell>
          <cell r="AN1173" t="str">
            <v/>
          </cell>
          <cell r="AO1173" t="str">
            <v/>
          </cell>
          <cell r="AP1173" t="str">
            <v/>
          </cell>
          <cell r="AQ1173" t="str">
            <v/>
          </cell>
          <cell r="AR1173" t="str">
            <v/>
          </cell>
          <cell r="AS1173" t="str">
            <v/>
          </cell>
          <cell r="AT1173" t="str">
            <v/>
          </cell>
          <cell r="AU1173" t="str">
            <v/>
          </cell>
          <cell r="AV1173" t="str">
            <v/>
          </cell>
          <cell r="AW1173" t="str">
            <v/>
          </cell>
          <cell r="AX1173" t="str">
            <v/>
          </cell>
          <cell r="AY1173" t="str">
            <v/>
          </cell>
          <cell r="AZ1173" t="str">
            <v/>
          </cell>
          <cell r="BA1173" t="str">
            <v/>
          </cell>
          <cell r="BB1173" t="str">
            <v/>
          </cell>
          <cell r="BC1173" t="str">
            <v>x</v>
          </cell>
          <cell r="BD1173" t="str">
            <v/>
          </cell>
          <cell r="BE1173" t="str">
            <v/>
          </cell>
          <cell r="BF1173" t="str">
            <v/>
          </cell>
          <cell r="BG1173" t="str">
            <v/>
          </cell>
          <cell r="BH1173" t="str">
            <v/>
          </cell>
        </row>
        <row r="1174">
          <cell r="A1174">
            <v>682</v>
          </cell>
          <cell r="B1174">
            <v>4</v>
          </cell>
          <cell r="C1174" t="str">
            <v>MH3KT27</v>
          </cell>
          <cell r="D1174" t="str">
            <v>MH3KT27-CC</v>
          </cell>
          <cell r="E1174">
            <v>452</v>
          </cell>
          <cell r="F1174" t="str">
            <v>Kế toán thuế</v>
          </cell>
          <cell r="G1174">
            <v>2</v>
          </cell>
          <cell r="H1174">
            <v>30</v>
          </cell>
          <cell r="I1174" t="str">
            <v/>
          </cell>
          <cell r="J1174" t="str">
            <v/>
          </cell>
          <cell r="K1174" t="str">
            <v/>
          </cell>
          <cell r="L1174" t="str">
            <v>Viết</v>
          </cell>
          <cell r="M1174">
            <v>75</v>
          </cell>
          <cell r="N1174" t="str">
            <v>Kế toán - Kiểm toán</v>
          </cell>
          <cell r="O1174" t="str">
            <v>KINH TẾ - VẬN TẢI</v>
          </cell>
          <cell r="P1174" t="str">
            <v>KVKK</v>
          </cell>
          <cell r="Q1174" t="str">
            <v>KTVT</v>
          </cell>
          <cell r="R1174" t="str">
            <v>KTVT-KVKK</v>
          </cell>
          <cell r="U1174" t="str">
            <v/>
          </cell>
          <cell r="V1174" t="str">
            <v/>
          </cell>
          <cell r="W1174" t="str">
            <v/>
          </cell>
          <cell r="X1174" t="str">
            <v/>
          </cell>
          <cell r="Y1174" t="str">
            <v/>
          </cell>
          <cell r="Z1174" t="str">
            <v/>
          </cell>
          <cell r="AA1174" t="str">
            <v/>
          </cell>
          <cell r="AB1174" t="str">
            <v/>
          </cell>
          <cell r="AC1174" t="str">
            <v/>
          </cell>
          <cell r="AD1174" t="str">
            <v/>
          </cell>
          <cell r="AE1174" t="str">
            <v/>
          </cell>
          <cell r="AG1174" t="str">
            <v/>
          </cell>
          <cell r="AH1174" t="str">
            <v/>
          </cell>
          <cell r="AJ1174" t="str">
            <v>x</v>
          </cell>
          <cell r="AK1174" t="str">
            <v/>
          </cell>
          <cell r="AL1174" t="str">
            <v/>
          </cell>
          <cell r="AM1174" t="str">
            <v/>
          </cell>
          <cell r="AN1174" t="str">
            <v/>
          </cell>
          <cell r="AO1174" t="str">
            <v/>
          </cell>
          <cell r="AP1174" t="str">
            <v/>
          </cell>
          <cell r="AQ1174" t="str">
            <v/>
          </cell>
          <cell r="AR1174" t="str">
            <v/>
          </cell>
          <cell r="AS1174" t="str">
            <v/>
          </cell>
          <cell r="AT1174" t="str">
            <v/>
          </cell>
          <cell r="AU1174" t="str">
            <v/>
          </cell>
          <cell r="AV1174" t="str">
            <v/>
          </cell>
          <cell r="AW1174" t="str">
            <v/>
          </cell>
          <cell r="AX1174" t="str">
            <v/>
          </cell>
          <cell r="AY1174" t="str">
            <v/>
          </cell>
          <cell r="AZ1174" t="str">
            <v/>
          </cell>
          <cell r="BA1174" t="str">
            <v/>
          </cell>
          <cell r="BB1174" t="str">
            <v/>
          </cell>
          <cell r="BC1174" t="str">
            <v>x</v>
          </cell>
          <cell r="BD1174" t="str">
            <v/>
          </cell>
          <cell r="BE1174" t="str">
            <v/>
          </cell>
          <cell r="BF1174" t="str">
            <v/>
          </cell>
          <cell r="BG1174" t="str">
            <v/>
          </cell>
          <cell r="BH1174" t="str">
            <v/>
          </cell>
        </row>
        <row r="1175">
          <cell r="A1175">
            <v>682</v>
          </cell>
          <cell r="B1175">
            <v>5</v>
          </cell>
          <cell r="C1175" t="str">
            <v>CC3KT27</v>
          </cell>
          <cell r="D1175" t="str">
            <v>CC3KT27-CL</v>
          </cell>
          <cell r="E1175">
            <v>452</v>
          </cell>
          <cell r="F1175" t="str">
            <v>Kế toán thuế</v>
          </cell>
          <cell r="G1175">
            <v>2</v>
          </cell>
          <cell r="H1175">
            <v>30</v>
          </cell>
          <cell r="I1175" t="str">
            <v/>
          </cell>
          <cell r="J1175" t="str">
            <v/>
          </cell>
          <cell r="K1175" t="str">
            <v/>
          </cell>
          <cell r="L1175" t="str">
            <v>Viết</v>
          </cell>
          <cell r="M1175">
            <v>75</v>
          </cell>
          <cell r="N1175" t="str">
            <v>Kế toán - Kiểm toán</v>
          </cell>
          <cell r="O1175" t="str">
            <v>KINH TẾ - VẬN TẢI</v>
          </cell>
          <cell r="P1175" t="str">
            <v>KVKK</v>
          </cell>
          <cell r="Q1175" t="str">
            <v>KTVT</v>
          </cell>
          <cell r="R1175" t="str">
            <v>KTVT-KVKK</v>
          </cell>
          <cell r="U1175" t="str">
            <v/>
          </cell>
          <cell r="V1175" t="str">
            <v/>
          </cell>
          <cell r="W1175" t="str">
            <v/>
          </cell>
          <cell r="X1175" t="str">
            <v/>
          </cell>
          <cell r="Y1175" t="str">
            <v/>
          </cell>
          <cell r="Z1175" t="str">
            <v/>
          </cell>
          <cell r="AA1175" t="str">
            <v/>
          </cell>
          <cell r="AB1175" t="str">
            <v/>
          </cell>
          <cell r="AC1175" t="str">
            <v/>
          </cell>
          <cell r="AD1175" t="str">
            <v/>
          </cell>
          <cell r="AE1175" t="str">
            <v/>
          </cell>
          <cell r="AG1175" t="str">
            <v/>
          </cell>
          <cell r="AH1175" t="str">
            <v/>
          </cell>
          <cell r="AJ1175" t="str">
            <v>x</v>
          </cell>
          <cell r="AK1175" t="str">
            <v/>
          </cell>
          <cell r="AL1175" t="str">
            <v/>
          </cell>
          <cell r="AM1175" t="str">
            <v/>
          </cell>
          <cell r="AN1175" t="str">
            <v/>
          </cell>
          <cell r="AO1175" t="str">
            <v/>
          </cell>
          <cell r="AP1175" t="str">
            <v/>
          </cell>
          <cell r="AQ1175" t="str">
            <v/>
          </cell>
          <cell r="AR1175" t="str">
            <v/>
          </cell>
          <cell r="AS1175" t="str">
            <v/>
          </cell>
          <cell r="AT1175" t="str">
            <v/>
          </cell>
          <cell r="AU1175" t="str">
            <v/>
          </cell>
          <cell r="AV1175" t="str">
            <v/>
          </cell>
          <cell r="AW1175" t="str">
            <v/>
          </cell>
          <cell r="AX1175" t="str">
            <v/>
          </cell>
          <cell r="AY1175" t="str">
            <v/>
          </cell>
          <cell r="AZ1175" t="str">
            <v/>
          </cell>
          <cell r="BA1175" t="str">
            <v/>
          </cell>
          <cell r="BB1175" t="str">
            <v/>
          </cell>
          <cell r="BC1175" t="str">
            <v>x</v>
          </cell>
          <cell r="BD1175" t="str">
            <v/>
          </cell>
          <cell r="BE1175" t="str">
            <v/>
          </cell>
          <cell r="BF1175" t="str">
            <v/>
          </cell>
          <cell r="BG1175" t="str">
            <v/>
          </cell>
          <cell r="BH1175" t="str">
            <v/>
          </cell>
        </row>
        <row r="1176">
          <cell r="A1176">
            <v>683</v>
          </cell>
          <cell r="B1176">
            <v>1</v>
          </cell>
          <cell r="C1176" t="str">
            <v>DC3KV28</v>
          </cell>
          <cell r="D1176" t="str">
            <v>DC3KV28-DC</v>
          </cell>
          <cell r="E1176">
            <v>598</v>
          </cell>
          <cell r="F1176" t="str">
            <v>Kế toán thương mại</v>
          </cell>
          <cell r="G1176">
            <v>2</v>
          </cell>
          <cell r="H1176">
            <v>30</v>
          </cell>
          <cell r="I1176" t="str">
            <v/>
          </cell>
          <cell r="J1176" t="str">
            <v/>
          </cell>
          <cell r="K1176" t="str">
            <v/>
          </cell>
          <cell r="L1176" t="str">
            <v>Viết</v>
          </cell>
          <cell r="M1176">
            <v>75</v>
          </cell>
          <cell r="N1176" t="str">
            <v>Kế toán - Kiểm toán</v>
          </cell>
          <cell r="O1176" t="str">
            <v>KINH TẾ - VẬN TẢI</v>
          </cell>
          <cell r="P1176" t="str">
            <v>KVKK</v>
          </cell>
          <cell r="Q1176" t="str">
            <v>KTVT</v>
          </cell>
          <cell r="R1176" t="str">
            <v>KTVT-KVKK</v>
          </cell>
          <cell r="U1176" t="str">
            <v/>
          </cell>
          <cell r="V1176" t="str">
            <v/>
          </cell>
          <cell r="W1176" t="str">
            <v/>
          </cell>
          <cell r="X1176" t="str">
            <v/>
          </cell>
          <cell r="Y1176" t="str">
            <v/>
          </cell>
          <cell r="Z1176" t="str">
            <v/>
          </cell>
          <cell r="AA1176" t="str">
            <v/>
          </cell>
          <cell r="AB1176" t="str">
            <v/>
          </cell>
          <cell r="AC1176" t="str">
            <v/>
          </cell>
          <cell r="AD1176" t="str">
            <v/>
          </cell>
          <cell r="AE1176" t="str">
            <v/>
          </cell>
          <cell r="AG1176" t="str">
            <v/>
          </cell>
          <cell r="AH1176" t="str">
            <v/>
          </cell>
          <cell r="AJ1176" t="str">
            <v>o</v>
          </cell>
          <cell r="AK1176" t="str">
            <v/>
          </cell>
          <cell r="AL1176" t="str">
            <v/>
          </cell>
          <cell r="AM1176" t="str">
            <v/>
          </cell>
          <cell r="AN1176" t="str">
            <v/>
          </cell>
          <cell r="AO1176" t="str">
            <v/>
          </cell>
          <cell r="AP1176" t="str">
            <v/>
          </cell>
          <cell r="AQ1176" t="str">
            <v/>
          </cell>
          <cell r="AR1176" t="str">
            <v/>
          </cell>
          <cell r="AS1176" t="str">
            <v/>
          </cell>
          <cell r="AT1176" t="str">
            <v/>
          </cell>
          <cell r="AU1176" t="str">
            <v/>
          </cell>
          <cell r="AV1176" t="str">
            <v/>
          </cell>
          <cell r="AW1176" t="str">
            <v/>
          </cell>
          <cell r="AX1176" t="str">
            <v/>
          </cell>
          <cell r="AY1176" t="str">
            <v/>
          </cell>
          <cell r="AZ1176" t="str">
            <v/>
          </cell>
          <cell r="BA1176" t="str">
            <v/>
          </cell>
          <cell r="BB1176" t="str">
            <v/>
          </cell>
          <cell r="BC1176" t="str">
            <v>o</v>
          </cell>
          <cell r="BD1176" t="str">
            <v/>
          </cell>
          <cell r="BE1176" t="str">
            <v/>
          </cell>
          <cell r="BF1176" t="str">
            <v/>
          </cell>
          <cell r="BG1176" t="str">
            <v/>
          </cell>
          <cell r="BH1176" t="str">
            <v/>
          </cell>
        </row>
        <row r="1177">
          <cell r="A1177">
            <v>683</v>
          </cell>
          <cell r="B1177">
            <v>2</v>
          </cell>
          <cell r="C1177" t="str">
            <v>DC3KV28</v>
          </cell>
          <cell r="D1177" t="str">
            <v>DC3KV28-DL</v>
          </cell>
          <cell r="E1177">
            <v>598</v>
          </cell>
          <cell r="F1177" t="str">
            <v>Kế toán thương mại</v>
          </cell>
          <cell r="G1177">
            <v>2</v>
          </cell>
          <cell r="H1177">
            <v>30</v>
          </cell>
          <cell r="I1177" t="str">
            <v/>
          </cell>
          <cell r="J1177" t="str">
            <v/>
          </cell>
          <cell r="K1177" t="str">
            <v/>
          </cell>
          <cell r="L1177" t="str">
            <v>Viết</v>
          </cell>
          <cell r="M1177">
            <v>75</v>
          </cell>
          <cell r="N1177" t="str">
            <v>Kế toán - Kiểm toán</v>
          </cell>
          <cell r="O1177" t="str">
            <v>KINH TẾ - VẬN TẢI</v>
          </cell>
          <cell r="P1177" t="str">
            <v>KVKK</v>
          </cell>
          <cell r="Q1177" t="str">
            <v>KTVT</v>
          </cell>
          <cell r="R1177" t="str">
            <v>KTVT-KVKK</v>
          </cell>
          <cell r="U1177" t="str">
            <v/>
          </cell>
          <cell r="V1177" t="str">
            <v/>
          </cell>
          <cell r="W1177" t="str">
            <v/>
          </cell>
          <cell r="X1177" t="str">
            <v/>
          </cell>
          <cell r="Y1177" t="str">
            <v/>
          </cell>
          <cell r="Z1177" t="str">
            <v/>
          </cell>
          <cell r="AA1177" t="str">
            <v/>
          </cell>
          <cell r="AB1177" t="str">
            <v/>
          </cell>
          <cell r="AC1177" t="str">
            <v/>
          </cell>
          <cell r="AD1177" t="str">
            <v/>
          </cell>
          <cell r="AE1177" t="str">
            <v/>
          </cell>
          <cell r="AG1177" t="str">
            <v/>
          </cell>
          <cell r="AH1177" t="str">
            <v/>
          </cell>
          <cell r="AJ1177" t="str">
            <v>o</v>
          </cell>
          <cell r="AK1177" t="str">
            <v/>
          </cell>
          <cell r="AL1177" t="str">
            <v/>
          </cell>
          <cell r="AM1177" t="str">
            <v/>
          </cell>
          <cell r="AN1177" t="str">
            <v/>
          </cell>
          <cell r="AO1177" t="str">
            <v/>
          </cell>
          <cell r="AP1177" t="str">
            <v/>
          </cell>
          <cell r="AQ1177" t="str">
            <v/>
          </cell>
          <cell r="AR1177" t="str">
            <v/>
          </cell>
          <cell r="AS1177" t="str">
            <v/>
          </cell>
          <cell r="AT1177" t="str">
            <v/>
          </cell>
          <cell r="AU1177" t="str">
            <v/>
          </cell>
          <cell r="AV1177" t="str">
            <v/>
          </cell>
          <cell r="AW1177" t="str">
            <v/>
          </cell>
          <cell r="AX1177" t="str">
            <v/>
          </cell>
          <cell r="AY1177" t="str">
            <v/>
          </cell>
          <cell r="AZ1177" t="str">
            <v/>
          </cell>
          <cell r="BA1177" t="str">
            <v/>
          </cell>
          <cell r="BB1177" t="str">
            <v/>
          </cell>
          <cell r="BC1177" t="str">
            <v>o</v>
          </cell>
          <cell r="BD1177" t="str">
            <v/>
          </cell>
          <cell r="BE1177" t="str">
            <v/>
          </cell>
          <cell r="BF1177" t="str">
            <v/>
          </cell>
          <cell r="BG1177" t="str">
            <v/>
          </cell>
          <cell r="BH1177" t="str">
            <v/>
          </cell>
        </row>
        <row r="1178">
          <cell r="A1178">
            <v>683</v>
          </cell>
          <cell r="B1178">
            <v>4</v>
          </cell>
          <cell r="C1178" t="str">
            <v>CC3KV28</v>
          </cell>
          <cell r="D1178" t="str">
            <v>CC3KV28-CC</v>
          </cell>
          <cell r="E1178">
            <v>598</v>
          </cell>
          <cell r="F1178" t="str">
            <v>Kế toán thương mại</v>
          </cell>
          <cell r="G1178">
            <v>2</v>
          </cell>
          <cell r="H1178">
            <v>30</v>
          </cell>
          <cell r="I1178" t="str">
            <v/>
          </cell>
          <cell r="J1178" t="str">
            <v/>
          </cell>
          <cell r="K1178" t="str">
            <v/>
          </cell>
          <cell r="L1178" t="str">
            <v>Viết</v>
          </cell>
          <cell r="M1178">
            <v>75</v>
          </cell>
          <cell r="N1178" t="str">
            <v>Kế toán - Kiểm toán</v>
          </cell>
          <cell r="O1178" t="str">
            <v>KINH TẾ - VẬN TẢI</v>
          </cell>
          <cell r="P1178" t="str">
            <v>KVKK</v>
          </cell>
          <cell r="Q1178" t="str">
            <v>KTVT</v>
          </cell>
          <cell r="R1178" t="str">
            <v>KTVT-KVKK</v>
          </cell>
          <cell r="U1178" t="str">
            <v/>
          </cell>
          <cell r="V1178" t="str">
            <v/>
          </cell>
          <cell r="W1178" t="str">
            <v/>
          </cell>
          <cell r="X1178" t="str">
            <v/>
          </cell>
          <cell r="Y1178" t="str">
            <v/>
          </cell>
          <cell r="Z1178" t="str">
            <v/>
          </cell>
          <cell r="AA1178" t="str">
            <v/>
          </cell>
          <cell r="AB1178" t="str">
            <v/>
          </cell>
          <cell r="AC1178" t="str">
            <v/>
          </cell>
          <cell r="AD1178" t="str">
            <v/>
          </cell>
          <cell r="AE1178" t="str">
            <v/>
          </cell>
          <cell r="AG1178" t="str">
            <v/>
          </cell>
          <cell r="AH1178" t="str">
            <v/>
          </cell>
          <cell r="AJ1178" t="str">
            <v>o</v>
          </cell>
          <cell r="AK1178" t="str">
            <v/>
          </cell>
          <cell r="AL1178" t="str">
            <v/>
          </cell>
          <cell r="AM1178" t="str">
            <v/>
          </cell>
          <cell r="AN1178" t="str">
            <v/>
          </cell>
          <cell r="AO1178" t="str">
            <v/>
          </cell>
          <cell r="AP1178" t="str">
            <v/>
          </cell>
          <cell r="AQ1178" t="str">
            <v/>
          </cell>
          <cell r="AR1178" t="str">
            <v/>
          </cell>
          <cell r="AS1178" t="str">
            <v/>
          </cell>
          <cell r="AT1178" t="str">
            <v/>
          </cell>
          <cell r="AU1178" t="str">
            <v/>
          </cell>
          <cell r="AV1178" t="str">
            <v/>
          </cell>
          <cell r="AW1178" t="str">
            <v/>
          </cell>
          <cell r="AX1178" t="str">
            <v/>
          </cell>
          <cell r="AY1178" t="str">
            <v/>
          </cell>
          <cell r="AZ1178" t="str">
            <v/>
          </cell>
          <cell r="BA1178" t="str">
            <v/>
          </cell>
          <cell r="BB1178" t="str">
            <v/>
          </cell>
          <cell r="BC1178" t="str">
            <v>o</v>
          </cell>
          <cell r="BD1178" t="str">
            <v/>
          </cell>
          <cell r="BE1178" t="str">
            <v/>
          </cell>
          <cell r="BF1178" t="str">
            <v/>
          </cell>
          <cell r="BG1178" t="str">
            <v/>
          </cell>
          <cell r="BH1178" t="str">
            <v/>
          </cell>
        </row>
        <row r="1179">
          <cell r="A1179">
            <v>683</v>
          </cell>
          <cell r="B1179">
            <v>5</v>
          </cell>
          <cell r="C1179" t="str">
            <v>CC3KV28</v>
          </cell>
          <cell r="D1179" t="str">
            <v>CC3KV28-CL</v>
          </cell>
          <cell r="E1179">
            <v>598</v>
          </cell>
          <cell r="F1179" t="str">
            <v>Kế toán thương mại</v>
          </cell>
          <cell r="G1179">
            <v>2</v>
          </cell>
          <cell r="H1179">
            <v>30</v>
          </cell>
          <cell r="I1179" t="str">
            <v/>
          </cell>
          <cell r="J1179" t="str">
            <v/>
          </cell>
          <cell r="K1179" t="str">
            <v/>
          </cell>
          <cell r="L1179" t="str">
            <v>Viết</v>
          </cell>
          <cell r="M1179">
            <v>75</v>
          </cell>
          <cell r="N1179" t="str">
            <v>Kế toán - Kiểm toán</v>
          </cell>
          <cell r="O1179" t="str">
            <v>KINH TẾ - VẬN TẢI</v>
          </cell>
          <cell r="P1179" t="str">
            <v>KVKK</v>
          </cell>
          <cell r="Q1179" t="str">
            <v>KTVT</v>
          </cell>
          <cell r="R1179" t="str">
            <v>KTVT-KVKK</v>
          </cell>
          <cell r="U1179" t="str">
            <v/>
          </cell>
          <cell r="V1179" t="str">
            <v/>
          </cell>
          <cell r="W1179" t="str">
            <v/>
          </cell>
          <cell r="X1179" t="str">
            <v/>
          </cell>
          <cell r="Y1179" t="str">
            <v/>
          </cell>
          <cell r="Z1179" t="str">
            <v/>
          </cell>
          <cell r="AA1179" t="str">
            <v/>
          </cell>
          <cell r="AB1179" t="str">
            <v/>
          </cell>
          <cell r="AC1179" t="str">
            <v/>
          </cell>
          <cell r="AD1179" t="str">
            <v/>
          </cell>
          <cell r="AE1179" t="str">
            <v/>
          </cell>
          <cell r="AG1179" t="str">
            <v/>
          </cell>
          <cell r="AH1179" t="str">
            <v/>
          </cell>
          <cell r="AJ1179" t="str">
            <v>o</v>
          </cell>
          <cell r="AK1179" t="str">
            <v/>
          </cell>
          <cell r="AL1179" t="str">
            <v/>
          </cell>
          <cell r="AM1179" t="str">
            <v/>
          </cell>
          <cell r="AN1179" t="str">
            <v/>
          </cell>
          <cell r="AO1179" t="str">
            <v/>
          </cell>
          <cell r="AP1179" t="str">
            <v/>
          </cell>
          <cell r="AQ1179" t="str">
            <v/>
          </cell>
          <cell r="AR1179" t="str">
            <v/>
          </cell>
          <cell r="AS1179" t="str">
            <v/>
          </cell>
          <cell r="AT1179" t="str">
            <v/>
          </cell>
          <cell r="AU1179" t="str">
            <v/>
          </cell>
          <cell r="AV1179" t="str">
            <v/>
          </cell>
          <cell r="AW1179" t="str">
            <v/>
          </cell>
          <cell r="AX1179" t="str">
            <v/>
          </cell>
          <cell r="AY1179" t="str">
            <v/>
          </cell>
          <cell r="AZ1179" t="str">
            <v/>
          </cell>
          <cell r="BA1179" t="str">
            <v/>
          </cell>
          <cell r="BB1179" t="str">
            <v/>
          </cell>
          <cell r="BC1179" t="str">
            <v>o</v>
          </cell>
          <cell r="BD1179" t="str">
            <v/>
          </cell>
          <cell r="BE1179" t="str">
            <v/>
          </cell>
          <cell r="BF1179" t="str">
            <v/>
          </cell>
          <cell r="BG1179" t="str">
            <v/>
          </cell>
          <cell r="BH1179" t="str">
            <v/>
          </cell>
        </row>
        <row r="1180">
          <cell r="A1180">
            <v>684</v>
          </cell>
          <cell r="B1180">
            <v>1</v>
          </cell>
          <cell r="C1180" t="str">
            <v>DC3KT29</v>
          </cell>
          <cell r="D1180" t="str">
            <v>DC3KT29-DC</v>
          </cell>
          <cell r="E1180">
            <v>453</v>
          </cell>
          <cell r="F1180" t="str">
            <v>Kế toán xây dựng cơ bản</v>
          </cell>
          <cell r="G1180">
            <v>2</v>
          </cell>
          <cell r="H1180">
            <v>30</v>
          </cell>
          <cell r="I1180" t="str">
            <v/>
          </cell>
          <cell r="J1180" t="str">
            <v/>
          </cell>
          <cell r="K1180" t="str">
            <v/>
          </cell>
          <cell r="L1180" t="str">
            <v>Viết</v>
          </cell>
          <cell r="M1180">
            <v>90</v>
          </cell>
          <cell r="N1180" t="str">
            <v>Kế toán - Kiểm toán</v>
          </cell>
          <cell r="O1180" t="str">
            <v>KINH TẾ - VẬN TẢI</v>
          </cell>
          <cell r="P1180" t="str">
            <v>KVKK</v>
          </cell>
          <cell r="Q1180" t="str">
            <v>KTVT</v>
          </cell>
          <cell r="R1180" t="str">
            <v>KTVT-KVKK</v>
          </cell>
          <cell r="U1180" t="str">
            <v/>
          </cell>
          <cell r="V1180" t="str">
            <v/>
          </cell>
          <cell r="W1180" t="str">
            <v/>
          </cell>
          <cell r="X1180" t="str">
            <v/>
          </cell>
          <cell r="Y1180" t="str">
            <v/>
          </cell>
          <cell r="Z1180" t="str">
            <v/>
          </cell>
          <cell r="AA1180" t="str">
            <v/>
          </cell>
          <cell r="AB1180" t="str">
            <v/>
          </cell>
          <cell r="AC1180" t="str">
            <v/>
          </cell>
          <cell r="AD1180" t="str">
            <v/>
          </cell>
          <cell r="AE1180" t="str">
            <v/>
          </cell>
          <cell r="AG1180" t="str">
            <v/>
          </cell>
          <cell r="AH1180" t="str">
            <v/>
          </cell>
          <cell r="AJ1180" t="str">
            <v>x</v>
          </cell>
          <cell r="AK1180" t="str">
            <v/>
          </cell>
          <cell r="AL1180" t="str">
            <v/>
          </cell>
          <cell r="AM1180" t="str">
            <v/>
          </cell>
          <cell r="AN1180" t="str">
            <v/>
          </cell>
          <cell r="AO1180" t="str">
            <v/>
          </cell>
          <cell r="AP1180" t="str">
            <v/>
          </cell>
          <cell r="AQ1180" t="str">
            <v/>
          </cell>
          <cell r="AR1180" t="str">
            <v/>
          </cell>
          <cell r="AS1180" t="str">
            <v/>
          </cell>
          <cell r="AT1180" t="str">
            <v/>
          </cell>
          <cell r="AU1180" t="str">
            <v/>
          </cell>
          <cell r="AV1180" t="str">
            <v/>
          </cell>
          <cell r="AW1180" t="str">
            <v/>
          </cell>
          <cell r="AX1180" t="str">
            <v/>
          </cell>
          <cell r="AY1180" t="str">
            <v/>
          </cell>
          <cell r="AZ1180" t="str">
            <v/>
          </cell>
          <cell r="BA1180" t="str">
            <v/>
          </cell>
          <cell r="BB1180" t="str">
            <v/>
          </cell>
          <cell r="BC1180" t="str">
            <v>x</v>
          </cell>
          <cell r="BD1180" t="str">
            <v/>
          </cell>
          <cell r="BE1180" t="str">
            <v/>
          </cell>
          <cell r="BF1180" t="str">
            <v/>
          </cell>
          <cell r="BG1180" t="str">
            <v/>
          </cell>
          <cell r="BH1180" t="str">
            <v/>
          </cell>
        </row>
        <row r="1181">
          <cell r="A1181">
            <v>684</v>
          </cell>
          <cell r="B1181">
            <v>2</v>
          </cell>
          <cell r="C1181" t="str">
            <v>DC3KV49</v>
          </cell>
          <cell r="D1181" t="str">
            <v>DC3KV49-DL</v>
          </cell>
          <cell r="E1181">
            <v>453</v>
          </cell>
          <cell r="F1181" t="str">
            <v>Kế toán xây dựng cơ bản</v>
          </cell>
          <cell r="G1181">
            <v>2</v>
          </cell>
          <cell r="H1181">
            <v>30</v>
          </cell>
          <cell r="I1181" t="str">
            <v/>
          </cell>
          <cell r="J1181" t="str">
            <v/>
          </cell>
          <cell r="K1181" t="str">
            <v/>
          </cell>
          <cell r="L1181" t="str">
            <v>Viết</v>
          </cell>
          <cell r="M1181">
            <v>90</v>
          </cell>
          <cell r="N1181" t="str">
            <v>Kế toán - Kiểm toán</v>
          </cell>
          <cell r="O1181" t="str">
            <v>KINH TẾ - VẬN TẢI</v>
          </cell>
          <cell r="P1181" t="str">
            <v>KVKK</v>
          </cell>
          <cell r="Q1181" t="str">
            <v>KTVT</v>
          </cell>
          <cell r="R1181" t="str">
            <v>KTVT-KVKK</v>
          </cell>
          <cell r="U1181" t="str">
            <v/>
          </cell>
          <cell r="V1181" t="str">
            <v/>
          </cell>
          <cell r="W1181" t="str">
            <v/>
          </cell>
          <cell r="X1181" t="str">
            <v/>
          </cell>
          <cell r="Y1181" t="str">
            <v/>
          </cell>
          <cell r="Z1181" t="str">
            <v/>
          </cell>
          <cell r="AA1181" t="str">
            <v/>
          </cell>
          <cell r="AB1181" t="str">
            <v/>
          </cell>
          <cell r="AC1181" t="str">
            <v/>
          </cell>
          <cell r="AD1181" t="str">
            <v/>
          </cell>
          <cell r="AE1181" t="str">
            <v/>
          </cell>
          <cell r="AG1181" t="str">
            <v/>
          </cell>
          <cell r="AH1181" t="str">
            <v/>
          </cell>
          <cell r="AJ1181" t="str">
            <v>x</v>
          </cell>
          <cell r="AK1181" t="str">
            <v/>
          </cell>
          <cell r="AL1181" t="str">
            <v/>
          </cell>
          <cell r="AM1181" t="str">
            <v/>
          </cell>
          <cell r="AN1181" t="str">
            <v/>
          </cell>
          <cell r="AO1181" t="str">
            <v/>
          </cell>
          <cell r="AP1181" t="str">
            <v/>
          </cell>
          <cell r="AQ1181" t="str">
            <v/>
          </cell>
          <cell r="AR1181" t="str">
            <v/>
          </cell>
          <cell r="AS1181" t="str">
            <v/>
          </cell>
          <cell r="AT1181" t="str">
            <v/>
          </cell>
          <cell r="AU1181" t="str">
            <v/>
          </cell>
          <cell r="AV1181" t="str">
            <v/>
          </cell>
          <cell r="AW1181" t="str">
            <v/>
          </cell>
          <cell r="AX1181" t="str">
            <v/>
          </cell>
          <cell r="AY1181" t="str">
            <v/>
          </cell>
          <cell r="AZ1181" t="str">
            <v/>
          </cell>
          <cell r="BA1181" t="str">
            <v/>
          </cell>
          <cell r="BB1181" t="str">
            <v/>
          </cell>
          <cell r="BC1181" t="str">
            <v>x</v>
          </cell>
          <cell r="BD1181" t="str">
            <v/>
          </cell>
          <cell r="BE1181" t="str">
            <v/>
          </cell>
          <cell r="BF1181" t="str">
            <v/>
          </cell>
          <cell r="BG1181" t="str">
            <v/>
          </cell>
          <cell r="BH1181" t="str">
            <v/>
          </cell>
        </row>
        <row r="1182">
          <cell r="A1182">
            <v>684</v>
          </cell>
          <cell r="B1182">
            <v>4</v>
          </cell>
          <cell r="C1182" t="str">
            <v>MH3KT29</v>
          </cell>
          <cell r="D1182" t="str">
            <v>MH3KT29-CC</v>
          </cell>
          <cell r="E1182">
            <v>453</v>
          </cell>
          <cell r="F1182" t="str">
            <v>Kế toán xây dựng cơ bản</v>
          </cell>
          <cell r="G1182">
            <v>2</v>
          </cell>
          <cell r="H1182">
            <v>30</v>
          </cell>
          <cell r="I1182" t="str">
            <v/>
          </cell>
          <cell r="J1182" t="str">
            <v/>
          </cell>
          <cell r="K1182" t="str">
            <v/>
          </cell>
          <cell r="L1182" t="str">
            <v>Viết</v>
          </cell>
          <cell r="M1182">
            <v>90</v>
          </cell>
          <cell r="N1182" t="str">
            <v>Kế toán - Kiểm toán</v>
          </cell>
          <cell r="O1182" t="str">
            <v>KINH TẾ - VẬN TẢI</v>
          </cell>
          <cell r="P1182" t="str">
            <v>KVKK</v>
          </cell>
          <cell r="Q1182" t="str">
            <v>KTVT</v>
          </cell>
          <cell r="R1182" t="str">
            <v>KTVT-KVKK</v>
          </cell>
          <cell r="U1182" t="str">
            <v/>
          </cell>
          <cell r="V1182" t="str">
            <v/>
          </cell>
          <cell r="W1182" t="str">
            <v/>
          </cell>
          <cell r="X1182" t="str">
            <v/>
          </cell>
          <cell r="Y1182" t="str">
            <v/>
          </cell>
          <cell r="Z1182" t="str">
            <v/>
          </cell>
          <cell r="AA1182" t="str">
            <v/>
          </cell>
          <cell r="AB1182" t="str">
            <v/>
          </cell>
          <cell r="AC1182" t="str">
            <v/>
          </cell>
          <cell r="AD1182" t="str">
            <v/>
          </cell>
          <cell r="AE1182" t="str">
            <v/>
          </cell>
          <cell r="AG1182" t="str">
            <v/>
          </cell>
          <cell r="AH1182" t="str">
            <v/>
          </cell>
          <cell r="AJ1182" t="str">
            <v>x</v>
          </cell>
          <cell r="AK1182" t="str">
            <v/>
          </cell>
          <cell r="AL1182" t="str">
            <v/>
          </cell>
          <cell r="AM1182" t="str">
            <v/>
          </cell>
          <cell r="AN1182" t="str">
            <v/>
          </cell>
          <cell r="AO1182" t="str">
            <v/>
          </cell>
          <cell r="AP1182" t="str">
            <v/>
          </cell>
          <cell r="AQ1182" t="str">
            <v/>
          </cell>
          <cell r="AR1182" t="str">
            <v/>
          </cell>
          <cell r="AS1182" t="str">
            <v/>
          </cell>
          <cell r="AT1182" t="str">
            <v/>
          </cell>
          <cell r="AU1182" t="str">
            <v/>
          </cell>
          <cell r="AV1182" t="str">
            <v/>
          </cell>
          <cell r="AW1182" t="str">
            <v/>
          </cell>
          <cell r="AX1182" t="str">
            <v/>
          </cell>
          <cell r="AY1182" t="str">
            <v/>
          </cell>
          <cell r="AZ1182" t="str">
            <v/>
          </cell>
          <cell r="BA1182" t="str">
            <v/>
          </cell>
          <cell r="BB1182" t="str">
            <v/>
          </cell>
          <cell r="BC1182" t="str">
            <v>x</v>
          </cell>
          <cell r="BD1182" t="str">
            <v/>
          </cell>
          <cell r="BE1182" t="str">
            <v/>
          </cell>
          <cell r="BF1182" t="str">
            <v/>
          </cell>
          <cell r="BG1182" t="str">
            <v/>
          </cell>
          <cell r="BH1182" t="str">
            <v/>
          </cell>
        </row>
        <row r="1183">
          <cell r="A1183">
            <v>684</v>
          </cell>
          <cell r="B1183">
            <v>5</v>
          </cell>
          <cell r="C1183" t="str">
            <v>CC3KT29</v>
          </cell>
          <cell r="D1183" t="str">
            <v>CC3KT29-CL</v>
          </cell>
          <cell r="E1183">
            <v>453</v>
          </cell>
          <cell r="F1183" t="str">
            <v>Kế toán xây dựng cơ bản</v>
          </cell>
          <cell r="G1183">
            <v>2</v>
          </cell>
          <cell r="H1183">
            <v>30</v>
          </cell>
          <cell r="I1183" t="str">
            <v/>
          </cell>
          <cell r="J1183" t="str">
            <v/>
          </cell>
          <cell r="K1183" t="str">
            <v/>
          </cell>
          <cell r="L1183" t="str">
            <v>Viết</v>
          </cell>
          <cell r="M1183">
            <v>90</v>
          </cell>
          <cell r="N1183" t="str">
            <v>Kế toán - Kiểm toán</v>
          </cell>
          <cell r="O1183" t="str">
            <v>KINH TẾ - VẬN TẢI</v>
          </cell>
          <cell r="P1183" t="str">
            <v>KVKK</v>
          </cell>
          <cell r="Q1183" t="str">
            <v>KTVT</v>
          </cell>
          <cell r="R1183" t="str">
            <v>KTVT-KVKK</v>
          </cell>
          <cell r="U1183" t="str">
            <v/>
          </cell>
          <cell r="V1183" t="str">
            <v/>
          </cell>
          <cell r="W1183" t="str">
            <v/>
          </cell>
          <cell r="X1183" t="str">
            <v/>
          </cell>
          <cell r="Y1183" t="str">
            <v/>
          </cell>
          <cell r="Z1183" t="str">
            <v/>
          </cell>
          <cell r="AA1183" t="str">
            <v/>
          </cell>
          <cell r="AB1183" t="str">
            <v/>
          </cell>
          <cell r="AC1183" t="str">
            <v/>
          </cell>
          <cell r="AD1183" t="str">
            <v/>
          </cell>
          <cell r="AE1183" t="str">
            <v/>
          </cell>
          <cell r="AG1183" t="str">
            <v/>
          </cell>
          <cell r="AH1183" t="str">
            <v/>
          </cell>
          <cell r="AJ1183" t="str">
            <v>x</v>
          </cell>
          <cell r="AK1183" t="str">
            <v/>
          </cell>
          <cell r="AL1183" t="str">
            <v/>
          </cell>
          <cell r="AM1183" t="str">
            <v/>
          </cell>
          <cell r="AN1183" t="str">
            <v/>
          </cell>
          <cell r="AO1183" t="str">
            <v/>
          </cell>
          <cell r="AP1183" t="str">
            <v/>
          </cell>
          <cell r="AQ1183" t="str">
            <v/>
          </cell>
          <cell r="AR1183" t="str">
            <v/>
          </cell>
          <cell r="AS1183" t="str">
            <v/>
          </cell>
          <cell r="AT1183" t="str">
            <v/>
          </cell>
          <cell r="AU1183" t="str">
            <v/>
          </cell>
          <cell r="AV1183" t="str">
            <v/>
          </cell>
          <cell r="AW1183" t="str">
            <v/>
          </cell>
          <cell r="AX1183" t="str">
            <v/>
          </cell>
          <cell r="AY1183" t="str">
            <v/>
          </cell>
          <cell r="AZ1183" t="str">
            <v/>
          </cell>
          <cell r="BA1183" t="str">
            <v/>
          </cell>
          <cell r="BB1183" t="str">
            <v/>
          </cell>
          <cell r="BC1183" t="str">
            <v>x</v>
          </cell>
          <cell r="BD1183" t="str">
            <v/>
          </cell>
          <cell r="BE1183" t="str">
            <v/>
          </cell>
          <cell r="BF1183" t="str">
            <v/>
          </cell>
          <cell r="BG1183" t="str">
            <v/>
          </cell>
          <cell r="BH1183" t="str">
            <v/>
          </cell>
        </row>
        <row r="1184">
          <cell r="A1184">
            <v>685</v>
          </cell>
          <cell r="B1184">
            <v>1</v>
          </cell>
          <cell r="C1184" t="str">
            <v>DC3KV43</v>
          </cell>
          <cell r="D1184" t="str">
            <v>DC3KV43-DC</v>
          </cell>
          <cell r="E1184">
            <v>456</v>
          </cell>
          <cell r="F1184" t="str">
            <v>Kiểm toán báo cáo tài chính</v>
          </cell>
          <cell r="G1184">
            <v>3</v>
          </cell>
          <cell r="H1184">
            <v>45</v>
          </cell>
          <cell r="I1184" t="str">
            <v/>
          </cell>
          <cell r="J1184" t="str">
            <v/>
          </cell>
          <cell r="K1184" t="str">
            <v/>
          </cell>
          <cell r="L1184" t="str">
            <v>Viết</v>
          </cell>
          <cell r="M1184">
            <v>90</v>
          </cell>
          <cell r="N1184" t="str">
            <v>Kế toán - Kiểm toán</v>
          </cell>
          <cell r="O1184" t="str">
            <v>KINH TẾ - VẬN TẢI</v>
          </cell>
          <cell r="P1184" t="str">
            <v>KVKK</v>
          </cell>
          <cell r="Q1184" t="str">
            <v>KTVT</v>
          </cell>
          <cell r="R1184" t="str">
            <v>KTVT-KVKK</v>
          </cell>
          <cell r="U1184" t="str">
            <v/>
          </cell>
          <cell r="V1184" t="str">
            <v/>
          </cell>
          <cell r="W1184" t="str">
            <v/>
          </cell>
          <cell r="X1184" t="str">
            <v/>
          </cell>
          <cell r="Y1184" t="str">
            <v/>
          </cell>
          <cell r="Z1184" t="str">
            <v/>
          </cell>
          <cell r="AA1184" t="str">
            <v/>
          </cell>
          <cell r="AB1184" t="str">
            <v/>
          </cell>
          <cell r="AC1184" t="str">
            <v/>
          </cell>
          <cell r="AD1184" t="str">
            <v/>
          </cell>
          <cell r="AE1184" t="str">
            <v/>
          </cell>
          <cell r="AG1184" t="str">
            <v/>
          </cell>
          <cell r="AH1184" t="str">
            <v/>
          </cell>
          <cell r="AJ1184" t="str">
            <v>x</v>
          </cell>
          <cell r="AK1184" t="str">
            <v/>
          </cell>
          <cell r="AL1184" t="str">
            <v/>
          </cell>
          <cell r="AM1184" t="str">
            <v/>
          </cell>
          <cell r="AN1184" t="str">
            <v/>
          </cell>
          <cell r="AO1184" t="str">
            <v/>
          </cell>
          <cell r="AP1184" t="str">
            <v/>
          </cell>
          <cell r="AQ1184" t="str">
            <v/>
          </cell>
          <cell r="AR1184" t="str">
            <v/>
          </cell>
          <cell r="AS1184" t="str">
            <v/>
          </cell>
          <cell r="AT1184" t="str">
            <v/>
          </cell>
          <cell r="AU1184" t="str">
            <v/>
          </cell>
          <cell r="AV1184" t="str">
            <v/>
          </cell>
          <cell r="AW1184" t="str">
            <v/>
          </cell>
          <cell r="AX1184" t="str">
            <v/>
          </cell>
          <cell r="AY1184" t="str">
            <v/>
          </cell>
          <cell r="AZ1184" t="str">
            <v/>
          </cell>
          <cell r="BA1184" t="str">
            <v/>
          </cell>
          <cell r="BB1184" t="str">
            <v/>
          </cell>
          <cell r="BC1184" t="str">
            <v/>
          </cell>
          <cell r="BD1184" t="str">
            <v/>
          </cell>
          <cell r="BE1184" t="str">
            <v/>
          </cell>
          <cell r="BF1184" t="str">
            <v/>
          </cell>
          <cell r="BG1184" t="str">
            <v/>
          </cell>
          <cell r="BH1184" t="str">
            <v/>
          </cell>
        </row>
        <row r="1185">
          <cell r="A1185">
            <v>685</v>
          </cell>
          <cell r="B1185">
            <v>2</v>
          </cell>
          <cell r="C1185" t="str">
            <v>DC3KV43</v>
          </cell>
          <cell r="D1185" t="str">
            <v>DC3KV43-DL</v>
          </cell>
          <cell r="E1185">
            <v>456</v>
          </cell>
          <cell r="F1185" t="str">
            <v>Kiểm toán báo cáo tài chính</v>
          </cell>
          <cell r="G1185">
            <v>3</v>
          </cell>
          <cell r="H1185">
            <v>45</v>
          </cell>
          <cell r="I1185" t="str">
            <v/>
          </cell>
          <cell r="J1185" t="str">
            <v/>
          </cell>
          <cell r="K1185" t="str">
            <v/>
          </cell>
          <cell r="L1185" t="str">
            <v>Viết</v>
          </cell>
          <cell r="M1185">
            <v>90</v>
          </cell>
          <cell r="N1185" t="str">
            <v>Kế toán - Kiểm toán</v>
          </cell>
          <cell r="O1185" t="str">
            <v>KINH TẾ - VẬN TẢI</v>
          </cell>
          <cell r="P1185" t="str">
            <v>KVKK</v>
          </cell>
          <cell r="Q1185" t="str">
            <v>KTVT</v>
          </cell>
          <cell r="R1185" t="str">
            <v>KTVT-KVKK</v>
          </cell>
          <cell r="U1185" t="str">
            <v/>
          </cell>
          <cell r="V1185" t="str">
            <v/>
          </cell>
          <cell r="W1185" t="str">
            <v/>
          </cell>
          <cell r="X1185" t="str">
            <v/>
          </cell>
          <cell r="Y1185" t="str">
            <v/>
          </cell>
          <cell r="Z1185" t="str">
            <v/>
          </cell>
          <cell r="AA1185" t="str">
            <v/>
          </cell>
          <cell r="AB1185" t="str">
            <v/>
          </cell>
          <cell r="AC1185" t="str">
            <v/>
          </cell>
          <cell r="AD1185" t="str">
            <v/>
          </cell>
          <cell r="AE1185" t="str">
            <v/>
          </cell>
          <cell r="AG1185" t="str">
            <v/>
          </cell>
          <cell r="AH1185" t="str">
            <v/>
          </cell>
          <cell r="AJ1185" t="str">
            <v>x</v>
          </cell>
          <cell r="AK1185" t="str">
            <v/>
          </cell>
          <cell r="AL1185" t="str">
            <v/>
          </cell>
          <cell r="AM1185" t="str">
            <v/>
          </cell>
          <cell r="AN1185" t="str">
            <v/>
          </cell>
          <cell r="AO1185" t="str">
            <v/>
          </cell>
          <cell r="AP1185" t="str">
            <v/>
          </cell>
          <cell r="AQ1185" t="str">
            <v/>
          </cell>
          <cell r="AR1185" t="str">
            <v/>
          </cell>
          <cell r="AS1185" t="str">
            <v/>
          </cell>
          <cell r="AT1185" t="str">
            <v/>
          </cell>
          <cell r="AU1185" t="str">
            <v/>
          </cell>
          <cell r="AV1185" t="str">
            <v/>
          </cell>
          <cell r="AW1185" t="str">
            <v/>
          </cell>
          <cell r="AX1185" t="str">
            <v/>
          </cell>
          <cell r="AY1185" t="str">
            <v/>
          </cell>
          <cell r="AZ1185" t="str">
            <v/>
          </cell>
          <cell r="BA1185" t="str">
            <v/>
          </cell>
          <cell r="BB1185" t="str">
            <v/>
          </cell>
          <cell r="BC1185" t="str">
            <v/>
          </cell>
          <cell r="BD1185" t="str">
            <v/>
          </cell>
          <cell r="BE1185" t="str">
            <v/>
          </cell>
          <cell r="BF1185" t="str">
            <v/>
          </cell>
          <cell r="BG1185" t="str">
            <v/>
          </cell>
          <cell r="BH1185" t="str">
            <v/>
          </cell>
        </row>
        <row r="1186">
          <cell r="A1186">
            <v>686</v>
          </cell>
          <cell r="B1186">
            <v>1</v>
          </cell>
          <cell r="C1186" t="str">
            <v>DC2KV81</v>
          </cell>
          <cell r="D1186" t="str">
            <v>DC2KV81-DC</v>
          </cell>
          <cell r="E1186">
            <v>133</v>
          </cell>
          <cell r="F1186" t="str">
            <v>Kiểm toán căn bản</v>
          </cell>
          <cell r="G1186">
            <v>3</v>
          </cell>
          <cell r="H1186">
            <v>45</v>
          </cell>
          <cell r="I1186" t="str">
            <v/>
          </cell>
          <cell r="J1186" t="str">
            <v/>
          </cell>
          <cell r="K1186" t="str">
            <v/>
          </cell>
          <cell r="L1186" t="str">
            <v>Viết</v>
          </cell>
          <cell r="M1186">
            <v>90</v>
          </cell>
          <cell r="N1186" t="str">
            <v>Kế toán - Kiểm toán</v>
          </cell>
          <cell r="O1186" t="str">
            <v>KINH TẾ - VẬN TẢI</v>
          </cell>
          <cell r="P1186" t="str">
            <v>KVKK</v>
          </cell>
          <cell r="Q1186" t="str">
            <v>KTVT</v>
          </cell>
          <cell r="R1186" t="str">
            <v>KTVT-KVKK</v>
          </cell>
          <cell r="U1186" t="str">
            <v/>
          </cell>
          <cell r="V1186" t="str">
            <v/>
          </cell>
          <cell r="W1186" t="str">
            <v/>
          </cell>
          <cell r="X1186" t="str">
            <v/>
          </cell>
          <cell r="Y1186" t="str">
            <v/>
          </cell>
          <cell r="Z1186" t="str">
            <v/>
          </cell>
          <cell r="AA1186" t="str">
            <v/>
          </cell>
          <cell r="AB1186" t="str">
            <v/>
          </cell>
          <cell r="AC1186" t="str">
            <v/>
          </cell>
          <cell r="AD1186" t="str">
            <v/>
          </cell>
          <cell r="AE1186" t="str">
            <v/>
          </cell>
          <cell r="AG1186" t="str">
            <v/>
          </cell>
          <cell r="AH1186" t="str">
            <v/>
          </cell>
          <cell r="AJ1186" t="str">
            <v>x</v>
          </cell>
          <cell r="AK1186" t="str">
            <v/>
          </cell>
          <cell r="AL1186" t="str">
            <v/>
          </cell>
          <cell r="AM1186" t="str">
            <v/>
          </cell>
          <cell r="AN1186" t="str">
            <v/>
          </cell>
          <cell r="AO1186" t="str">
            <v/>
          </cell>
          <cell r="AP1186" t="str">
            <v/>
          </cell>
          <cell r="AQ1186" t="str">
            <v/>
          </cell>
          <cell r="AR1186" t="str">
            <v/>
          </cell>
          <cell r="AS1186" t="str">
            <v/>
          </cell>
          <cell r="AT1186" t="str">
            <v/>
          </cell>
          <cell r="AU1186" t="str">
            <v/>
          </cell>
          <cell r="AV1186" t="str">
            <v/>
          </cell>
          <cell r="AW1186" t="str">
            <v/>
          </cell>
          <cell r="AX1186" t="str">
            <v/>
          </cell>
          <cell r="AY1186" t="str">
            <v/>
          </cell>
          <cell r="AZ1186" t="str">
            <v/>
          </cell>
          <cell r="BA1186" t="str">
            <v/>
          </cell>
          <cell r="BB1186" t="str">
            <v/>
          </cell>
          <cell r="BC1186" t="str">
            <v>x</v>
          </cell>
          <cell r="BD1186" t="str">
            <v/>
          </cell>
          <cell r="BE1186" t="str">
            <v/>
          </cell>
          <cell r="BF1186" t="str">
            <v/>
          </cell>
          <cell r="BG1186" t="str">
            <v/>
          </cell>
          <cell r="BH1186" t="str">
            <v/>
          </cell>
        </row>
        <row r="1187">
          <cell r="A1187">
            <v>686</v>
          </cell>
          <cell r="B1187">
            <v>2</v>
          </cell>
          <cell r="C1187" t="str">
            <v>DC2KV81</v>
          </cell>
          <cell r="D1187" t="str">
            <v>DC2KV81-DL</v>
          </cell>
          <cell r="E1187">
            <v>133</v>
          </cell>
          <cell r="F1187" t="str">
            <v>Kiểm toán căn bản</v>
          </cell>
          <cell r="G1187">
            <v>3</v>
          </cell>
          <cell r="H1187">
            <v>45</v>
          </cell>
          <cell r="I1187" t="str">
            <v/>
          </cell>
          <cell r="J1187" t="str">
            <v/>
          </cell>
          <cell r="K1187" t="str">
            <v/>
          </cell>
          <cell r="L1187" t="str">
            <v>Viết</v>
          </cell>
          <cell r="M1187">
            <v>90</v>
          </cell>
          <cell r="N1187" t="str">
            <v>Kế toán - Kiểm toán</v>
          </cell>
          <cell r="O1187" t="str">
            <v>KINH TẾ - VẬN TẢI</v>
          </cell>
          <cell r="P1187" t="str">
            <v>KVKK</v>
          </cell>
          <cell r="Q1187" t="str">
            <v>KTVT</v>
          </cell>
          <cell r="R1187" t="str">
            <v>KTVT-KVKK</v>
          </cell>
          <cell r="U1187" t="str">
            <v/>
          </cell>
          <cell r="V1187" t="str">
            <v/>
          </cell>
          <cell r="W1187" t="str">
            <v/>
          </cell>
          <cell r="X1187" t="str">
            <v/>
          </cell>
          <cell r="Y1187" t="str">
            <v/>
          </cell>
          <cell r="Z1187" t="str">
            <v/>
          </cell>
          <cell r="AA1187" t="str">
            <v/>
          </cell>
          <cell r="AB1187" t="str">
            <v/>
          </cell>
          <cell r="AC1187" t="str">
            <v/>
          </cell>
          <cell r="AD1187" t="str">
            <v/>
          </cell>
          <cell r="AE1187" t="str">
            <v/>
          </cell>
          <cell r="AG1187" t="str">
            <v/>
          </cell>
          <cell r="AH1187" t="str">
            <v/>
          </cell>
          <cell r="AJ1187" t="str">
            <v>x</v>
          </cell>
          <cell r="AK1187" t="str">
            <v/>
          </cell>
          <cell r="AL1187" t="str">
            <v/>
          </cell>
          <cell r="AM1187" t="str">
            <v/>
          </cell>
          <cell r="AN1187" t="str">
            <v/>
          </cell>
          <cell r="AO1187" t="str">
            <v/>
          </cell>
          <cell r="AP1187" t="str">
            <v/>
          </cell>
          <cell r="AQ1187" t="str">
            <v/>
          </cell>
          <cell r="AR1187" t="str">
            <v/>
          </cell>
          <cell r="AS1187" t="str">
            <v/>
          </cell>
          <cell r="AT1187" t="str">
            <v/>
          </cell>
          <cell r="AU1187" t="str">
            <v/>
          </cell>
          <cell r="AV1187" t="str">
            <v/>
          </cell>
          <cell r="AW1187" t="str">
            <v/>
          </cell>
          <cell r="AX1187" t="str">
            <v/>
          </cell>
          <cell r="AY1187" t="str">
            <v/>
          </cell>
          <cell r="AZ1187" t="str">
            <v/>
          </cell>
          <cell r="BA1187" t="str">
            <v/>
          </cell>
          <cell r="BB1187" t="str">
            <v/>
          </cell>
          <cell r="BC1187" t="str">
            <v>x</v>
          </cell>
          <cell r="BD1187" t="str">
            <v/>
          </cell>
          <cell r="BE1187" t="str">
            <v/>
          </cell>
          <cell r="BF1187" t="str">
            <v/>
          </cell>
          <cell r="BG1187" t="str">
            <v/>
          </cell>
          <cell r="BH1187" t="str">
            <v/>
          </cell>
        </row>
        <row r="1188">
          <cell r="A1188">
            <v>686</v>
          </cell>
          <cell r="B1188">
            <v>4</v>
          </cell>
          <cell r="C1188" t="str">
            <v>MH2KV81</v>
          </cell>
          <cell r="D1188" t="str">
            <v>MH2KV81-CC</v>
          </cell>
          <cell r="E1188">
            <v>133</v>
          </cell>
          <cell r="F1188" t="str">
            <v>Kiểm toán căn bản</v>
          </cell>
          <cell r="G1188">
            <v>3</v>
          </cell>
          <cell r="H1188">
            <v>45</v>
          </cell>
          <cell r="I1188" t="str">
            <v/>
          </cell>
          <cell r="J1188" t="str">
            <v/>
          </cell>
          <cell r="K1188" t="str">
            <v/>
          </cell>
          <cell r="L1188" t="str">
            <v>Viết</v>
          </cell>
          <cell r="M1188">
            <v>90</v>
          </cell>
          <cell r="N1188" t="str">
            <v>Kế toán - Kiểm toán</v>
          </cell>
          <cell r="O1188" t="str">
            <v>KINH TẾ - VẬN TẢI</v>
          </cell>
          <cell r="P1188" t="str">
            <v>KVKK</v>
          </cell>
          <cell r="Q1188" t="str">
            <v>KTVT</v>
          </cell>
          <cell r="R1188" t="str">
            <v>KTVT-KVKK</v>
          </cell>
          <cell r="U1188" t="str">
            <v/>
          </cell>
          <cell r="V1188" t="str">
            <v/>
          </cell>
          <cell r="W1188" t="str">
            <v/>
          </cell>
          <cell r="X1188" t="str">
            <v/>
          </cell>
          <cell r="Y1188" t="str">
            <v/>
          </cell>
          <cell r="Z1188" t="str">
            <v/>
          </cell>
          <cell r="AA1188" t="str">
            <v/>
          </cell>
          <cell r="AB1188" t="str">
            <v/>
          </cell>
          <cell r="AC1188" t="str">
            <v/>
          </cell>
          <cell r="AD1188" t="str">
            <v/>
          </cell>
          <cell r="AE1188" t="str">
            <v/>
          </cell>
          <cell r="AG1188" t="str">
            <v/>
          </cell>
          <cell r="AH1188" t="str">
            <v/>
          </cell>
          <cell r="AJ1188" t="str">
            <v>x</v>
          </cell>
          <cell r="AK1188" t="str">
            <v/>
          </cell>
          <cell r="AL1188" t="str">
            <v/>
          </cell>
          <cell r="AM1188" t="str">
            <v/>
          </cell>
          <cell r="AN1188" t="str">
            <v/>
          </cell>
          <cell r="AO1188" t="str">
            <v/>
          </cell>
          <cell r="AP1188" t="str">
            <v/>
          </cell>
          <cell r="AQ1188" t="str">
            <v/>
          </cell>
          <cell r="AR1188" t="str">
            <v/>
          </cell>
          <cell r="AS1188" t="str">
            <v/>
          </cell>
          <cell r="AT1188" t="str">
            <v/>
          </cell>
          <cell r="AU1188" t="str">
            <v/>
          </cell>
          <cell r="AV1188" t="str">
            <v/>
          </cell>
          <cell r="AW1188" t="str">
            <v/>
          </cell>
          <cell r="AX1188" t="str">
            <v/>
          </cell>
          <cell r="AY1188" t="str">
            <v/>
          </cell>
          <cell r="AZ1188" t="str">
            <v/>
          </cell>
          <cell r="BA1188" t="str">
            <v/>
          </cell>
          <cell r="BB1188" t="str">
            <v/>
          </cell>
          <cell r="BC1188" t="str">
            <v>x</v>
          </cell>
          <cell r="BD1188" t="str">
            <v/>
          </cell>
          <cell r="BE1188" t="str">
            <v/>
          </cell>
          <cell r="BF1188" t="str">
            <v/>
          </cell>
          <cell r="BG1188" t="str">
            <v/>
          </cell>
          <cell r="BH1188" t="str">
            <v/>
          </cell>
        </row>
        <row r="1189">
          <cell r="A1189">
            <v>686</v>
          </cell>
          <cell r="B1189">
            <v>5</v>
          </cell>
          <cell r="C1189" t="str">
            <v>CC2KV81</v>
          </cell>
          <cell r="D1189" t="str">
            <v>CC2KV81-CL</v>
          </cell>
          <cell r="E1189">
            <v>133</v>
          </cell>
          <cell r="F1189" t="str">
            <v>Kiểm toán căn bản</v>
          </cell>
          <cell r="G1189">
            <v>3</v>
          </cell>
          <cell r="H1189">
            <v>45</v>
          </cell>
          <cell r="I1189" t="str">
            <v/>
          </cell>
          <cell r="J1189" t="str">
            <v/>
          </cell>
          <cell r="K1189" t="str">
            <v/>
          </cell>
          <cell r="L1189" t="str">
            <v>Viết</v>
          </cell>
          <cell r="M1189">
            <v>90</v>
          </cell>
          <cell r="N1189" t="str">
            <v>Kế toán - Kiểm toán</v>
          </cell>
          <cell r="O1189" t="str">
            <v>KINH TẾ - VẬN TẢI</v>
          </cell>
          <cell r="P1189" t="str">
            <v>KVKK</v>
          </cell>
          <cell r="Q1189" t="str">
            <v>KTVT</v>
          </cell>
          <cell r="R1189" t="str">
            <v>KTVT-KVKK</v>
          </cell>
          <cell r="U1189" t="str">
            <v/>
          </cell>
          <cell r="V1189" t="str">
            <v/>
          </cell>
          <cell r="W1189" t="str">
            <v/>
          </cell>
          <cell r="X1189" t="str">
            <v/>
          </cell>
          <cell r="Y1189" t="str">
            <v/>
          </cell>
          <cell r="Z1189" t="str">
            <v/>
          </cell>
          <cell r="AA1189" t="str">
            <v/>
          </cell>
          <cell r="AB1189" t="str">
            <v/>
          </cell>
          <cell r="AC1189" t="str">
            <v/>
          </cell>
          <cell r="AD1189" t="str">
            <v/>
          </cell>
          <cell r="AE1189" t="str">
            <v/>
          </cell>
          <cell r="AG1189" t="str">
            <v/>
          </cell>
          <cell r="AH1189" t="str">
            <v/>
          </cell>
          <cell r="AJ1189" t="str">
            <v>x</v>
          </cell>
          <cell r="AK1189" t="str">
            <v/>
          </cell>
          <cell r="AL1189" t="str">
            <v/>
          </cell>
          <cell r="AM1189" t="str">
            <v/>
          </cell>
          <cell r="AN1189" t="str">
            <v/>
          </cell>
          <cell r="AO1189" t="str">
            <v/>
          </cell>
          <cell r="AP1189" t="str">
            <v/>
          </cell>
          <cell r="AQ1189" t="str">
            <v/>
          </cell>
          <cell r="AR1189" t="str">
            <v/>
          </cell>
          <cell r="AS1189" t="str">
            <v/>
          </cell>
          <cell r="AT1189" t="str">
            <v/>
          </cell>
          <cell r="AU1189" t="str">
            <v/>
          </cell>
          <cell r="AV1189" t="str">
            <v/>
          </cell>
          <cell r="AW1189" t="str">
            <v/>
          </cell>
          <cell r="AX1189" t="str">
            <v/>
          </cell>
          <cell r="AY1189" t="str">
            <v/>
          </cell>
          <cell r="AZ1189" t="str">
            <v/>
          </cell>
          <cell r="BA1189" t="str">
            <v/>
          </cell>
          <cell r="BB1189" t="str">
            <v/>
          </cell>
          <cell r="BC1189" t="str">
            <v>x</v>
          </cell>
          <cell r="BD1189" t="str">
            <v/>
          </cell>
          <cell r="BE1189" t="str">
            <v/>
          </cell>
          <cell r="BF1189" t="str">
            <v/>
          </cell>
          <cell r="BG1189" t="str">
            <v/>
          </cell>
          <cell r="BH1189" t="str">
            <v/>
          </cell>
        </row>
        <row r="1190">
          <cell r="A1190">
            <v>687</v>
          </cell>
          <cell r="B1190">
            <v>1</v>
          </cell>
          <cell r="C1190" t="str">
            <v>DC3KK13</v>
          </cell>
          <cell r="D1190" t="str">
            <v>DC3KK13-DC</v>
          </cell>
          <cell r="E1190">
            <v>818</v>
          </cell>
          <cell r="F1190" t="str">
            <v>Kiểm toán dự án đầu tư xây dựng công trình</v>
          </cell>
          <cell r="G1190">
            <v>3</v>
          </cell>
          <cell r="H1190">
            <v>45</v>
          </cell>
          <cell r="I1190" t="str">
            <v/>
          </cell>
          <cell r="J1190" t="str">
            <v/>
          </cell>
          <cell r="K1190" t="str">
            <v/>
          </cell>
          <cell r="L1190" t="str">
            <v>Viết</v>
          </cell>
          <cell r="M1190">
            <v>90</v>
          </cell>
          <cell r="N1190" t="str">
            <v>Kế toán - Kiểm toán</v>
          </cell>
          <cell r="O1190" t="str">
            <v>KINH TẾ - VẬN TẢI</v>
          </cell>
          <cell r="P1190" t="str">
            <v>KVKK</v>
          </cell>
          <cell r="Q1190" t="str">
            <v>KTVT</v>
          </cell>
          <cell r="R1190" t="str">
            <v>KTVT-KVKK</v>
          </cell>
          <cell r="U1190" t="str">
            <v/>
          </cell>
          <cell r="V1190" t="str">
            <v/>
          </cell>
          <cell r="W1190" t="str">
            <v/>
          </cell>
          <cell r="X1190" t="str">
            <v/>
          </cell>
          <cell r="Y1190" t="str">
            <v/>
          </cell>
          <cell r="Z1190" t="str">
            <v/>
          </cell>
          <cell r="AA1190" t="str">
            <v/>
          </cell>
          <cell r="AB1190" t="str">
            <v/>
          </cell>
          <cell r="AC1190" t="str">
            <v/>
          </cell>
          <cell r="AD1190" t="str">
            <v/>
          </cell>
          <cell r="AE1190" t="str">
            <v/>
          </cell>
          <cell r="AG1190" t="str">
            <v/>
          </cell>
          <cell r="AH1190" t="str">
            <v/>
          </cell>
          <cell r="AJ1190" t="str">
            <v/>
          </cell>
          <cell r="AK1190" t="str">
            <v/>
          </cell>
          <cell r="AL1190" t="str">
            <v/>
          </cell>
          <cell r="AM1190" t="str">
            <v/>
          </cell>
          <cell r="AN1190" t="str">
            <v/>
          </cell>
          <cell r="AO1190" t="str">
            <v/>
          </cell>
          <cell r="AP1190" t="str">
            <v/>
          </cell>
          <cell r="AQ1190" t="str">
            <v/>
          </cell>
          <cell r="AR1190" t="str">
            <v/>
          </cell>
          <cell r="AS1190" t="str">
            <v/>
          </cell>
          <cell r="AT1190" t="str">
            <v/>
          </cell>
          <cell r="AU1190" t="str">
            <v/>
          </cell>
          <cell r="AV1190" t="str">
            <v/>
          </cell>
          <cell r="AW1190" t="str">
            <v/>
          </cell>
          <cell r="AX1190" t="str">
            <v/>
          </cell>
          <cell r="AY1190" t="str">
            <v/>
          </cell>
          <cell r="AZ1190" t="str">
            <v/>
          </cell>
          <cell r="BA1190" t="str">
            <v/>
          </cell>
          <cell r="BB1190" t="str">
            <v/>
          </cell>
          <cell r="BC1190" t="str">
            <v/>
          </cell>
          <cell r="BD1190" t="str">
            <v/>
          </cell>
          <cell r="BE1190" t="str">
            <v/>
          </cell>
          <cell r="BF1190" t="str">
            <v/>
          </cell>
          <cell r="BG1190" t="str">
            <v/>
          </cell>
          <cell r="BH1190" t="str">
            <v/>
          </cell>
        </row>
        <row r="1191">
          <cell r="A1191">
            <v>688</v>
          </cell>
          <cell r="B1191">
            <v>1</v>
          </cell>
          <cell r="C1191" t="str">
            <v>DC4KT80</v>
          </cell>
          <cell r="D1191" t="str">
            <v>DC4KT80-DC</v>
          </cell>
          <cell r="E1191">
            <v>727</v>
          </cell>
          <cell r="F1191" t="str">
            <v>Khóa luận tốt nghiệp</v>
          </cell>
          <cell r="G1191">
            <v>8</v>
          </cell>
          <cell r="H1191" t="str">
            <v/>
          </cell>
          <cell r="I1191" t="str">
            <v/>
          </cell>
          <cell r="J1191">
            <v>480</v>
          </cell>
          <cell r="K1191" t="str">
            <v/>
          </cell>
          <cell r="L1191" t="str">
            <v>VĐ</v>
          </cell>
          <cell r="M1191" t="str">
            <v/>
          </cell>
          <cell r="N1191" t="str">
            <v>Kế toán - Kiểm toán</v>
          </cell>
          <cell r="O1191" t="str">
            <v>KINH TẾ - VẬN TẢI</v>
          </cell>
          <cell r="P1191" t="str">
            <v>KVKK</v>
          </cell>
          <cell r="Q1191" t="str">
            <v>KTVT</v>
          </cell>
          <cell r="R1191" t="str">
            <v>KTVT-KVKK</v>
          </cell>
          <cell r="U1191" t="str">
            <v/>
          </cell>
          <cell r="V1191" t="str">
            <v/>
          </cell>
          <cell r="W1191" t="str">
            <v/>
          </cell>
          <cell r="X1191" t="str">
            <v/>
          </cell>
          <cell r="Y1191" t="str">
            <v/>
          </cell>
          <cell r="Z1191" t="str">
            <v/>
          </cell>
          <cell r="AA1191" t="str">
            <v/>
          </cell>
          <cell r="AB1191" t="str">
            <v/>
          </cell>
          <cell r="AC1191" t="str">
            <v/>
          </cell>
          <cell r="AD1191" t="str">
            <v/>
          </cell>
          <cell r="AE1191" t="str">
            <v/>
          </cell>
          <cell r="AG1191" t="str">
            <v/>
          </cell>
          <cell r="AH1191" t="str">
            <v/>
          </cell>
          <cell r="AJ1191" t="str">
            <v>x</v>
          </cell>
          <cell r="AK1191" t="str">
            <v/>
          </cell>
          <cell r="AL1191" t="str">
            <v/>
          </cell>
          <cell r="AM1191" t="str">
            <v/>
          </cell>
          <cell r="AN1191" t="str">
            <v/>
          </cell>
          <cell r="AO1191" t="str">
            <v/>
          </cell>
          <cell r="AP1191" t="str">
            <v/>
          </cell>
          <cell r="AQ1191" t="str">
            <v/>
          </cell>
          <cell r="AR1191" t="str">
            <v/>
          </cell>
          <cell r="AS1191" t="str">
            <v/>
          </cell>
          <cell r="AT1191" t="str">
            <v/>
          </cell>
          <cell r="AU1191" t="str">
            <v/>
          </cell>
          <cell r="AV1191" t="str">
            <v/>
          </cell>
          <cell r="AW1191" t="str">
            <v/>
          </cell>
          <cell r="AX1191" t="str">
            <v/>
          </cell>
          <cell r="AY1191" t="str">
            <v/>
          </cell>
          <cell r="AZ1191" t="str">
            <v/>
          </cell>
          <cell r="BA1191" t="str">
            <v/>
          </cell>
          <cell r="BB1191" t="str">
            <v/>
          </cell>
          <cell r="BC1191" t="str">
            <v/>
          </cell>
          <cell r="BD1191" t="str">
            <v/>
          </cell>
          <cell r="BE1191" t="str">
            <v/>
          </cell>
          <cell r="BF1191" t="str">
            <v/>
          </cell>
          <cell r="BG1191" t="str">
            <v/>
          </cell>
          <cell r="BH1191" t="str">
            <v/>
          </cell>
        </row>
        <row r="1192">
          <cell r="A1192">
            <v>688</v>
          </cell>
          <cell r="B1192">
            <v>2</v>
          </cell>
          <cell r="C1192" t="str">
            <v>DC4KT80</v>
          </cell>
          <cell r="D1192" t="str">
            <v>DC4KT80-DL</v>
          </cell>
          <cell r="E1192">
            <v>727</v>
          </cell>
          <cell r="F1192" t="str">
            <v>Khóa luận tốt nghiệp</v>
          </cell>
          <cell r="G1192">
            <v>8</v>
          </cell>
          <cell r="H1192" t="str">
            <v/>
          </cell>
          <cell r="I1192" t="str">
            <v/>
          </cell>
          <cell r="J1192">
            <v>480</v>
          </cell>
          <cell r="K1192" t="str">
            <v/>
          </cell>
          <cell r="L1192" t="str">
            <v>VĐ</v>
          </cell>
          <cell r="M1192" t="str">
            <v/>
          </cell>
          <cell r="N1192" t="str">
            <v>Kế toán - Kiểm toán</v>
          </cell>
          <cell r="O1192" t="str">
            <v>KINH TẾ - VẬN TẢI</v>
          </cell>
          <cell r="P1192" t="str">
            <v>KVKK</v>
          </cell>
          <cell r="Q1192" t="str">
            <v>KTVT</v>
          </cell>
          <cell r="R1192" t="str">
            <v>KTVT-KVKK</v>
          </cell>
          <cell r="U1192" t="str">
            <v/>
          </cell>
          <cell r="V1192" t="str">
            <v/>
          </cell>
          <cell r="W1192" t="str">
            <v/>
          </cell>
          <cell r="X1192" t="str">
            <v/>
          </cell>
          <cell r="Y1192" t="str">
            <v/>
          </cell>
          <cell r="Z1192" t="str">
            <v/>
          </cell>
          <cell r="AA1192" t="str">
            <v/>
          </cell>
          <cell r="AB1192" t="str">
            <v/>
          </cell>
          <cell r="AC1192" t="str">
            <v/>
          </cell>
          <cell r="AD1192" t="str">
            <v/>
          </cell>
          <cell r="AE1192" t="str">
            <v/>
          </cell>
          <cell r="AG1192" t="str">
            <v/>
          </cell>
          <cell r="AH1192" t="str">
            <v/>
          </cell>
          <cell r="AJ1192" t="str">
            <v>x</v>
          </cell>
          <cell r="AK1192" t="str">
            <v/>
          </cell>
          <cell r="AL1192" t="str">
            <v/>
          </cell>
          <cell r="AM1192" t="str">
            <v/>
          </cell>
          <cell r="AN1192" t="str">
            <v/>
          </cell>
          <cell r="AO1192" t="str">
            <v/>
          </cell>
          <cell r="AP1192" t="str">
            <v/>
          </cell>
          <cell r="AQ1192" t="str">
            <v/>
          </cell>
          <cell r="AR1192" t="str">
            <v/>
          </cell>
          <cell r="AS1192" t="str">
            <v/>
          </cell>
          <cell r="AT1192" t="str">
            <v/>
          </cell>
          <cell r="AU1192" t="str">
            <v/>
          </cell>
          <cell r="AV1192" t="str">
            <v/>
          </cell>
          <cell r="AW1192" t="str">
            <v/>
          </cell>
          <cell r="AX1192" t="str">
            <v/>
          </cell>
          <cell r="AY1192" t="str">
            <v/>
          </cell>
          <cell r="AZ1192" t="str">
            <v/>
          </cell>
          <cell r="BA1192" t="str">
            <v/>
          </cell>
          <cell r="BB1192" t="str">
            <v/>
          </cell>
          <cell r="BC1192" t="str">
            <v/>
          </cell>
          <cell r="BD1192" t="str">
            <v/>
          </cell>
          <cell r="BE1192" t="str">
            <v/>
          </cell>
          <cell r="BF1192" t="str">
            <v/>
          </cell>
          <cell r="BG1192" t="str">
            <v/>
          </cell>
          <cell r="BH1192" t="str">
            <v/>
          </cell>
        </row>
        <row r="1193">
          <cell r="A1193">
            <v>689</v>
          </cell>
          <cell r="B1193">
            <v>4</v>
          </cell>
          <cell r="C1193" t="str">
            <v>CC4KT80</v>
          </cell>
          <cell r="D1193" t="str">
            <v>CC4KT80-CC</v>
          </cell>
          <cell r="E1193">
            <v>728</v>
          </cell>
          <cell r="F1193" t="str">
            <v>Khóa luận tốt nghiệp</v>
          </cell>
          <cell r="G1193">
            <v>4</v>
          </cell>
          <cell r="H1193" t="str">
            <v/>
          </cell>
          <cell r="I1193" t="str">
            <v/>
          </cell>
          <cell r="J1193">
            <v>240</v>
          </cell>
          <cell r="K1193" t="str">
            <v/>
          </cell>
          <cell r="L1193" t="str">
            <v>VĐ</v>
          </cell>
          <cell r="M1193" t="str">
            <v/>
          </cell>
          <cell r="N1193" t="str">
            <v>Kế toán - Kiểm toán</v>
          </cell>
          <cell r="O1193" t="str">
            <v>KINH TẾ - VẬN TẢI</v>
          </cell>
          <cell r="P1193" t="str">
            <v>KVKK</v>
          </cell>
          <cell r="Q1193" t="str">
            <v>KTVT</v>
          </cell>
          <cell r="R1193" t="str">
            <v>KTVT-KVKK</v>
          </cell>
          <cell r="U1193" t="str">
            <v/>
          </cell>
          <cell r="V1193" t="str">
            <v/>
          </cell>
          <cell r="W1193" t="str">
            <v/>
          </cell>
          <cell r="X1193" t="str">
            <v/>
          </cell>
          <cell r="Y1193" t="str">
            <v/>
          </cell>
          <cell r="Z1193" t="str">
            <v/>
          </cell>
          <cell r="AA1193" t="str">
            <v/>
          </cell>
          <cell r="AB1193" t="str">
            <v/>
          </cell>
          <cell r="AC1193" t="str">
            <v/>
          </cell>
          <cell r="AD1193" t="str">
            <v/>
          </cell>
          <cell r="AE1193" t="str">
            <v/>
          </cell>
          <cell r="AG1193" t="str">
            <v/>
          </cell>
          <cell r="AH1193" t="str">
            <v/>
          </cell>
          <cell r="AJ1193" t="str">
            <v/>
          </cell>
          <cell r="AK1193" t="str">
            <v/>
          </cell>
          <cell r="AL1193" t="str">
            <v/>
          </cell>
          <cell r="AM1193" t="str">
            <v/>
          </cell>
          <cell r="AN1193" t="str">
            <v/>
          </cell>
          <cell r="AO1193" t="str">
            <v/>
          </cell>
          <cell r="AP1193" t="str">
            <v/>
          </cell>
          <cell r="AQ1193" t="str">
            <v/>
          </cell>
          <cell r="AR1193" t="str">
            <v/>
          </cell>
          <cell r="AS1193" t="str">
            <v/>
          </cell>
          <cell r="AT1193" t="str">
            <v/>
          </cell>
          <cell r="AU1193" t="str">
            <v/>
          </cell>
          <cell r="AV1193" t="str">
            <v/>
          </cell>
          <cell r="AW1193" t="str">
            <v/>
          </cell>
          <cell r="AX1193" t="str">
            <v/>
          </cell>
          <cell r="AY1193" t="str">
            <v/>
          </cell>
          <cell r="AZ1193" t="str">
            <v/>
          </cell>
          <cell r="BA1193" t="str">
            <v/>
          </cell>
          <cell r="BB1193" t="str">
            <v/>
          </cell>
          <cell r="BC1193" t="str">
            <v>x</v>
          </cell>
          <cell r="BD1193" t="str">
            <v/>
          </cell>
          <cell r="BE1193" t="str">
            <v/>
          </cell>
          <cell r="BF1193" t="str">
            <v/>
          </cell>
          <cell r="BG1193" t="str">
            <v/>
          </cell>
          <cell r="BH1193" t="str">
            <v/>
          </cell>
        </row>
        <row r="1194">
          <cell r="A1194">
            <v>689</v>
          </cell>
          <cell r="B1194">
            <v>5</v>
          </cell>
          <cell r="C1194" t="str">
            <v>CC4KT80</v>
          </cell>
          <cell r="D1194" t="str">
            <v>CC4KT80-CL</v>
          </cell>
          <cell r="E1194">
            <v>728</v>
          </cell>
          <cell r="F1194" t="str">
            <v>Khóa luận tốt nghiệp</v>
          </cell>
          <cell r="G1194">
            <v>4</v>
          </cell>
          <cell r="H1194" t="str">
            <v/>
          </cell>
          <cell r="I1194" t="str">
            <v/>
          </cell>
          <cell r="J1194">
            <v>240</v>
          </cell>
          <cell r="K1194" t="str">
            <v/>
          </cell>
          <cell r="L1194" t="str">
            <v>VĐ</v>
          </cell>
          <cell r="M1194" t="str">
            <v/>
          </cell>
          <cell r="N1194" t="str">
            <v>Kế toán - Kiểm toán</v>
          </cell>
          <cell r="O1194" t="str">
            <v>KINH TẾ - VẬN TẢI</v>
          </cell>
          <cell r="P1194" t="str">
            <v>KVKK</v>
          </cell>
          <cell r="Q1194" t="str">
            <v>KTVT</v>
          </cell>
          <cell r="R1194" t="str">
            <v>KTVT-KVKK</v>
          </cell>
          <cell r="U1194" t="str">
            <v/>
          </cell>
          <cell r="V1194" t="str">
            <v/>
          </cell>
          <cell r="W1194" t="str">
            <v/>
          </cell>
          <cell r="X1194" t="str">
            <v/>
          </cell>
          <cell r="Y1194" t="str">
            <v/>
          </cell>
          <cell r="Z1194" t="str">
            <v/>
          </cell>
          <cell r="AA1194" t="str">
            <v/>
          </cell>
          <cell r="AB1194" t="str">
            <v/>
          </cell>
          <cell r="AC1194" t="str">
            <v/>
          </cell>
          <cell r="AD1194" t="str">
            <v/>
          </cell>
          <cell r="AE1194" t="str">
            <v/>
          </cell>
          <cell r="AG1194" t="str">
            <v/>
          </cell>
          <cell r="AH1194" t="str">
            <v/>
          </cell>
          <cell r="AJ1194" t="str">
            <v/>
          </cell>
          <cell r="AK1194" t="str">
            <v/>
          </cell>
          <cell r="AL1194" t="str">
            <v/>
          </cell>
          <cell r="AM1194" t="str">
            <v/>
          </cell>
          <cell r="AN1194" t="str">
            <v/>
          </cell>
          <cell r="AO1194" t="str">
            <v/>
          </cell>
          <cell r="AP1194" t="str">
            <v/>
          </cell>
          <cell r="AQ1194" t="str">
            <v/>
          </cell>
          <cell r="AR1194" t="str">
            <v/>
          </cell>
          <cell r="AS1194" t="str">
            <v/>
          </cell>
          <cell r="AT1194" t="str">
            <v/>
          </cell>
          <cell r="AU1194" t="str">
            <v/>
          </cell>
          <cell r="AV1194" t="str">
            <v/>
          </cell>
          <cell r="AW1194" t="str">
            <v/>
          </cell>
          <cell r="AX1194" t="str">
            <v/>
          </cell>
          <cell r="AY1194" t="str">
            <v/>
          </cell>
          <cell r="AZ1194" t="str">
            <v/>
          </cell>
          <cell r="BA1194" t="str">
            <v/>
          </cell>
          <cell r="BB1194" t="str">
            <v/>
          </cell>
          <cell r="BC1194" t="str">
            <v>x</v>
          </cell>
          <cell r="BD1194" t="str">
            <v/>
          </cell>
          <cell r="BE1194" t="str">
            <v/>
          </cell>
          <cell r="BF1194" t="str">
            <v/>
          </cell>
          <cell r="BG1194" t="str">
            <v/>
          </cell>
          <cell r="BH1194" t="str">
            <v/>
          </cell>
        </row>
        <row r="1195">
          <cell r="A1195">
            <v>690</v>
          </cell>
          <cell r="B1195">
            <v>1</v>
          </cell>
          <cell r="C1195" t="str">
            <v>DC2KV68</v>
          </cell>
          <cell r="D1195" t="str">
            <v>DC2KV68-DC</v>
          </cell>
          <cell r="E1195">
            <v>130</v>
          </cell>
          <cell r="F1195" t="str">
            <v>Nguyên lý kế toán</v>
          </cell>
          <cell r="G1195">
            <v>3</v>
          </cell>
          <cell r="H1195">
            <v>45</v>
          </cell>
          <cell r="I1195" t="str">
            <v/>
          </cell>
          <cell r="J1195" t="str">
            <v/>
          </cell>
          <cell r="K1195" t="str">
            <v/>
          </cell>
          <cell r="L1195" t="str">
            <v>VĐ</v>
          </cell>
          <cell r="M1195">
            <v>90</v>
          </cell>
          <cell r="N1195" t="str">
            <v>Kế toán - Kiểm toán</v>
          </cell>
          <cell r="O1195" t="str">
            <v>KINH TẾ - VẬN TẢI</v>
          </cell>
          <cell r="P1195" t="str">
            <v>KVKK</v>
          </cell>
          <cell r="Q1195" t="str">
            <v>KTVT</v>
          </cell>
          <cell r="R1195" t="str">
            <v>KTVT-KVKK</v>
          </cell>
          <cell r="U1195" t="str">
            <v/>
          </cell>
          <cell r="V1195" t="str">
            <v/>
          </cell>
          <cell r="W1195" t="str">
            <v/>
          </cell>
          <cell r="X1195" t="str">
            <v/>
          </cell>
          <cell r="Y1195" t="str">
            <v/>
          </cell>
          <cell r="Z1195" t="str">
            <v/>
          </cell>
          <cell r="AA1195" t="str">
            <v/>
          </cell>
          <cell r="AB1195" t="str">
            <v/>
          </cell>
          <cell r="AC1195" t="str">
            <v/>
          </cell>
          <cell r="AD1195" t="str">
            <v/>
          </cell>
          <cell r="AE1195" t="str">
            <v/>
          </cell>
          <cell r="AG1195" t="str">
            <v/>
          </cell>
          <cell r="AH1195" t="str">
            <v/>
          </cell>
          <cell r="AJ1195" t="str">
            <v>x</v>
          </cell>
          <cell r="AK1195" t="str">
            <v>x</v>
          </cell>
          <cell r="AL1195" t="str">
            <v>x</v>
          </cell>
          <cell r="AM1195" t="str">
            <v>x</v>
          </cell>
          <cell r="AN1195" t="str">
            <v/>
          </cell>
          <cell r="AO1195" t="str">
            <v>x</v>
          </cell>
          <cell r="AP1195" t="str">
            <v/>
          </cell>
          <cell r="AQ1195" t="str">
            <v/>
          </cell>
          <cell r="AR1195" t="str">
            <v/>
          </cell>
          <cell r="AS1195" t="str">
            <v/>
          </cell>
          <cell r="AT1195" t="str">
            <v/>
          </cell>
          <cell r="AU1195" t="str">
            <v/>
          </cell>
          <cell r="AV1195" t="str">
            <v/>
          </cell>
          <cell r="AW1195" t="str">
            <v/>
          </cell>
          <cell r="AX1195" t="str">
            <v/>
          </cell>
          <cell r="AY1195" t="str">
            <v/>
          </cell>
          <cell r="AZ1195" t="str">
            <v/>
          </cell>
          <cell r="BA1195" t="str">
            <v/>
          </cell>
          <cell r="BB1195" t="str">
            <v/>
          </cell>
          <cell r="BC1195" t="str">
            <v>x</v>
          </cell>
          <cell r="BD1195" t="str">
            <v>x</v>
          </cell>
          <cell r="BE1195" t="str">
            <v>x</v>
          </cell>
          <cell r="BF1195" t="str">
            <v>x</v>
          </cell>
          <cell r="BG1195" t="str">
            <v/>
          </cell>
          <cell r="BH1195" t="str">
            <v/>
          </cell>
        </row>
        <row r="1196">
          <cell r="A1196">
            <v>690</v>
          </cell>
          <cell r="B1196">
            <v>2</v>
          </cell>
          <cell r="C1196" t="str">
            <v>DC2KV68</v>
          </cell>
          <cell r="D1196" t="str">
            <v>DC2KV68-DL</v>
          </cell>
          <cell r="E1196">
            <v>130</v>
          </cell>
          <cell r="F1196" t="str">
            <v>Nguyên lý kế toán</v>
          </cell>
          <cell r="G1196">
            <v>3</v>
          </cell>
          <cell r="H1196">
            <v>45</v>
          </cell>
          <cell r="I1196" t="str">
            <v/>
          </cell>
          <cell r="J1196" t="str">
            <v/>
          </cell>
          <cell r="K1196" t="str">
            <v/>
          </cell>
          <cell r="L1196" t="str">
            <v>Viết</v>
          </cell>
          <cell r="M1196">
            <v>90</v>
          </cell>
          <cell r="N1196" t="str">
            <v>Kế toán - Kiểm toán</v>
          </cell>
          <cell r="O1196" t="str">
            <v>KINH TẾ - VẬN TẢI</v>
          </cell>
          <cell r="P1196" t="str">
            <v>KVKK</v>
          </cell>
          <cell r="Q1196" t="str">
            <v>KTVT</v>
          </cell>
          <cell r="R1196" t="str">
            <v>KTVT-KVKK</v>
          </cell>
          <cell r="U1196" t="str">
            <v/>
          </cell>
          <cell r="V1196" t="str">
            <v/>
          </cell>
          <cell r="W1196" t="str">
            <v/>
          </cell>
          <cell r="X1196" t="str">
            <v/>
          </cell>
          <cell r="Y1196" t="str">
            <v/>
          </cell>
          <cell r="Z1196" t="str">
            <v/>
          </cell>
          <cell r="AA1196" t="str">
            <v/>
          </cell>
          <cell r="AB1196" t="str">
            <v/>
          </cell>
          <cell r="AC1196" t="str">
            <v/>
          </cell>
          <cell r="AD1196" t="str">
            <v/>
          </cell>
          <cell r="AE1196" t="str">
            <v/>
          </cell>
          <cell r="AG1196" t="str">
            <v/>
          </cell>
          <cell r="AH1196" t="str">
            <v/>
          </cell>
          <cell r="AJ1196" t="str">
            <v>x</v>
          </cell>
          <cell r="AK1196" t="str">
            <v>x</v>
          </cell>
          <cell r="AL1196" t="str">
            <v>x</v>
          </cell>
          <cell r="AM1196" t="str">
            <v>x</v>
          </cell>
          <cell r="AN1196" t="str">
            <v/>
          </cell>
          <cell r="AO1196" t="str">
            <v>x</v>
          </cell>
          <cell r="AP1196" t="str">
            <v/>
          </cell>
          <cell r="AQ1196" t="str">
            <v/>
          </cell>
          <cell r="AR1196" t="str">
            <v/>
          </cell>
          <cell r="AS1196" t="str">
            <v/>
          </cell>
          <cell r="AT1196" t="str">
            <v/>
          </cell>
          <cell r="AU1196" t="str">
            <v/>
          </cell>
          <cell r="AV1196" t="str">
            <v/>
          </cell>
          <cell r="AW1196" t="str">
            <v/>
          </cell>
          <cell r="AX1196" t="str">
            <v/>
          </cell>
          <cell r="AY1196" t="str">
            <v/>
          </cell>
          <cell r="AZ1196" t="str">
            <v/>
          </cell>
          <cell r="BA1196" t="str">
            <v/>
          </cell>
          <cell r="BB1196" t="str">
            <v/>
          </cell>
          <cell r="BC1196" t="str">
            <v>x</v>
          </cell>
          <cell r="BD1196" t="str">
            <v>x</v>
          </cell>
          <cell r="BE1196" t="str">
            <v>x</v>
          </cell>
          <cell r="BF1196" t="str">
            <v>x</v>
          </cell>
          <cell r="BG1196" t="str">
            <v/>
          </cell>
          <cell r="BH1196" t="str">
            <v/>
          </cell>
        </row>
        <row r="1197">
          <cell r="A1197">
            <v>690</v>
          </cell>
          <cell r="B1197">
            <v>4</v>
          </cell>
          <cell r="C1197" t="str">
            <v>CC2KV68</v>
          </cell>
          <cell r="D1197" t="str">
            <v>CC2KV68-CC</v>
          </cell>
          <cell r="E1197">
            <v>130</v>
          </cell>
          <cell r="F1197" t="str">
            <v>Nguyên lý kế toán</v>
          </cell>
          <cell r="G1197">
            <v>3</v>
          </cell>
          <cell r="H1197">
            <v>45</v>
          </cell>
          <cell r="I1197" t="str">
            <v/>
          </cell>
          <cell r="J1197" t="str">
            <v/>
          </cell>
          <cell r="K1197" t="str">
            <v/>
          </cell>
          <cell r="L1197" t="str">
            <v>Viết</v>
          </cell>
          <cell r="M1197">
            <v>90</v>
          </cell>
          <cell r="N1197" t="str">
            <v>Kế toán - Kiểm toán</v>
          </cell>
          <cell r="O1197" t="str">
            <v>KINH TẾ - VẬN TẢI</v>
          </cell>
          <cell r="P1197" t="str">
            <v>KVKK</v>
          </cell>
          <cell r="Q1197" t="str">
            <v>KTVT</v>
          </cell>
          <cell r="R1197" t="str">
            <v>KTVT-KVKK</v>
          </cell>
          <cell r="U1197" t="str">
            <v/>
          </cell>
          <cell r="V1197" t="str">
            <v/>
          </cell>
          <cell r="W1197" t="str">
            <v/>
          </cell>
          <cell r="X1197" t="str">
            <v/>
          </cell>
          <cell r="Y1197" t="str">
            <v/>
          </cell>
          <cell r="Z1197" t="str">
            <v/>
          </cell>
          <cell r="AA1197" t="str">
            <v/>
          </cell>
          <cell r="AB1197" t="str">
            <v/>
          </cell>
          <cell r="AC1197" t="str">
            <v/>
          </cell>
          <cell r="AD1197" t="str">
            <v/>
          </cell>
          <cell r="AE1197" t="str">
            <v/>
          </cell>
          <cell r="AG1197" t="str">
            <v/>
          </cell>
          <cell r="AH1197" t="str">
            <v/>
          </cell>
          <cell r="AJ1197" t="str">
            <v>x</v>
          </cell>
          <cell r="AK1197" t="str">
            <v>x</v>
          </cell>
          <cell r="AL1197" t="str">
            <v>x</v>
          </cell>
          <cell r="AM1197" t="str">
            <v>x</v>
          </cell>
          <cell r="AN1197" t="str">
            <v/>
          </cell>
          <cell r="AO1197" t="str">
            <v>x</v>
          </cell>
          <cell r="AP1197" t="str">
            <v/>
          </cell>
          <cell r="AQ1197" t="str">
            <v/>
          </cell>
          <cell r="AR1197" t="str">
            <v/>
          </cell>
          <cell r="AS1197" t="str">
            <v/>
          </cell>
          <cell r="AT1197" t="str">
            <v/>
          </cell>
          <cell r="AU1197" t="str">
            <v/>
          </cell>
          <cell r="AV1197" t="str">
            <v/>
          </cell>
          <cell r="AW1197" t="str">
            <v/>
          </cell>
          <cell r="AX1197" t="str">
            <v/>
          </cell>
          <cell r="AY1197" t="str">
            <v/>
          </cell>
          <cell r="AZ1197" t="str">
            <v/>
          </cell>
          <cell r="BA1197" t="str">
            <v/>
          </cell>
          <cell r="BB1197" t="str">
            <v/>
          </cell>
          <cell r="BC1197" t="str">
            <v>x</v>
          </cell>
          <cell r="BD1197" t="str">
            <v>x</v>
          </cell>
          <cell r="BE1197" t="str">
            <v>x</v>
          </cell>
          <cell r="BF1197" t="str">
            <v>x</v>
          </cell>
          <cell r="BG1197" t="str">
            <v/>
          </cell>
          <cell r="BH1197" t="str">
            <v/>
          </cell>
        </row>
        <row r="1198">
          <cell r="A1198">
            <v>691</v>
          </cell>
          <cell r="B1198">
            <v>1</v>
          </cell>
          <cell r="C1198" t="str">
            <v>DC3KT60</v>
          </cell>
          <cell r="D1198" t="str">
            <v>DC3KT60-DC</v>
          </cell>
          <cell r="E1198">
            <v>597</v>
          </cell>
          <cell r="F1198" t="str">
            <v>Tin học kế toán</v>
          </cell>
          <cell r="G1198">
            <v>2</v>
          </cell>
          <cell r="H1198">
            <v>30</v>
          </cell>
          <cell r="I1198" t="str">
            <v/>
          </cell>
          <cell r="J1198" t="str">
            <v/>
          </cell>
          <cell r="K1198" t="str">
            <v/>
          </cell>
          <cell r="L1198" t="str">
            <v>VĐ</v>
          </cell>
          <cell r="M1198" t="str">
            <v/>
          </cell>
          <cell r="N1198" t="str">
            <v>Kế toán - Kiểm toán</v>
          </cell>
          <cell r="O1198" t="str">
            <v>KINH TẾ - VẬN TẢI</v>
          </cell>
          <cell r="P1198" t="str">
            <v>KVKK</v>
          </cell>
          <cell r="Q1198" t="str">
            <v>KTVT</v>
          </cell>
          <cell r="R1198" t="str">
            <v>KTVT-KVKK</v>
          </cell>
          <cell r="U1198" t="str">
            <v/>
          </cell>
          <cell r="V1198" t="str">
            <v/>
          </cell>
          <cell r="W1198" t="str">
            <v/>
          </cell>
          <cell r="X1198" t="str">
            <v/>
          </cell>
          <cell r="Y1198" t="str">
            <v/>
          </cell>
          <cell r="Z1198" t="str">
            <v/>
          </cell>
          <cell r="AA1198" t="str">
            <v/>
          </cell>
          <cell r="AB1198" t="str">
            <v/>
          </cell>
          <cell r="AC1198" t="str">
            <v/>
          </cell>
          <cell r="AD1198" t="str">
            <v/>
          </cell>
          <cell r="AE1198" t="str">
            <v/>
          </cell>
          <cell r="AG1198" t="str">
            <v/>
          </cell>
          <cell r="AH1198" t="str">
            <v/>
          </cell>
          <cell r="AJ1198" t="str">
            <v>o</v>
          </cell>
          <cell r="AK1198" t="str">
            <v/>
          </cell>
          <cell r="AL1198" t="str">
            <v/>
          </cell>
          <cell r="AM1198" t="str">
            <v/>
          </cell>
          <cell r="AN1198" t="str">
            <v/>
          </cell>
          <cell r="AO1198" t="str">
            <v/>
          </cell>
          <cell r="AP1198" t="str">
            <v/>
          </cell>
          <cell r="AQ1198" t="str">
            <v/>
          </cell>
          <cell r="AR1198" t="str">
            <v/>
          </cell>
          <cell r="AS1198" t="str">
            <v/>
          </cell>
          <cell r="AT1198" t="str">
            <v/>
          </cell>
          <cell r="AU1198" t="str">
            <v/>
          </cell>
          <cell r="AV1198" t="str">
            <v/>
          </cell>
          <cell r="AW1198" t="str">
            <v/>
          </cell>
          <cell r="AX1198" t="str">
            <v/>
          </cell>
          <cell r="AY1198" t="str">
            <v/>
          </cell>
          <cell r="AZ1198" t="str">
            <v/>
          </cell>
          <cell r="BA1198" t="str">
            <v/>
          </cell>
          <cell r="BB1198" t="str">
            <v/>
          </cell>
          <cell r="BC1198" t="str">
            <v>o</v>
          </cell>
          <cell r="BD1198" t="str">
            <v/>
          </cell>
          <cell r="BE1198" t="str">
            <v/>
          </cell>
          <cell r="BF1198" t="str">
            <v/>
          </cell>
          <cell r="BG1198" t="str">
            <v/>
          </cell>
          <cell r="BH1198" t="str">
            <v/>
          </cell>
        </row>
        <row r="1199">
          <cell r="A1199">
            <v>691</v>
          </cell>
          <cell r="B1199">
            <v>2</v>
          </cell>
          <cell r="C1199" t="str">
            <v>DL3KT60</v>
          </cell>
          <cell r="D1199" t="str">
            <v>DL3KT60-DL</v>
          </cell>
          <cell r="E1199">
            <v>597</v>
          </cell>
          <cell r="F1199" t="str">
            <v>Tin học kế toán</v>
          </cell>
          <cell r="G1199">
            <v>2</v>
          </cell>
          <cell r="H1199">
            <v>30</v>
          </cell>
          <cell r="I1199" t="str">
            <v/>
          </cell>
          <cell r="J1199" t="str">
            <v/>
          </cell>
          <cell r="K1199" t="str">
            <v/>
          </cell>
          <cell r="L1199" t="str">
            <v>VĐ</v>
          </cell>
          <cell r="M1199" t="str">
            <v/>
          </cell>
          <cell r="N1199" t="str">
            <v>Kế toán - Kiểm toán</v>
          </cell>
          <cell r="O1199" t="str">
            <v>KINH TẾ - VẬN TẢI</v>
          </cell>
          <cell r="P1199" t="str">
            <v>KVKK</v>
          </cell>
          <cell r="Q1199" t="str">
            <v>KTVT</v>
          </cell>
          <cell r="R1199" t="str">
            <v>KTVT-KVKK</v>
          </cell>
          <cell r="U1199" t="str">
            <v/>
          </cell>
          <cell r="V1199" t="str">
            <v/>
          </cell>
          <cell r="W1199" t="str">
            <v/>
          </cell>
          <cell r="X1199" t="str">
            <v/>
          </cell>
          <cell r="Y1199" t="str">
            <v/>
          </cell>
          <cell r="Z1199" t="str">
            <v/>
          </cell>
          <cell r="AA1199" t="str">
            <v/>
          </cell>
          <cell r="AB1199" t="str">
            <v/>
          </cell>
          <cell r="AC1199" t="str">
            <v/>
          </cell>
          <cell r="AD1199" t="str">
            <v/>
          </cell>
          <cell r="AE1199" t="str">
            <v/>
          </cell>
          <cell r="AG1199" t="str">
            <v/>
          </cell>
          <cell r="AH1199" t="str">
            <v/>
          </cell>
          <cell r="AJ1199" t="str">
            <v>o</v>
          </cell>
          <cell r="AK1199" t="str">
            <v/>
          </cell>
          <cell r="AL1199" t="str">
            <v/>
          </cell>
          <cell r="AM1199" t="str">
            <v/>
          </cell>
          <cell r="AN1199" t="str">
            <v/>
          </cell>
          <cell r="AO1199" t="str">
            <v/>
          </cell>
          <cell r="AP1199" t="str">
            <v/>
          </cell>
          <cell r="AQ1199" t="str">
            <v/>
          </cell>
          <cell r="AR1199" t="str">
            <v/>
          </cell>
          <cell r="AS1199" t="str">
            <v/>
          </cell>
          <cell r="AT1199" t="str">
            <v/>
          </cell>
          <cell r="AU1199" t="str">
            <v/>
          </cell>
          <cell r="AV1199" t="str">
            <v/>
          </cell>
          <cell r="AW1199" t="str">
            <v/>
          </cell>
          <cell r="AX1199" t="str">
            <v/>
          </cell>
          <cell r="AY1199" t="str">
            <v/>
          </cell>
          <cell r="AZ1199" t="str">
            <v/>
          </cell>
          <cell r="BA1199" t="str">
            <v/>
          </cell>
          <cell r="BB1199" t="str">
            <v/>
          </cell>
          <cell r="BC1199" t="str">
            <v>o</v>
          </cell>
          <cell r="BD1199" t="str">
            <v/>
          </cell>
          <cell r="BE1199" t="str">
            <v/>
          </cell>
          <cell r="BF1199" t="str">
            <v/>
          </cell>
          <cell r="BG1199" t="str">
            <v/>
          </cell>
          <cell r="BH1199" t="str">
            <v/>
          </cell>
        </row>
        <row r="1200">
          <cell r="A1200">
            <v>691</v>
          </cell>
          <cell r="B1200">
            <v>4</v>
          </cell>
          <cell r="C1200" t="str">
            <v>MH3KT60</v>
          </cell>
          <cell r="D1200" t="str">
            <v>MH3KT60-CC</v>
          </cell>
          <cell r="E1200">
            <v>597</v>
          </cell>
          <cell r="F1200" t="str">
            <v>Tin học kế toán</v>
          </cell>
          <cell r="G1200">
            <v>2</v>
          </cell>
          <cell r="H1200">
            <v>30</v>
          </cell>
          <cell r="I1200" t="str">
            <v/>
          </cell>
          <cell r="J1200" t="str">
            <v/>
          </cell>
          <cell r="K1200" t="str">
            <v/>
          </cell>
          <cell r="L1200" t="str">
            <v>VĐ</v>
          </cell>
          <cell r="M1200" t="str">
            <v/>
          </cell>
          <cell r="N1200" t="str">
            <v>Kế toán - Kiểm toán</v>
          </cell>
          <cell r="O1200" t="str">
            <v>KINH TẾ - VẬN TẢI</v>
          </cell>
          <cell r="P1200" t="str">
            <v>KVKK</v>
          </cell>
          <cell r="Q1200" t="str">
            <v>KTVT</v>
          </cell>
          <cell r="R1200" t="str">
            <v>KTVT-KVKK</v>
          </cell>
          <cell r="U1200" t="str">
            <v/>
          </cell>
          <cell r="V1200" t="str">
            <v/>
          </cell>
          <cell r="W1200" t="str">
            <v/>
          </cell>
          <cell r="X1200" t="str">
            <v/>
          </cell>
          <cell r="Y1200" t="str">
            <v/>
          </cell>
          <cell r="Z1200" t="str">
            <v/>
          </cell>
          <cell r="AA1200" t="str">
            <v/>
          </cell>
          <cell r="AB1200" t="str">
            <v/>
          </cell>
          <cell r="AC1200" t="str">
            <v/>
          </cell>
          <cell r="AD1200" t="str">
            <v/>
          </cell>
          <cell r="AE1200" t="str">
            <v/>
          </cell>
          <cell r="AG1200" t="str">
            <v/>
          </cell>
          <cell r="AH1200" t="str">
            <v/>
          </cell>
          <cell r="AJ1200" t="str">
            <v>o</v>
          </cell>
          <cell r="AK1200" t="str">
            <v/>
          </cell>
          <cell r="AL1200" t="str">
            <v/>
          </cell>
          <cell r="AM1200" t="str">
            <v/>
          </cell>
          <cell r="AN1200" t="str">
            <v/>
          </cell>
          <cell r="AO1200" t="str">
            <v/>
          </cell>
          <cell r="AP1200" t="str">
            <v/>
          </cell>
          <cell r="AQ1200" t="str">
            <v/>
          </cell>
          <cell r="AR1200" t="str">
            <v/>
          </cell>
          <cell r="AS1200" t="str">
            <v/>
          </cell>
          <cell r="AT1200" t="str">
            <v/>
          </cell>
          <cell r="AU1200" t="str">
            <v/>
          </cell>
          <cell r="AV1200" t="str">
            <v/>
          </cell>
          <cell r="AW1200" t="str">
            <v/>
          </cell>
          <cell r="AX1200" t="str">
            <v/>
          </cell>
          <cell r="AY1200" t="str">
            <v/>
          </cell>
          <cell r="AZ1200" t="str">
            <v/>
          </cell>
          <cell r="BA1200" t="str">
            <v/>
          </cell>
          <cell r="BB1200" t="str">
            <v/>
          </cell>
          <cell r="BC1200" t="str">
            <v>o</v>
          </cell>
          <cell r="BD1200" t="str">
            <v/>
          </cell>
          <cell r="BE1200" t="str">
            <v/>
          </cell>
          <cell r="BF1200" t="str">
            <v/>
          </cell>
          <cell r="BG1200" t="str">
            <v/>
          </cell>
          <cell r="BH1200" t="str">
            <v/>
          </cell>
        </row>
        <row r="1201">
          <cell r="A1201">
            <v>691</v>
          </cell>
          <cell r="B1201">
            <v>5</v>
          </cell>
          <cell r="C1201" t="str">
            <v>CC3KT60</v>
          </cell>
          <cell r="D1201" t="str">
            <v>CC3KT60-CL</v>
          </cell>
          <cell r="E1201">
            <v>597</v>
          </cell>
          <cell r="F1201" t="str">
            <v>Tin học kế toán</v>
          </cell>
          <cell r="G1201">
            <v>2</v>
          </cell>
          <cell r="H1201">
            <v>30</v>
          </cell>
          <cell r="I1201" t="str">
            <v/>
          </cell>
          <cell r="J1201" t="str">
            <v/>
          </cell>
          <cell r="K1201" t="str">
            <v/>
          </cell>
          <cell r="L1201" t="str">
            <v>VĐ</v>
          </cell>
          <cell r="M1201" t="str">
            <v/>
          </cell>
          <cell r="N1201" t="str">
            <v>Kế toán - Kiểm toán</v>
          </cell>
          <cell r="O1201" t="str">
            <v>KINH TẾ - VẬN TẢI</v>
          </cell>
          <cell r="P1201" t="str">
            <v>KVKK</v>
          </cell>
          <cell r="Q1201" t="str">
            <v>KTVT</v>
          </cell>
          <cell r="R1201" t="str">
            <v>KTVT-KVKK</v>
          </cell>
          <cell r="U1201" t="str">
            <v/>
          </cell>
          <cell r="V1201" t="str">
            <v/>
          </cell>
          <cell r="W1201" t="str">
            <v/>
          </cell>
          <cell r="X1201" t="str">
            <v/>
          </cell>
          <cell r="Y1201" t="str">
            <v/>
          </cell>
          <cell r="Z1201" t="str">
            <v/>
          </cell>
          <cell r="AA1201" t="str">
            <v/>
          </cell>
          <cell r="AB1201" t="str">
            <v/>
          </cell>
          <cell r="AC1201" t="str">
            <v/>
          </cell>
          <cell r="AD1201" t="str">
            <v/>
          </cell>
          <cell r="AE1201" t="str">
            <v/>
          </cell>
          <cell r="AG1201" t="str">
            <v/>
          </cell>
          <cell r="AH1201" t="str">
            <v/>
          </cell>
          <cell r="AJ1201" t="str">
            <v>o</v>
          </cell>
          <cell r="AK1201" t="str">
            <v/>
          </cell>
          <cell r="AL1201" t="str">
            <v/>
          </cell>
          <cell r="AM1201" t="str">
            <v/>
          </cell>
          <cell r="AN1201" t="str">
            <v/>
          </cell>
          <cell r="AO1201" t="str">
            <v/>
          </cell>
          <cell r="AP1201" t="str">
            <v/>
          </cell>
          <cell r="AQ1201" t="str">
            <v/>
          </cell>
          <cell r="AR1201" t="str">
            <v/>
          </cell>
          <cell r="AS1201" t="str">
            <v/>
          </cell>
          <cell r="AT1201" t="str">
            <v/>
          </cell>
          <cell r="AU1201" t="str">
            <v/>
          </cell>
          <cell r="AV1201" t="str">
            <v/>
          </cell>
          <cell r="AW1201" t="str">
            <v/>
          </cell>
          <cell r="AX1201" t="str">
            <v/>
          </cell>
          <cell r="AY1201" t="str">
            <v/>
          </cell>
          <cell r="AZ1201" t="str">
            <v/>
          </cell>
          <cell r="BA1201" t="str">
            <v/>
          </cell>
          <cell r="BB1201" t="str">
            <v/>
          </cell>
          <cell r="BC1201" t="str">
            <v>o</v>
          </cell>
          <cell r="BD1201" t="str">
            <v/>
          </cell>
          <cell r="BE1201" t="str">
            <v/>
          </cell>
          <cell r="BF1201" t="str">
            <v/>
          </cell>
          <cell r="BG1201" t="str">
            <v/>
          </cell>
          <cell r="BH1201" t="str">
            <v/>
          </cell>
        </row>
        <row r="1202">
          <cell r="A1202">
            <v>692</v>
          </cell>
          <cell r="B1202">
            <v>1</v>
          </cell>
          <cell r="C1202" t="str">
            <v>DC3KT20</v>
          </cell>
          <cell r="D1202" t="str">
            <v>DC3KT20-DC</v>
          </cell>
          <cell r="E1202">
            <v>442</v>
          </cell>
          <cell r="F1202" t="str">
            <v>Tổ chức công tác kế toán trong doanh nghiệp</v>
          </cell>
          <cell r="G1202">
            <v>2</v>
          </cell>
          <cell r="H1202">
            <v>30</v>
          </cell>
          <cell r="I1202" t="str">
            <v/>
          </cell>
          <cell r="J1202" t="str">
            <v/>
          </cell>
          <cell r="K1202" t="str">
            <v/>
          </cell>
          <cell r="L1202" t="str">
            <v>Viết</v>
          </cell>
          <cell r="M1202">
            <v>75</v>
          </cell>
          <cell r="N1202" t="str">
            <v>Kế toán - Kiểm toán</v>
          </cell>
          <cell r="O1202" t="str">
            <v>KINH TẾ - VẬN TẢI</v>
          </cell>
          <cell r="P1202" t="str">
            <v>KVKK</v>
          </cell>
          <cell r="Q1202" t="str">
            <v>KTVT</v>
          </cell>
          <cell r="R1202" t="str">
            <v>KTVT-KVKK</v>
          </cell>
          <cell r="U1202" t="str">
            <v/>
          </cell>
          <cell r="V1202" t="str">
            <v/>
          </cell>
          <cell r="W1202" t="str">
            <v/>
          </cell>
          <cell r="X1202" t="str">
            <v/>
          </cell>
          <cell r="Y1202" t="str">
            <v/>
          </cell>
          <cell r="Z1202" t="str">
            <v/>
          </cell>
          <cell r="AA1202" t="str">
            <v/>
          </cell>
          <cell r="AB1202" t="str">
            <v/>
          </cell>
          <cell r="AC1202" t="str">
            <v/>
          </cell>
          <cell r="AD1202" t="str">
            <v/>
          </cell>
          <cell r="AE1202" t="str">
            <v/>
          </cell>
          <cell r="AG1202" t="str">
            <v/>
          </cell>
          <cell r="AH1202" t="str">
            <v/>
          </cell>
          <cell r="AJ1202" t="str">
            <v>x</v>
          </cell>
          <cell r="AK1202" t="str">
            <v/>
          </cell>
          <cell r="AL1202" t="str">
            <v/>
          </cell>
          <cell r="AM1202" t="str">
            <v/>
          </cell>
          <cell r="AN1202" t="str">
            <v/>
          </cell>
          <cell r="AO1202" t="str">
            <v/>
          </cell>
          <cell r="AP1202" t="str">
            <v/>
          </cell>
          <cell r="AQ1202" t="str">
            <v/>
          </cell>
          <cell r="AR1202" t="str">
            <v/>
          </cell>
          <cell r="AS1202" t="str">
            <v/>
          </cell>
          <cell r="AT1202" t="str">
            <v/>
          </cell>
          <cell r="AU1202" t="str">
            <v/>
          </cell>
          <cell r="AV1202" t="str">
            <v/>
          </cell>
          <cell r="AW1202" t="str">
            <v/>
          </cell>
          <cell r="AX1202" t="str">
            <v/>
          </cell>
          <cell r="AY1202" t="str">
            <v/>
          </cell>
          <cell r="AZ1202" t="str">
            <v/>
          </cell>
          <cell r="BA1202" t="str">
            <v/>
          </cell>
          <cell r="BB1202" t="str">
            <v/>
          </cell>
          <cell r="BC1202" t="str">
            <v/>
          </cell>
          <cell r="BD1202" t="str">
            <v/>
          </cell>
          <cell r="BE1202" t="str">
            <v/>
          </cell>
          <cell r="BF1202" t="str">
            <v/>
          </cell>
          <cell r="BG1202" t="str">
            <v/>
          </cell>
          <cell r="BH1202" t="str">
            <v/>
          </cell>
        </row>
        <row r="1203">
          <cell r="A1203">
            <v>692</v>
          </cell>
          <cell r="B1203">
            <v>2</v>
          </cell>
          <cell r="C1203" t="str">
            <v>DC3KT20</v>
          </cell>
          <cell r="D1203" t="str">
            <v>DC3KT20-DL</v>
          </cell>
          <cell r="E1203">
            <v>442</v>
          </cell>
          <cell r="F1203" t="str">
            <v>Tổ chức công tác kế toán trong doanh nghiệp</v>
          </cell>
          <cell r="G1203">
            <v>2</v>
          </cell>
          <cell r="H1203">
            <v>30</v>
          </cell>
          <cell r="I1203" t="str">
            <v/>
          </cell>
          <cell r="J1203" t="str">
            <v/>
          </cell>
          <cell r="K1203" t="str">
            <v/>
          </cell>
          <cell r="L1203" t="str">
            <v>Viết</v>
          </cell>
          <cell r="M1203">
            <v>75</v>
          </cell>
          <cell r="N1203" t="str">
            <v>Kế toán - Kiểm toán</v>
          </cell>
          <cell r="O1203" t="str">
            <v>KINH TẾ - VẬN TẢI</v>
          </cell>
          <cell r="P1203" t="str">
            <v>KVKK</v>
          </cell>
          <cell r="Q1203" t="str">
            <v>KTVT</v>
          </cell>
          <cell r="R1203" t="str">
            <v>KTVT-KVKK</v>
          </cell>
          <cell r="U1203" t="str">
            <v/>
          </cell>
          <cell r="V1203" t="str">
            <v/>
          </cell>
          <cell r="W1203" t="str">
            <v/>
          </cell>
          <cell r="X1203" t="str">
            <v/>
          </cell>
          <cell r="Y1203" t="str">
            <v/>
          </cell>
          <cell r="Z1203" t="str">
            <v/>
          </cell>
          <cell r="AA1203" t="str">
            <v/>
          </cell>
          <cell r="AB1203" t="str">
            <v/>
          </cell>
          <cell r="AC1203" t="str">
            <v/>
          </cell>
          <cell r="AD1203" t="str">
            <v/>
          </cell>
          <cell r="AE1203" t="str">
            <v/>
          </cell>
          <cell r="AG1203" t="str">
            <v/>
          </cell>
          <cell r="AH1203" t="str">
            <v/>
          </cell>
          <cell r="AJ1203" t="str">
            <v>x</v>
          </cell>
          <cell r="AK1203" t="str">
            <v/>
          </cell>
          <cell r="AL1203" t="str">
            <v/>
          </cell>
          <cell r="AM1203" t="str">
            <v/>
          </cell>
          <cell r="AN1203" t="str">
            <v/>
          </cell>
          <cell r="AO1203" t="str">
            <v/>
          </cell>
          <cell r="AP1203" t="str">
            <v/>
          </cell>
          <cell r="AQ1203" t="str">
            <v/>
          </cell>
          <cell r="AR1203" t="str">
            <v/>
          </cell>
          <cell r="AS1203" t="str">
            <v/>
          </cell>
          <cell r="AT1203" t="str">
            <v/>
          </cell>
          <cell r="AU1203" t="str">
            <v/>
          </cell>
          <cell r="AV1203" t="str">
            <v/>
          </cell>
          <cell r="AW1203" t="str">
            <v/>
          </cell>
          <cell r="AX1203" t="str">
            <v/>
          </cell>
          <cell r="AY1203" t="str">
            <v/>
          </cell>
          <cell r="AZ1203" t="str">
            <v/>
          </cell>
          <cell r="BA1203" t="str">
            <v/>
          </cell>
          <cell r="BB1203" t="str">
            <v/>
          </cell>
          <cell r="BC1203" t="str">
            <v/>
          </cell>
          <cell r="BD1203" t="str">
            <v/>
          </cell>
          <cell r="BE1203" t="str">
            <v/>
          </cell>
          <cell r="BF1203" t="str">
            <v/>
          </cell>
          <cell r="BG1203" t="str">
            <v/>
          </cell>
          <cell r="BH1203" t="str">
            <v/>
          </cell>
        </row>
        <row r="1204">
          <cell r="A1204">
            <v>693</v>
          </cell>
          <cell r="B1204">
            <v>1</v>
          </cell>
          <cell r="C1204" t="str">
            <v>DC4KK11</v>
          </cell>
          <cell r="D1204" t="str">
            <v>DC4KK11-DC</v>
          </cell>
          <cell r="E1204">
            <v>820</v>
          </cell>
          <cell r="F1204" t="str">
            <v>Thực hành nghiệp vụ kế toán</v>
          </cell>
          <cell r="G1204">
            <v>5</v>
          </cell>
          <cell r="H1204" t="str">
            <v/>
          </cell>
          <cell r="I1204">
            <v>150</v>
          </cell>
          <cell r="J1204" t="str">
            <v/>
          </cell>
          <cell r="K1204" t="str">
            <v/>
          </cell>
          <cell r="L1204" t="str">
            <v>TH</v>
          </cell>
          <cell r="M1204" t="str">
            <v/>
          </cell>
          <cell r="N1204" t="str">
            <v>Kế toán - Kiểm toán</v>
          </cell>
          <cell r="O1204" t="str">
            <v>KINH TẾ - VẬN TẢI</v>
          </cell>
          <cell r="P1204" t="str">
            <v>KVKK</v>
          </cell>
          <cell r="Q1204" t="str">
            <v>KTVT</v>
          </cell>
          <cell r="R1204" t="str">
            <v>KTVT-KVKK</v>
          </cell>
          <cell r="U1204" t="str">
            <v/>
          </cell>
          <cell r="V1204" t="str">
            <v/>
          </cell>
          <cell r="W1204" t="str">
            <v/>
          </cell>
          <cell r="X1204" t="str">
            <v/>
          </cell>
          <cell r="Y1204" t="str">
            <v/>
          </cell>
          <cell r="Z1204" t="str">
            <v/>
          </cell>
          <cell r="AA1204" t="str">
            <v/>
          </cell>
          <cell r="AB1204" t="str">
            <v/>
          </cell>
          <cell r="AC1204" t="str">
            <v/>
          </cell>
          <cell r="AD1204" t="str">
            <v/>
          </cell>
          <cell r="AE1204" t="str">
            <v/>
          </cell>
          <cell r="AG1204" t="str">
            <v/>
          </cell>
          <cell r="AH1204" t="str">
            <v/>
          </cell>
          <cell r="AJ1204" t="str">
            <v/>
          </cell>
          <cell r="AK1204" t="str">
            <v/>
          </cell>
          <cell r="AL1204" t="str">
            <v/>
          </cell>
          <cell r="AM1204" t="str">
            <v/>
          </cell>
          <cell r="AN1204" t="str">
            <v/>
          </cell>
          <cell r="AO1204" t="str">
            <v/>
          </cell>
          <cell r="AP1204" t="str">
            <v/>
          </cell>
          <cell r="AQ1204" t="str">
            <v/>
          </cell>
          <cell r="AR1204" t="str">
            <v/>
          </cell>
          <cell r="AS1204" t="str">
            <v/>
          </cell>
          <cell r="AT1204" t="str">
            <v/>
          </cell>
          <cell r="AU1204" t="str">
            <v/>
          </cell>
          <cell r="AV1204" t="str">
            <v/>
          </cell>
          <cell r="AW1204" t="str">
            <v/>
          </cell>
          <cell r="AX1204" t="str">
            <v/>
          </cell>
          <cell r="AY1204" t="str">
            <v/>
          </cell>
          <cell r="AZ1204" t="str">
            <v/>
          </cell>
          <cell r="BA1204" t="str">
            <v/>
          </cell>
          <cell r="BB1204" t="str">
            <v/>
          </cell>
          <cell r="BC1204" t="str">
            <v/>
          </cell>
          <cell r="BD1204" t="str">
            <v/>
          </cell>
          <cell r="BE1204" t="str">
            <v/>
          </cell>
          <cell r="BF1204" t="str">
            <v/>
          </cell>
          <cell r="BG1204" t="str">
            <v/>
          </cell>
          <cell r="BH1204" t="str">
            <v/>
          </cell>
        </row>
        <row r="1205">
          <cell r="A1205">
            <v>694</v>
          </cell>
          <cell r="B1205">
            <v>1</v>
          </cell>
          <cell r="C1205" t="str">
            <v>DC4KT21</v>
          </cell>
          <cell r="D1205" t="str">
            <v>DC4KT21-DC</v>
          </cell>
          <cell r="E1205">
            <v>666</v>
          </cell>
          <cell r="F1205" t="str">
            <v>Thực hành nghiệp vụ kế toán 1</v>
          </cell>
          <cell r="G1205">
            <v>4</v>
          </cell>
          <cell r="H1205" t="str">
            <v/>
          </cell>
          <cell r="I1205">
            <v>120</v>
          </cell>
          <cell r="J1205" t="str">
            <v/>
          </cell>
          <cell r="K1205" t="str">
            <v/>
          </cell>
          <cell r="L1205" t="str">
            <v>TH</v>
          </cell>
          <cell r="M1205" t="str">
            <v/>
          </cell>
          <cell r="N1205" t="str">
            <v>Kế toán - Kiểm toán</v>
          </cell>
          <cell r="O1205" t="str">
            <v>KINH TẾ - VẬN TẢI</v>
          </cell>
          <cell r="P1205" t="str">
            <v>KVKK</v>
          </cell>
          <cell r="Q1205" t="str">
            <v>KTVT</v>
          </cell>
          <cell r="R1205" t="str">
            <v>KTVT-KVKK</v>
          </cell>
          <cell r="U1205" t="str">
            <v/>
          </cell>
          <cell r="V1205" t="str">
            <v/>
          </cell>
          <cell r="W1205" t="str">
            <v/>
          </cell>
          <cell r="X1205" t="str">
            <v/>
          </cell>
          <cell r="Y1205" t="str">
            <v/>
          </cell>
          <cell r="Z1205" t="str">
            <v/>
          </cell>
          <cell r="AA1205" t="str">
            <v/>
          </cell>
          <cell r="AB1205" t="str">
            <v/>
          </cell>
          <cell r="AC1205" t="str">
            <v/>
          </cell>
          <cell r="AD1205" t="str">
            <v/>
          </cell>
          <cell r="AE1205" t="str">
            <v/>
          </cell>
          <cell r="AG1205" t="str">
            <v/>
          </cell>
          <cell r="AH1205" t="str">
            <v/>
          </cell>
          <cell r="AJ1205" t="str">
            <v>x</v>
          </cell>
          <cell r="AK1205" t="str">
            <v/>
          </cell>
          <cell r="AL1205" t="str">
            <v/>
          </cell>
          <cell r="AM1205" t="str">
            <v/>
          </cell>
          <cell r="AN1205" t="str">
            <v/>
          </cell>
          <cell r="AO1205" t="str">
            <v/>
          </cell>
          <cell r="AP1205" t="str">
            <v/>
          </cell>
          <cell r="AQ1205" t="str">
            <v/>
          </cell>
          <cell r="AR1205" t="str">
            <v/>
          </cell>
          <cell r="AS1205" t="str">
            <v/>
          </cell>
          <cell r="AT1205" t="str">
            <v/>
          </cell>
          <cell r="AU1205" t="str">
            <v/>
          </cell>
          <cell r="AV1205" t="str">
            <v/>
          </cell>
          <cell r="AW1205" t="str">
            <v/>
          </cell>
          <cell r="AX1205" t="str">
            <v/>
          </cell>
          <cell r="AY1205" t="str">
            <v/>
          </cell>
          <cell r="AZ1205" t="str">
            <v/>
          </cell>
          <cell r="BA1205" t="str">
            <v/>
          </cell>
          <cell r="BB1205" t="str">
            <v/>
          </cell>
          <cell r="BC1205" t="str">
            <v>x</v>
          </cell>
          <cell r="BD1205" t="str">
            <v/>
          </cell>
          <cell r="BE1205" t="str">
            <v/>
          </cell>
          <cell r="BF1205" t="str">
            <v/>
          </cell>
          <cell r="BG1205" t="str">
            <v/>
          </cell>
          <cell r="BH1205" t="str">
            <v/>
          </cell>
        </row>
        <row r="1206">
          <cell r="A1206">
            <v>694</v>
          </cell>
          <cell r="B1206">
            <v>4</v>
          </cell>
          <cell r="C1206" t="str">
            <v>CC4KT21</v>
          </cell>
          <cell r="D1206" t="str">
            <v>CC4KT21-CC</v>
          </cell>
          <cell r="E1206">
            <v>666</v>
          </cell>
          <cell r="F1206" t="str">
            <v>Thực hành nghiệp vụ kế toán 1</v>
          </cell>
          <cell r="G1206">
            <v>4</v>
          </cell>
          <cell r="H1206" t="str">
            <v/>
          </cell>
          <cell r="I1206">
            <v>120</v>
          </cell>
          <cell r="J1206" t="str">
            <v/>
          </cell>
          <cell r="K1206" t="str">
            <v/>
          </cell>
          <cell r="L1206" t="str">
            <v>TH</v>
          </cell>
          <cell r="M1206" t="str">
            <v/>
          </cell>
          <cell r="N1206" t="str">
            <v>Kế toán - Kiểm toán</v>
          </cell>
          <cell r="O1206" t="str">
            <v>KINH TẾ - VẬN TẢI</v>
          </cell>
          <cell r="P1206" t="str">
            <v>KVKK</v>
          </cell>
          <cell r="Q1206" t="str">
            <v>KTVT</v>
          </cell>
          <cell r="R1206" t="str">
            <v>KTVT-KVKK</v>
          </cell>
          <cell r="U1206" t="str">
            <v/>
          </cell>
          <cell r="V1206" t="str">
            <v/>
          </cell>
          <cell r="W1206" t="str">
            <v/>
          </cell>
          <cell r="X1206" t="str">
            <v/>
          </cell>
          <cell r="Y1206" t="str">
            <v/>
          </cell>
          <cell r="Z1206" t="str">
            <v/>
          </cell>
          <cell r="AA1206" t="str">
            <v/>
          </cell>
          <cell r="AB1206" t="str">
            <v/>
          </cell>
          <cell r="AC1206" t="str">
            <v/>
          </cell>
          <cell r="AD1206" t="str">
            <v/>
          </cell>
          <cell r="AE1206" t="str">
            <v/>
          </cell>
          <cell r="AG1206" t="str">
            <v/>
          </cell>
          <cell r="AH1206" t="str">
            <v/>
          </cell>
          <cell r="AJ1206" t="str">
            <v>x</v>
          </cell>
          <cell r="AK1206" t="str">
            <v/>
          </cell>
          <cell r="AL1206" t="str">
            <v/>
          </cell>
          <cell r="AM1206" t="str">
            <v/>
          </cell>
          <cell r="AN1206" t="str">
            <v/>
          </cell>
          <cell r="AO1206" t="str">
            <v/>
          </cell>
          <cell r="AP1206" t="str">
            <v/>
          </cell>
          <cell r="AQ1206" t="str">
            <v/>
          </cell>
          <cell r="AR1206" t="str">
            <v/>
          </cell>
          <cell r="AS1206" t="str">
            <v/>
          </cell>
          <cell r="AT1206" t="str">
            <v/>
          </cell>
          <cell r="AU1206" t="str">
            <v/>
          </cell>
          <cell r="AV1206" t="str">
            <v/>
          </cell>
          <cell r="AW1206" t="str">
            <v/>
          </cell>
          <cell r="AX1206" t="str">
            <v/>
          </cell>
          <cell r="AY1206" t="str">
            <v/>
          </cell>
          <cell r="AZ1206" t="str">
            <v/>
          </cell>
          <cell r="BA1206" t="str">
            <v/>
          </cell>
          <cell r="BB1206" t="str">
            <v/>
          </cell>
          <cell r="BC1206" t="str">
            <v>x</v>
          </cell>
          <cell r="BD1206" t="str">
            <v/>
          </cell>
          <cell r="BE1206" t="str">
            <v/>
          </cell>
          <cell r="BF1206" t="str">
            <v/>
          </cell>
          <cell r="BG1206" t="str">
            <v/>
          </cell>
          <cell r="BH1206" t="str">
            <v/>
          </cell>
        </row>
        <row r="1207">
          <cell r="A1207">
            <v>695</v>
          </cell>
          <cell r="B1207">
            <v>1</v>
          </cell>
          <cell r="C1207" t="str">
            <v>DC4KT22</v>
          </cell>
          <cell r="D1207" t="str">
            <v>DC4KT22-DC</v>
          </cell>
          <cell r="E1207">
            <v>667</v>
          </cell>
          <cell r="F1207" t="str">
            <v>Thực hành nghiệp vụ kế toán 2</v>
          </cell>
          <cell r="G1207">
            <v>4</v>
          </cell>
          <cell r="H1207" t="str">
            <v/>
          </cell>
          <cell r="I1207">
            <v>120</v>
          </cell>
          <cell r="J1207" t="str">
            <v/>
          </cell>
          <cell r="K1207" t="str">
            <v/>
          </cell>
          <cell r="L1207" t="str">
            <v>TH</v>
          </cell>
          <cell r="M1207" t="str">
            <v/>
          </cell>
          <cell r="N1207" t="str">
            <v>Kế toán - Kiểm toán</v>
          </cell>
          <cell r="O1207" t="str">
            <v>KINH TẾ - VẬN TẢI</v>
          </cell>
          <cell r="P1207" t="str">
            <v>KVKK</v>
          </cell>
          <cell r="Q1207" t="str">
            <v>KTVT</v>
          </cell>
          <cell r="R1207" t="str">
            <v>KTVT-KVKK</v>
          </cell>
          <cell r="U1207" t="str">
            <v/>
          </cell>
          <cell r="V1207" t="str">
            <v/>
          </cell>
          <cell r="W1207" t="str">
            <v/>
          </cell>
          <cell r="X1207" t="str">
            <v/>
          </cell>
          <cell r="Y1207" t="str">
            <v/>
          </cell>
          <cell r="Z1207" t="str">
            <v/>
          </cell>
          <cell r="AA1207" t="str">
            <v/>
          </cell>
          <cell r="AB1207" t="str">
            <v/>
          </cell>
          <cell r="AC1207" t="str">
            <v/>
          </cell>
          <cell r="AD1207" t="str">
            <v/>
          </cell>
          <cell r="AE1207" t="str">
            <v/>
          </cell>
          <cell r="AG1207" t="str">
            <v/>
          </cell>
          <cell r="AH1207" t="str">
            <v/>
          </cell>
          <cell r="AJ1207" t="str">
            <v>x</v>
          </cell>
          <cell r="AK1207" t="str">
            <v/>
          </cell>
          <cell r="AL1207" t="str">
            <v/>
          </cell>
          <cell r="AM1207" t="str">
            <v/>
          </cell>
          <cell r="AN1207" t="str">
            <v/>
          </cell>
          <cell r="AO1207" t="str">
            <v/>
          </cell>
          <cell r="AP1207" t="str">
            <v/>
          </cell>
          <cell r="AQ1207" t="str">
            <v/>
          </cell>
          <cell r="AR1207" t="str">
            <v/>
          </cell>
          <cell r="AS1207" t="str">
            <v/>
          </cell>
          <cell r="AT1207" t="str">
            <v/>
          </cell>
          <cell r="AU1207" t="str">
            <v/>
          </cell>
          <cell r="AV1207" t="str">
            <v/>
          </cell>
          <cell r="AW1207" t="str">
            <v/>
          </cell>
          <cell r="AX1207" t="str">
            <v/>
          </cell>
          <cell r="AY1207" t="str">
            <v/>
          </cell>
          <cell r="AZ1207" t="str">
            <v/>
          </cell>
          <cell r="BA1207" t="str">
            <v/>
          </cell>
          <cell r="BB1207" t="str">
            <v/>
          </cell>
          <cell r="BC1207" t="str">
            <v>x</v>
          </cell>
          <cell r="BD1207" t="str">
            <v/>
          </cell>
          <cell r="BE1207" t="str">
            <v/>
          </cell>
          <cell r="BF1207" t="str">
            <v/>
          </cell>
          <cell r="BG1207" t="str">
            <v/>
          </cell>
          <cell r="BH1207" t="str">
            <v/>
          </cell>
        </row>
        <row r="1208">
          <cell r="A1208">
            <v>695</v>
          </cell>
          <cell r="B1208">
            <v>4</v>
          </cell>
          <cell r="C1208" t="str">
            <v>CC4KT22</v>
          </cell>
          <cell r="D1208" t="str">
            <v>CC4KT22-CC</v>
          </cell>
          <cell r="E1208">
            <v>667</v>
          </cell>
          <cell r="F1208" t="str">
            <v>Thực hành nghiệp vụ kế toán 2</v>
          </cell>
          <cell r="G1208">
            <v>4</v>
          </cell>
          <cell r="H1208" t="str">
            <v/>
          </cell>
          <cell r="I1208">
            <v>120</v>
          </cell>
          <cell r="J1208" t="str">
            <v/>
          </cell>
          <cell r="K1208" t="str">
            <v/>
          </cell>
          <cell r="L1208" t="str">
            <v>TH</v>
          </cell>
          <cell r="M1208" t="str">
            <v/>
          </cell>
          <cell r="N1208" t="str">
            <v>Kế toán - Kiểm toán</v>
          </cell>
          <cell r="O1208" t="str">
            <v>KINH TẾ - VẬN TẢI</v>
          </cell>
          <cell r="P1208" t="str">
            <v>KVKK</v>
          </cell>
          <cell r="Q1208" t="str">
            <v>KTVT</v>
          </cell>
          <cell r="R1208" t="str">
            <v>KTVT-KVKK</v>
          </cell>
          <cell r="U1208" t="str">
            <v/>
          </cell>
          <cell r="V1208" t="str">
            <v/>
          </cell>
          <cell r="W1208" t="str">
            <v/>
          </cell>
          <cell r="X1208" t="str">
            <v/>
          </cell>
          <cell r="Y1208" t="str">
            <v/>
          </cell>
          <cell r="Z1208" t="str">
            <v/>
          </cell>
          <cell r="AA1208" t="str">
            <v/>
          </cell>
          <cell r="AB1208" t="str">
            <v/>
          </cell>
          <cell r="AC1208" t="str">
            <v/>
          </cell>
          <cell r="AD1208" t="str">
            <v/>
          </cell>
          <cell r="AE1208" t="str">
            <v/>
          </cell>
          <cell r="AG1208" t="str">
            <v/>
          </cell>
          <cell r="AH1208" t="str">
            <v/>
          </cell>
          <cell r="AJ1208" t="str">
            <v>x</v>
          </cell>
          <cell r="AK1208" t="str">
            <v/>
          </cell>
          <cell r="AL1208" t="str">
            <v/>
          </cell>
          <cell r="AM1208" t="str">
            <v/>
          </cell>
          <cell r="AN1208" t="str">
            <v/>
          </cell>
          <cell r="AO1208" t="str">
            <v/>
          </cell>
          <cell r="AP1208" t="str">
            <v/>
          </cell>
          <cell r="AQ1208" t="str">
            <v/>
          </cell>
          <cell r="AR1208" t="str">
            <v/>
          </cell>
          <cell r="AS1208" t="str">
            <v/>
          </cell>
          <cell r="AT1208" t="str">
            <v/>
          </cell>
          <cell r="AU1208" t="str">
            <v/>
          </cell>
          <cell r="AV1208" t="str">
            <v/>
          </cell>
          <cell r="AW1208" t="str">
            <v/>
          </cell>
          <cell r="AX1208" t="str">
            <v/>
          </cell>
          <cell r="AY1208" t="str">
            <v/>
          </cell>
          <cell r="AZ1208" t="str">
            <v/>
          </cell>
          <cell r="BA1208" t="str">
            <v/>
          </cell>
          <cell r="BB1208" t="str">
            <v/>
          </cell>
          <cell r="BC1208" t="str">
            <v>x</v>
          </cell>
          <cell r="BD1208" t="str">
            <v/>
          </cell>
          <cell r="BE1208" t="str">
            <v/>
          </cell>
          <cell r="BF1208" t="str">
            <v/>
          </cell>
          <cell r="BG1208" t="str">
            <v/>
          </cell>
          <cell r="BH1208" t="str">
            <v/>
          </cell>
        </row>
        <row r="1209">
          <cell r="A1209">
            <v>696</v>
          </cell>
          <cell r="B1209">
            <v>1</v>
          </cell>
          <cell r="C1209" t="str">
            <v>DC4KK12</v>
          </cell>
          <cell r="D1209" t="str">
            <v>DC4KK12-DC</v>
          </cell>
          <cell r="E1209">
            <v>821</v>
          </cell>
          <cell r="F1209" t="str">
            <v>Thực hành nghiệp vụ kiểm toán công trình xây dựng</v>
          </cell>
          <cell r="G1209">
            <v>5</v>
          </cell>
          <cell r="H1209" t="str">
            <v/>
          </cell>
          <cell r="I1209">
            <v>150</v>
          </cell>
          <cell r="J1209" t="str">
            <v/>
          </cell>
          <cell r="K1209" t="str">
            <v/>
          </cell>
          <cell r="L1209" t="str">
            <v>TH</v>
          </cell>
          <cell r="M1209" t="str">
            <v/>
          </cell>
          <cell r="N1209" t="str">
            <v>Kế toán - Kiểm toán</v>
          </cell>
          <cell r="O1209" t="str">
            <v>KINH TẾ - VẬN TẢI</v>
          </cell>
          <cell r="P1209" t="str">
            <v>KVKK</v>
          </cell>
          <cell r="Q1209" t="str">
            <v>KTVT</v>
          </cell>
          <cell r="R1209" t="str">
            <v>KTVT-KVKK</v>
          </cell>
          <cell r="U1209" t="str">
            <v/>
          </cell>
          <cell r="V1209" t="str">
            <v/>
          </cell>
          <cell r="W1209" t="str">
            <v/>
          </cell>
          <cell r="X1209" t="str">
            <v/>
          </cell>
          <cell r="Y1209" t="str">
            <v/>
          </cell>
          <cell r="Z1209" t="str">
            <v/>
          </cell>
          <cell r="AA1209" t="str">
            <v/>
          </cell>
          <cell r="AB1209" t="str">
            <v/>
          </cell>
          <cell r="AC1209" t="str">
            <v/>
          </cell>
          <cell r="AD1209" t="str">
            <v/>
          </cell>
          <cell r="AE1209" t="str">
            <v/>
          </cell>
          <cell r="AG1209" t="str">
            <v/>
          </cell>
          <cell r="AH1209" t="str">
            <v/>
          </cell>
          <cell r="AJ1209" t="str">
            <v/>
          </cell>
          <cell r="AK1209" t="str">
            <v/>
          </cell>
          <cell r="AL1209" t="str">
            <v/>
          </cell>
          <cell r="AM1209" t="str">
            <v/>
          </cell>
          <cell r="AN1209" t="str">
            <v/>
          </cell>
          <cell r="AO1209" t="str">
            <v/>
          </cell>
          <cell r="AP1209" t="str">
            <v/>
          </cell>
          <cell r="AQ1209" t="str">
            <v/>
          </cell>
          <cell r="AR1209" t="str">
            <v/>
          </cell>
          <cell r="AS1209" t="str">
            <v/>
          </cell>
          <cell r="AT1209" t="str">
            <v/>
          </cell>
          <cell r="AU1209" t="str">
            <v/>
          </cell>
          <cell r="AV1209" t="str">
            <v/>
          </cell>
          <cell r="AW1209" t="str">
            <v/>
          </cell>
          <cell r="AX1209" t="str">
            <v/>
          </cell>
          <cell r="AY1209" t="str">
            <v/>
          </cell>
          <cell r="AZ1209" t="str">
            <v/>
          </cell>
          <cell r="BA1209" t="str">
            <v/>
          </cell>
          <cell r="BB1209" t="str">
            <v/>
          </cell>
          <cell r="BC1209" t="str">
            <v/>
          </cell>
          <cell r="BD1209" t="str">
            <v/>
          </cell>
          <cell r="BE1209" t="str">
            <v/>
          </cell>
          <cell r="BF1209" t="str">
            <v/>
          </cell>
          <cell r="BG1209" t="str">
            <v/>
          </cell>
          <cell r="BH1209" t="str">
            <v/>
          </cell>
        </row>
        <row r="1210">
          <cell r="A1210">
            <v>697</v>
          </cell>
          <cell r="B1210">
            <v>1</v>
          </cell>
          <cell r="C1210" t="str">
            <v>DC4KT70</v>
          </cell>
          <cell r="D1210" t="str">
            <v>DC4KT70-DC</v>
          </cell>
          <cell r="E1210">
            <v>700</v>
          </cell>
          <cell r="F1210" t="str">
            <v>Thực tập tốt nghiệp</v>
          </cell>
          <cell r="G1210">
            <v>4</v>
          </cell>
          <cell r="H1210" t="str">
            <v/>
          </cell>
          <cell r="I1210" t="str">
            <v/>
          </cell>
          <cell r="J1210">
            <v>180</v>
          </cell>
          <cell r="K1210" t="str">
            <v/>
          </cell>
          <cell r="L1210" t="str">
            <v>VĐ</v>
          </cell>
          <cell r="M1210" t="str">
            <v/>
          </cell>
          <cell r="N1210" t="str">
            <v>Kế toán - Kiểm toán</v>
          </cell>
          <cell r="O1210" t="str">
            <v>KINH TẾ - VẬN TẢI</v>
          </cell>
          <cell r="P1210" t="str">
            <v>KVKK</v>
          </cell>
          <cell r="Q1210" t="str">
            <v>KTVT</v>
          </cell>
          <cell r="R1210" t="str">
            <v>KTVT-KVKK</v>
          </cell>
          <cell r="U1210" t="str">
            <v/>
          </cell>
          <cell r="V1210" t="str">
            <v/>
          </cell>
          <cell r="W1210" t="str">
            <v/>
          </cell>
          <cell r="X1210" t="str">
            <v/>
          </cell>
          <cell r="Y1210" t="str">
            <v/>
          </cell>
          <cell r="Z1210" t="str">
            <v/>
          </cell>
          <cell r="AA1210" t="str">
            <v/>
          </cell>
          <cell r="AB1210" t="str">
            <v/>
          </cell>
          <cell r="AC1210" t="str">
            <v/>
          </cell>
          <cell r="AD1210" t="str">
            <v/>
          </cell>
          <cell r="AE1210" t="str">
            <v/>
          </cell>
          <cell r="AG1210" t="str">
            <v/>
          </cell>
          <cell r="AH1210" t="str">
            <v/>
          </cell>
          <cell r="AJ1210" t="str">
            <v>x</v>
          </cell>
          <cell r="AK1210" t="str">
            <v/>
          </cell>
          <cell r="AL1210" t="str">
            <v/>
          </cell>
          <cell r="AM1210" t="str">
            <v/>
          </cell>
          <cell r="AN1210" t="str">
            <v/>
          </cell>
          <cell r="AO1210" t="str">
            <v/>
          </cell>
          <cell r="AP1210" t="str">
            <v/>
          </cell>
          <cell r="AQ1210" t="str">
            <v/>
          </cell>
          <cell r="AR1210" t="str">
            <v/>
          </cell>
          <cell r="AS1210" t="str">
            <v/>
          </cell>
          <cell r="AT1210" t="str">
            <v/>
          </cell>
          <cell r="AU1210" t="str">
            <v/>
          </cell>
          <cell r="AV1210" t="str">
            <v/>
          </cell>
          <cell r="AW1210" t="str">
            <v/>
          </cell>
          <cell r="AX1210" t="str">
            <v/>
          </cell>
          <cell r="AY1210" t="str">
            <v/>
          </cell>
          <cell r="AZ1210" t="str">
            <v/>
          </cell>
          <cell r="BA1210" t="str">
            <v/>
          </cell>
          <cell r="BB1210" t="str">
            <v/>
          </cell>
          <cell r="BC1210" t="str">
            <v>x</v>
          </cell>
          <cell r="BD1210" t="str">
            <v/>
          </cell>
          <cell r="BE1210" t="str">
            <v/>
          </cell>
          <cell r="BF1210" t="str">
            <v/>
          </cell>
          <cell r="BG1210" t="str">
            <v/>
          </cell>
          <cell r="BH1210" t="str">
            <v/>
          </cell>
        </row>
        <row r="1211">
          <cell r="A1211">
            <v>697</v>
          </cell>
          <cell r="B1211">
            <v>2</v>
          </cell>
          <cell r="C1211" t="str">
            <v>DC4KT70</v>
          </cell>
          <cell r="D1211" t="str">
            <v>DC4KT70-DL</v>
          </cell>
          <cell r="E1211">
            <v>700</v>
          </cell>
          <cell r="F1211" t="str">
            <v>Thực tập tốt nghiệp</v>
          </cell>
          <cell r="G1211">
            <v>4</v>
          </cell>
          <cell r="H1211" t="str">
            <v/>
          </cell>
          <cell r="I1211" t="str">
            <v/>
          </cell>
          <cell r="J1211">
            <v>180</v>
          </cell>
          <cell r="K1211" t="str">
            <v/>
          </cell>
          <cell r="L1211" t="str">
            <v>VĐ</v>
          </cell>
          <cell r="M1211" t="str">
            <v/>
          </cell>
          <cell r="N1211" t="str">
            <v>Kế toán - Kiểm toán</v>
          </cell>
          <cell r="O1211" t="str">
            <v>KINH TẾ - VẬN TẢI</v>
          </cell>
          <cell r="P1211" t="str">
            <v>KVKK</v>
          </cell>
          <cell r="Q1211" t="str">
            <v>KTVT</v>
          </cell>
          <cell r="R1211" t="str">
            <v>KTVT-KVKK</v>
          </cell>
          <cell r="U1211" t="str">
            <v/>
          </cell>
          <cell r="V1211" t="str">
            <v/>
          </cell>
          <cell r="W1211" t="str">
            <v/>
          </cell>
          <cell r="X1211" t="str">
            <v/>
          </cell>
          <cell r="Y1211" t="str">
            <v/>
          </cell>
          <cell r="Z1211" t="str">
            <v/>
          </cell>
          <cell r="AA1211" t="str">
            <v/>
          </cell>
          <cell r="AB1211" t="str">
            <v/>
          </cell>
          <cell r="AC1211" t="str">
            <v/>
          </cell>
          <cell r="AD1211" t="str">
            <v/>
          </cell>
          <cell r="AE1211" t="str">
            <v/>
          </cell>
          <cell r="AG1211" t="str">
            <v/>
          </cell>
          <cell r="AH1211" t="str">
            <v/>
          </cell>
          <cell r="AJ1211" t="str">
            <v>x</v>
          </cell>
          <cell r="AK1211" t="str">
            <v/>
          </cell>
          <cell r="AL1211" t="str">
            <v/>
          </cell>
          <cell r="AM1211" t="str">
            <v/>
          </cell>
          <cell r="AN1211" t="str">
            <v/>
          </cell>
          <cell r="AO1211" t="str">
            <v/>
          </cell>
          <cell r="AP1211" t="str">
            <v/>
          </cell>
          <cell r="AQ1211" t="str">
            <v/>
          </cell>
          <cell r="AR1211" t="str">
            <v/>
          </cell>
          <cell r="AS1211" t="str">
            <v/>
          </cell>
          <cell r="AT1211" t="str">
            <v/>
          </cell>
          <cell r="AU1211" t="str">
            <v/>
          </cell>
          <cell r="AV1211" t="str">
            <v/>
          </cell>
          <cell r="AW1211" t="str">
            <v/>
          </cell>
          <cell r="AX1211" t="str">
            <v/>
          </cell>
          <cell r="AY1211" t="str">
            <v/>
          </cell>
          <cell r="AZ1211" t="str">
            <v/>
          </cell>
          <cell r="BA1211" t="str">
            <v/>
          </cell>
          <cell r="BB1211" t="str">
            <v/>
          </cell>
          <cell r="BC1211" t="str">
            <v>x</v>
          </cell>
          <cell r="BD1211" t="str">
            <v/>
          </cell>
          <cell r="BE1211" t="str">
            <v/>
          </cell>
          <cell r="BF1211" t="str">
            <v/>
          </cell>
          <cell r="BG1211" t="str">
            <v/>
          </cell>
          <cell r="BH1211" t="str">
            <v/>
          </cell>
        </row>
        <row r="1212">
          <cell r="A1212">
            <v>697</v>
          </cell>
          <cell r="B1212">
            <v>4</v>
          </cell>
          <cell r="C1212" t="str">
            <v>CC4KT70</v>
          </cell>
          <cell r="D1212" t="str">
            <v>CC4KT70-CC</v>
          </cell>
          <cell r="E1212">
            <v>700</v>
          </cell>
          <cell r="F1212" t="str">
            <v>Thực tập tốt nghiệp</v>
          </cell>
          <cell r="G1212">
            <v>4</v>
          </cell>
          <cell r="H1212" t="str">
            <v/>
          </cell>
          <cell r="I1212" t="str">
            <v/>
          </cell>
          <cell r="J1212">
            <v>180</v>
          </cell>
          <cell r="K1212" t="str">
            <v/>
          </cell>
          <cell r="L1212" t="str">
            <v>VĐ</v>
          </cell>
          <cell r="M1212" t="str">
            <v/>
          </cell>
          <cell r="N1212" t="str">
            <v>Kế toán - Kiểm toán</v>
          </cell>
          <cell r="O1212" t="str">
            <v>KINH TẾ - VẬN TẢI</v>
          </cell>
          <cell r="P1212" t="str">
            <v>KVKK</v>
          </cell>
          <cell r="Q1212" t="str">
            <v>KTVT</v>
          </cell>
          <cell r="R1212" t="str">
            <v>KTVT-KVKK</v>
          </cell>
          <cell r="U1212" t="str">
            <v/>
          </cell>
          <cell r="V1212" t="str">
            <v/>
          </cell>
          <cell r="W1212" t="str">
            <v/>
          </cell>
          <cell r="X1212" t="str">
            <v/>
          </cell>
          <cell r="Y1212" t="str">
            <v/>
          </cell>
          <cell r="Z1212" t="str">
            <v/>
          </cell>
          <cell r="AA1212" t="str">
            <v/>
          </cell>
          <cell r="AB1212" t="str">
            <v/>
          </cell>
          <cell r="AC1212" t="str">
            <v/>
          </cell>
          <cell r="AD1212" t="str">
            <v/>
          </cell>
          <cell r="AE1212" t="str">
            <v/>
          </cell>
          <cell r="AG1212" t="str">
            <v/>
          </cell>
          <cell r="AH1212" t="str">
            <v/>
          </cell>
          <cell r="AJ1212" t="str">
            <v>x</v>
          </cell>
          <cell r="AK1212" t="str">
            <v/>
          </cell>
          <cell r="AL1212" t="str">
            <v/>
          </cell>
          <cell r="AM1212" t="str">
            <v/>
          </cell>
          <cell r="AN1212" t="str">
            <v/>
          </cell>
          <cell r="AO1212" t="str">
            <v/>
          </cell>
          <cell r="AP1212" t="str">
            <v/>
          </cell>
          <cell r="AQ1212" t="str">
            <v/>
          </cell>
          <cell r="AR1212" t="str">
            <v/>
          </cell>
          <cell r="AS1212" t="str">
            <v/>
          </cell>
          <cell r="AT1212" t="str">
            <v/>
          </cell>
          <cell r="AU1212" t="str">
            <v/>
          </cell>
          <cell r="AV1212" t="str">
            <v/>
          </cell>
          <cell r="AW1212" t="str">
            <v/>
          </cell>
          <cell r="AX1212" t="str">
            <v/>
          </cell>
          <cell r="AY1212" t="str">
            <v/>
          </cell>
          <cell r="AZ1212" t="str">
            <v/>
          </cell>
          <cell r="BA1212" t="str">
            <v/>
          </cell>
          <cell r="BB1212" t="str">
            <v/>
          </cell>
          <cell r="BC1212" t="str">
            <v>x</v>
          </cell>
          <cell r="BD1212" t="str">
            <v/>
          </cell>
          <cell r="BE1212" t="str">
            <v/>
          </cell>
          <cell r="BF1212" t="str">
            <v/>
          </cell>
          <cell r="BG1212" t="str">
            <v/>
          </cell>
          <cell r="BH1212" t="str">
            <v/>
          </cell>
        </row>
        <row r="1213">
          <cell r="A1213">
            <v>697</v>
          </cell>
          <cell r="B1213">
            <v>5</v>
          </cell>
          <cell r="C1213" t="str">
            <v>CC4KT70</v>
          </cell>
          <cell r="D1213" t="str">
            <v>CC4KT70-CL</v>
          </cell>
          <cell r="E1213">
            <v>700</v>
          </cell>
          <cell r="F1213" t="str">
            <v>Thực tập tốt nghiệp</v>
          </cell>
          <cell r="G1213">
            <v>4</v>
          </cell>
          <cell r="H1213" t="str">
            <v/>
          </cell>
          <cell r="I1213" t="str">
            <v/>
          </cell>
          <cell r="J1213">
            <v>180</v>
          </cell>
          <cell r="K1213" t="str">
            <v/>
          </cell>
          <cell r="L1213" t="str">
            <v>VĐ</v>
          </cell>
          <cell r="M1213" t="str">
            <v/>
          </cell>
          <cell r="N1213" t="str">
            <v>Kế toán - Kiểm toán</v>
          </cell>
          <cell r="O1213" t="str">
            <v>KINH TẾ - VẬN TẢI</v>
          </cell>
          <cell r="P1213" t="str">
            <v>KVKK</v>
          </cell>
          <cell r="Q1213" t="str">
            <v>KTVT</v>
          </cell>
          <cell r="R1213" t="str">
            <v>KTVT-KVKK</v>
          </cell>
          <cell r="U1213" t="str">
            <v/>
          </cell>
          <cell r="V1213" t="str">
            <v/>
          </cell>
          <cell r="W1213" t="str">
            <v/>
          </cell>
          <cell r="X1213" t="str">
            <v/>
          </cell>
          <cell r="Y1213" t="str">
            <v/>
          </cell>
          <cell r="Z1213" t="str">
            <v/>
          </cell>
          <cell r="AA1213" t="str">
            <v/>
          </cell>
          <cell r="AB1213" t="str">
            <v/>
          </cell>
          <cell r="AC1213" t="str">
            <v/>
          </cell>
          <cell r="AD1213" t="str">
            <v/>
          </cell>
          <cell r="AE1213" t="str">
            <v/>
          </cell>
          <cell r="AG1213" t="str">
            <v/>
          </cell>
          <cell r="AH1213" t="str">
            <v/>
          </cell>
          <cell r="AJ1213" t="str">
            <v>x</v>
          </cell>
          <cell r="AK1213" t="str">
            <v/>
          </cell>
          <cell r="AL1213" t="str">
            <v/>
          </cell>
          <cell r="AM1213" t="str">
            <v/>
          </cell>
          <cell r="AN1213" t="str">
            <v/>
          </cell>
          <cell r="AO1213" t="str">
            <v/>
          </cell>
          <cell r="AP1213" t="str">
            <v/>
          </cell>
          <cell r="AQ1213" t="str">
            <v/>
          </cell>
          <cell r="AR1213" t="str">
            <v/>
          </cell>
          <cell r="AS1213" t="str">
            <v/>
          </cell>
          <cell r="AT1213" t="str">
            <v/>
          </cell>
          <cell r="AU1213" t="str">
            <v/>
          </cell>
          <cell r="AV1213" t="str">
            <v/>
          </cell>
          <cell r="AW1213" t="str">
            <v/>
          </cell>
          <cell r="AX1213" t="str">
            <v/>
          </cell>
          <cell r="AY1213" t="str">
            <v/>
          </cell>
          <cell r="AZ1213" t="str">
            <v/>
          </cell>
          <cell r="BA1213" t="str">
            <v/>
          </cell>
          <cell r="BB1213" t="str">
            <v/>
          </cell>
          <cell r="BC1213" t="str">
            <v>x</v>
          </cell>
          <cell r="BD1213" t="str">
            <v/>
          </cell>
          <cell r="BE1213" t="str">
            <v/>
          </cell>
          <cell r="BF1213" t="str">
            <v/>
          </cell>
          <cell r="BG1213" t="str">
            <v/>
          </cell>
          <cell r="BH1213" t="str">
            <v/>
          </cell>
        </row>
        <row r="1214">
          <cell r="A1214">
            <v>698</v>
          </cell>
          <cell r="B1214">
            <v>1</v>
          </cell>
          <cell r="C1214" t="str">
            <v>DC4KK70</v>
          </cell>
          <cell r="D1214" t="str">
            <v>DC4KK70-DC</v>
          </cell>
          <cell r="E1214">
            <v>822</v>
          </cell>
          <cell r="F1214" t="str">
            <v>Thực tập tốt nghiệp</v>
          </cell>
          <cell r="G1214">
            <v>4</v>
          </cell>
          <cell r="H1214" t="str">
            <v/>
          </cell>
          <cell r="I1214" t="str">
            <v/>
          </cell>
          <cell r="J1214">
            <v>240</v>
          </cell>
          <cell r="K1214" t="str">
            <v/>
          </cell>
          <cell r="L1214" t="str">
            <v>VĐ</v>
          </cell>
          <cell r="M1214" t="str">
            <v/>
          </cell>
          <cell r="N1214" t="str">
            <v>Kế toán - Kiểm toán</v>
          </cell>
          <cell r="O1214" t="str">
            <v>KINH TẾ - VẬN TẢI</v>
          </cell>
          <cell r="P1214" t="str">
            <v>KVKK</v>
          </cell>
          <cell r="Q1214" t="str">
            <v>KTVT</v>
          </cell>
          <cell r="R1214" t="str">
            <v>KTVT-KVKK</v>
          </cell>
          <cell r="U1214" t="str">
            <v/>
          </cell>
          <cell r="V1214" t="str">
            <v/>
          </cell>
          <cell r="W1214" t="str">
            <v/>
          </cell>
          <cell r="X1214" t="str">
            <v/>
          </cell>
          <cell r="Y1214" t="str">
            <v/>
          </cell>
          <cell r="Z1214" t="str">
            <v/>
          </cell>
          <cell r="AA1214" t="str">
            <v/>
          </cell>
          <cell r="AB1214" t="str">
            <v/>
          </cell>
          <cell r="AC1214" t="str">
            <v/>
          </cell>
          <cell r="AD1214" t="str">
            <v/>
          </cell>
          <cell r="AE1214" t="str">
            <v/>
          </cell>
          <cell r="AG1214" t="str">
            <v/>
          </cell>
          <cell r="AH1214" t="str">
            <v/>
          </cell>
          <cell r="AJ1214" t="str">
            <v/>
          </cell>
          <cell r="AK1214" t="str">
            <v/>
          </cell>
          <cell r="AL1214" t="str">
            <v/>
          </cell>
          <cell r="AM1214" t="str">
            <v/>
          </cell>
          <cell r="AN1214" t="str">
            <v/>
          </cell>
          <cell r="AO1214" t="str">
            <v/>
          </cell>
          <cell r="AP1214" t="str">
            <v/>
          </cell>
          <cell r="AQ1214" t="str">
            <v/>
          </cell>
          <cell r="AR1214" t="str">
            <v/>
          </cell>
          <cell r="AS1214" t="str">
            <v/>
          </cell>
          <cell r="AT1214" t="str">
            <v/>
          </cell>
          <cell r="AU1214" t="str">
            <v/>
          </cell>
          <cell r="AV1214" t="str">
            <v/>
          </cell>
          <cell r="AW1214" t="str">
            <v/>
          </cell>
          <cell r="AX1214" t="str">
            <v/>
          </cell>
          <cell r="AY1214" t="str">
            <v/>
          </cell>
          <cell r="AZ1214" t="str">
            <v/>
          </cell>
          <cell r="BA1214" t="str">
            <v/>
          </cell>
          <cell r="BB1214" t="str">
            <v/>
          </cell>
          <cell r="BC1214" t="str">
            <v/>
          </cell>
          <cell r="BD1214" t="str">
            <v/>
          </cell>
          <cell r="BE1214" t="str">
            <v/>
          </cell>
          <cell r="BF1214" t="str">
            <v/>
          </cell>
          <cell r="BG1214" t="str">
            <v/>
          </cell>
          <cell r="BH1214" t="str">
            <v/>
          </cell>
        </row>
        <row r="1215">
          <cell r="A1215">
            <v>699</v>
          </cell>
          <cell r="B1215">
            <v>1</v>
          </cell>
          <cell r="C1215" t="str">
            <v>DC3KK11</v>
          </cell>
          <cell r="D1215" t="str">
            <v>DC3KK11-DC</v>
          </cell>
          <cell r="E1215">
            <v>816</v>
          </cell>
          <cell r="F1215" t="str">
            <v>Dự toán xây dựng công trình</v>
          </cell>
          <cell r="G1215">
            <v>2</v>
          </cell>
          <cell r="H1215">
            <v>30</v>
          </cell>
          <cell r="I1215" t="str">
            <v/>
          </cell>
          <cell r="J1215" t="str">
            <v/>
          </cell>
          <cell r="K1215" t="str">
            <v/>
          </cell>
          <cell r="L1215" t="str">
            <v/>
          </cell>
          <cell r="M1215" t="str">
            <v/>
          </cell>
          <cell r="N1215" t="str">
            <v>Đường</v>
          </cell>
          <cell r="O1215" t="str">
            <v>CÔNG TRÌNH</v>
          </cell>
          <cell r="P1215" t="str">
            <v>CTDB</v>
          </cell>
          <cell r="Q1215" t="str">
            <v>KCT</v>
          </cell>
          <cell r="R1215" t="str">
            <v>KCT-CTDB</v>
          </cell>
          <cell r="U1215" t="str">
            <v/>
          </cell>
          <cell r="V1215" t="str">
            <v/>
          </cell>
          <cell r="W1215" t="str">
            <v/>
          </cell>
          <cell r="X1215" t="str">
            <v/>
          </cell>
          <cell r="Y1215" t="str">
            <v/>
          </cell>
          <cell r="Z1215" t="str">
            <v/>
          </cell>
          <cell r="AA1215" t="str">
            <v/>
          </cell>
          <cell r="AB1215" t="str">
            <v/>
          </cell>
          <cell r="AC1215" t="str">
            <v/>
          </cell>
          <cell r="AD1215" t="str">
            <v/>
          </cell>
          <cell r="AE1215" t="str">
            <v/>
          </cell>
          <cell r="AG1215" t="str">
            <v/>
          </cell>
          <cell r="AH1215" t="str">
            <v/>
          </cell>
          <cell r="AJ1215" t="str">
            <v/>
          </cell>
          <cell r="AK1215" t="str">
            <v/>
          </cell>
          <cell r="AL1215" t="str">
            <v/>
          </cell>
          <cell r="AM1215" t="str">
            <v/>
          </cell>
          <cell r="AN1215" t="str">
            <v/>
          </cell>
          <cell r="AO1215" t="str">
            <v/>
          </cell>
          <cell r="AP1215" t="str">
            <v/>
          </cell>
          <cell r="AQ1215" t="str">
            <v/>
          </cell>
          <cell r="AR1215" t="str">
            <v/>
          </cell>
          <cell r="AS1215" t="str">
            <v/>
          </cell>
          <cell r="AT1215" t="str">
            <v/>
          </cell>
          <cell r="AU1215" t="str">
            <v/>
          </cell>
          <cell r="AV1215" t="str">
            <v/>
          </cell>
          <cell r="AW1215" t="str">
            <v/>
          </cell>
          <cell r="AX1215" t="str">
            <v/>
          </cell>
          <cell r="AY1215" t="str">
            <v/>
          </cell>
          <cell r="AZ1215" t="str">
            <v/>
          </cell>
          <cell r="BA1215" t="str">
            <v/>
          </cell>
          <cell r="BB1215" t="str">
            <v/>
          </cell>
          <cell r="BC1215" t="str">
            <v/>
          </cell>
          <cell r="BD1215" t="str">
            <v/>
          </cell>
          <cell r="BE1215" t="str">
            <v/>
          </cell>
          <cell r="BF1215" t="str">
            <v/>
          </cell>
          <cell r="BG1215" t="str">
            <v/>
          </cell>
          <cell r="BH1215" t="str">
            <v/>
          </cell>
        </row>
        <row r="1216">
          <cell r="A1216">
            <v>700</v>
          </cell>
          <cell r="B1216">
            <v>1</v>
          </cell>
          <cell r="C1216" t="str">
            <v>DC3KX62</v>
          </cell>
          <cell r="D1216" t="str">
            <v>DC3KX62-DC</v>
          </cell>
          <cell r="E1216">
            <v>618</v>
          </cell>
          <cell r="F1216" t="str">
            <v>Điều tra qui hoạch xây dựng</v>
          </cell>
          <cell r="G1216">
            <v>2</v>
          </cell>
          <cell r="H1216">
            <v>30</v>
          </cell>
          <cell r="I1216" t="str">
            <v/>
          </cell>
          <cell r="J1216" t="str">
            <v/>
          </cell>
          <cell r="K1216" t="str">
            <v/>
          </cell>
          <cell r="L1216" t="str">
            <v>Viết</v>
          </cell>
          <cell r="M1216">
            <v>60</v>
          </cell>
          <cell r="N1216" t="str">
            <v>Kinh tế xây dựng</v>
          </cell>
          <cell r="O1216" t="str">
            <v>KINH TẾ - VẬN TẢI</v>
          </cell>
          <cell r="P1216" t="str">
            <v>KVKX</v>
          </cell>
          <cell r="Q1216" t="str">
            <v>KTVT</v>
          </cell>
          <cell r="R1216" t="str">
            <v>KTVT-KVKX</v>
          </cell>
          <cell r="U1216" t="str">
            <v/>
          </cell>
          <cell r="V1216" t="str">
            <v/>
          </cell>
          <cell r="W1216" t="str">
            <v/>
          </cell>
          <cell r="X1216" t="str">
            <v/>
          </cell>
          <cell r="Y1216" t="str">
            <v/>
          </cell>
          <cell r="Z1216" t="str">
            <v/>
          </cell>
          <cell r="AA1216" t="str">
            <v/>
          </cell>
          <cell r="AB1216" t="str">
            <v/>
          </cell>
          <cell r="AC1216" t="str">
            <v/>
          </cell>
          <cell r="AD1216" t="str">
            <v/>
          </cell>
          <cell r="AE1216" t="str">
            <v/>
          </cell>
          <cell r="AG1216" t="str">
            <v/>
          </cell>
          <cell r="AH1216" t="str">
            <v/>
          </cell>
          <cell r="AJ1216" t="str">
            <v/>
          </cell>
          <cell r="AK1216" t="str">
            <v/>
          </cell>
          <cell r="AL1216" t="str">
            <v>o</v>
          </cell>
          <cell r="AM1216" t="str">
            <v/>
          </cell>
          <cell r="AN1216" t="str">
            <v/>
          </cell>
          <cell r="AO1216" t="str">
            <v/>
          </cell>
          <cell r="AP1216" t="str">
            <v/>
          </cell>
          <cell r="AQ1216" t="str">
            <v/>
          </cell>
          <cell r="AR1216" t="str">
            <v/>
          </cell>
          <cell r="AS1216" t="str">
            <v/>
          </cell>
          <cell r="AT1216" t="str">
            <v/>
          </cell>
          <cell r="AU1216" t="str">
            <v/>
          </cell>
          <cell r="AV1216" t="str">
            <v/>
          </cell>
          <cell r="AW1216" t="str">
            <v/>
          </cell>
          <cell r="AX1216" t="str">
            <v/>
          </cell>
          <cell r="AY1216" t="str">
            <v/>
          </cell>
          <cell r="AZ1216" t="str">
            <v/>
          </cell>
          <cell r="BA1216" t="str">
            <v/>
          </cell>
          <cell r="BB1216" t="str">
            <v/>
          </cell>
          <cell r="BC1216" t="str">
            <v/>
          </cell>
          <cell r="BD1216" t="str">
            <v/>
          </cell>
          <cell r="BE1216" t="str">
            <v>o</v>
          </cell>
          <cell r="BF1216" t="str">
            <v/>
          </cell>
          <cell r="BG1216" t="str">
            <v/>
          </cell>
          <cell r="BH1216" t="str">
            <v/>
          </cell>
        </row>
        <row r="1217">
          <cell r="A1217">
            <v>700</v>
          </cell>
          <cell r="B1217">
            <v>2</v>
          </cell>
          <cell r="C1217" t="str">
            <v>DC3KX62</v>
          </cell>
          <cell r="D1217" t="str">
            <v>DC3KX62-DL</v>
          </cell>
          <cell r="E1217">
            <v>618</v>
          </cell>
          <cell r="F1217" t="str">
            <v>Điều tra qui hoạch xây dựng</v>
          </cell>
          <cell r="G1217">
            <v>2</v>
          </cell>
          <cell r="H1217">
            <v>30</v>
          </cell>
          <cell r="I1217" t="str">
            <v/>
          </cell>
          <cell r="J1217" t="str">
            <v/>
          </cell>
          <cell r="K1217" t="str">
            <v/>
          </cell>
          <cell r="L1217" t="str">
            <v>Viết</v>
          </cell>
          <cell r="M1217">
            <v>60</v>
          </cell>
          <cell r="N1217" t="str">
            <v>Kinh tế xây dựng</v>
          </cell>
          <cell r="O1217" t="str">
            <v>KINH TẾ - VẬN TẢI</v>
          </cell>
          <cell r="P1217" t="str">
            <v>KVKX</v>
          </cell>
          <cell r="Q1217" t="str">
            <v>KTVT</v>
          </cell>
          <cell r="R1217" t="str">
            <v>KTVT-KVKX</v>
          </cell>
          <cell r="U1217" t="str">
            <v/>
          </cell>
          <cell r="V1217" t="str">
            <v/>
          </cell>
          <cell r="W1217" t="str">
            <v/>
          </cell>
          <cell r="X1217" t="str">
            <v/>
          </cell>
          <cell r="Y1217" t="str">
            <v/>
          </cell>
          <cell r="Z1217" t="str">
            <v/>
          </cell>
          <cell r="AA1217" t="str">
            <v/>
          </cell>
          <cell r="AB1217" t="str">
            <v/>
          </cell>
          <cell r="AC1217" t="str">
            <v/>
          </cell>
          <cell r="AD1217" t="str">
            <v/>
          </cell>
          <cell r="AE1217" t="str">
            <v/>
          </cell>
          <cell r="AG1217" t="str">
            <v/>
          </cell>
          <cell r="AH1217" t="str">
            <v/>
          </cell>
          <cell r="AJ1217" t="str">
            <v/>
          </cell>
          <cell r="AK1217" t="str">
            <v/>
          </cell>
          <cell r="AL1217" t="str">
            <v>o</v>
          </cell>
          <cell r="AM1217" t="str">
            <v/>
          </cell>
          <cell r="AN1217" t="str">
            <v/>
          </cell>
          <cell r="AO1217" t="str">
            <v/>
          </cell>
          <cell r="AP1217" t="str">
            <v/>
          </cell>
          <cell r="AQ1217" t="str">
            <v/>
          </cell>
          <cell r="AR1217" t="str">
            <v/>
          </cell>
          <cell r="AS1217" t="str">
            <v/>
          </cell>
          <cell r="AT1217" t="str">
            <v/>
          </cell>
          <cell r="AU1217" t="str">
            <v/>
          </cell>
          <cell r="AV1217" t="str">
            <v/>
          </cell>
          <cell r="AW1217" t="str">
            <v/>
          </cell>
          <cell r="AX1217" t="str">
            <v/>
          </cell>
          <cell r="AY1217" t="str">
            <v/>
          </cell>
          <cell r="AZ1217" t="str">
            <v/>
          </cell>
          <cell r="BA1217" t="str">
            <v/>
          </cell>
          <cell r="BB1217" t="str">
            <v/>
          </cell>
          <cell r="BC1217" t="str">
            <v/>
          </cell>
          <cell r="BD1217" t="str">
            <v/>
          </cell>
          <cell r="BE1217" t="str">
            <v>o</v>
          </cell>
          <cell r="BF1217" t="str">
            <v/>
          </cell>
          <cell r="BG1217" t="str">
            <v/>
          </cell>
          <cell r="BH1217" t="str">
            <v/>
          </cell>
        </row>
        <row r="1218">
          <cell r="A1218">
            <v>700</v>
          </cell>
          <cell r="B1218">
            <v>4</v>
          </cell>
          <cell r="C1218" t="str">
            <v>CC3KX62</v>
          </cell>
          <cell r="D1218" t="str">
            <v>CC3KX62-CC</v>
          </cell>
          <cell r="E1218">
            <v>618</v>
          </cell>
          <cell r="F1218" t="str">
            <v>Điều tra qui hoạch xây dựng</v>
          </cell>
          <cell r="G1218">
            <v>2</v>
          </cell>
          <cell r="H1218">
            <v>30</v>
          </cell>
          <cell r="I1218" t="str">
            <v/>
          </cell>
          <cell r="J1218" t="str">
            <v/>
          </cell>
          <cell r="K1218" t="str">
            <v/>
          </cell>
          <cell r="L1218" t="str">
            <v>Viết</v>
          </cell>
          <cell r="M1218">
            <v>60</v>
          </cell>
          <cell r="N1218" t="str">
            <v>Kinh tế xây dựng</v>
          </cell>
          <cell r="O1218" t="str">
            <v>KINH TẾ - VẬN TẢI</v>
          </cell>
          <cell r="P1218" t="str">
            <v>KVKX</v>
          </cell>
          <cell r="Q1218" t="str">
            <v>KTVT</v>
          </cell>
          <cell r="R1218" t="str">
            <v>KTVT-KVKX</v>
          </cell>
          <cell r="U1218" t="str">
            <v/>
          </cell>
          <cell r="V1218" t="str">
            <v/>
          </cell>
          <cell r="W1218" t="str">
            <v/>
          </cell>
          <cell r="X1218" t="str">
            <v/>
          </cell>
          <cell r="Y1218" t="str">
            <v/>
          </cell>
          <cell r="Z1218" t="str">
            <v/>
          </cell>
          <cell r="AA1218" t="str">
            <v/>
          </cell>
          <cell r="AB1218" t="str">
            <v/>
          </cell>
          <cell r="AC1218" t="str">
            <v/>
          </cell>
          <cell r="AD1218" t="str">
            <v/>
          </cell>
          <cell r="AE1218" t="str">
            <v/>
          </cell>
          <cell r="AG1218" t="str">
            <v/>
          </cell>
          <cell r="AH1218" t="str">
            <v/>
          </cell>
          <cell r="AJ1218" t="str">
            <v/>
          </cell>
          <cell r="AK1218" t="str">
            <v/>
          </cell>
          <cell r="AL1218" t="str">
            <v>o</v>
          </cell>
          <cell r="AM1218" t="str">
            <v/>
          </cell>
          <cell r="AN1218" t="str">
            <v/>
          </cell>
          <cell r="AO1218" t="str">
            <v/>
          </cell>
          <cell r="AP1218" t="str">
            <v/>
          </cell>
          <cell r="AQ1218" t="str">
            <v/>
          </cell>
          <cell r="AR1218" t="str">
            <v/>
          </cell>
          <cell r="AS1218" t="str">
            <v/>
          </cell>
          <cell r="AT1218" t="str">
            <v/>
          </cell>
          <cell r="AU1218" t="str">
            <v/>
          </cell>
          <cell r="AV1218" t="str">
            <v/>
          </cell>
          <cell r="AW1218" t="str">
            <v/>
          </cell>
          <cell r="AX1218" t="str">
            <v/>
          </cell>
          <cell r="AY1218" t="str">
            <v/>
          </cell>
          <cell r="AZ1218" t="str">
            <v/>
          </cell>
          <cell r="BA1218" t="str">
            <v/>
          </cell>
          <cell r="BB1218" t="str">
            <v/>
          </cell>
          <cell r="BC1218" t="str">
            <v/>
          </cell>
          <cell r="BD1218" t="str">
            <v/>
          </cell>
          <cell r="BE1218" t="str">
            <v>o</v>
          </cell>
          <cell r="BF1218" t="str">
            <v/>
          </cell>
          <cell r="BG1218" t="str">
            <v/>
          </cell>
          <cell r="BH1218" t="str">
            <v/>
          </cell>
        </row>
        <row r="1219">
          <cell r="A1219">
            <v>701</v>
          </cell>
          <cell r="B1219">
            <v>1</v>
          </cell>
          <cell r="C1219" t="str">
            <v>DC3KX76</v>
          </cell>
          <cell r="D1219" t="str">
            <v>DC3KX76-DC</v>
          </cell>
          <cell r="E1219">
            <v>520</v>
          </cell>
          <cell r="F1219" t="str">
            <v>Định giá sản phẩm xây dựng</v>
          </cell>
          <cell r="G1219">
            <v>3</v>
          </cell>
          <cell r="H1219">
            <v>45</v>
          </cell>
          <cell r="I1219" t="str">
            <v/>
          </cell>
          <cell r="J1219" t="str">
            <v/>
          </cell>
          <cell r="K1219" t="str">
            <v/>
          </cell>
          <cell r="L1219" t="str">
            <v>Viết</v>
          </cell>
          <cell r="M1219">
            <v>90</v>
          </cell>
          <cell r="N1219" t="str">
            <v>Kinh tế xây dựng</v>
          </cell>
          <cell r="O1219" t="str">
            <v>KINH TẾ - VẬN TẢI</v>
          </cell>
          <cell r="P1219" t="str">
            <v>KVKX</v>
          </cell>
          <cell r="Q1219" t="str">
            <v>KTVT</v>
          </cell>
          <cell r="R1219" t="str">
            <v>KTVT-KVKX</v>
          </cell>
          <cell r="U1219" t="str">
            <v/>
          </cell>
          <cell r="V1219" t="str">
            <v/>
          </cell>
          <cell r="W1219" t="str">
            <v/>
          </cell>
          <cell r="X1219" t="str">
            <v/>
          </cell>
          <cell r="Y1219" t="str">
            <v/>
          </cell>
          <cell r="Z1219" t="str">
            <v/>
          </cell>
          <cell r="AA1219" t="str">
            <v/>
          </cell>
          <cell r="AB1219" t="str">
            <v/>
          </cell>
          <cell r="AC1219" t="str">
            <v/>
          </cell>
          <cell r="AD1219" t="str">
            <v/>
          </cell>
          <cell r="AE1219" t="str">
            <v/>
          </cell>
          <cell r="AG1219" t="str">
            <v/>
          </cell>
          <cell r="AH1219" t="str">
            <v/>
          </cell>
          <cell r="AJ1219" t="str">
            <v/>
          </cell>
          <cell r="AK1219" t="str">
            <v/>
          </cell>
          <cell r="AL1219" t="str">
            <v>x</v>
          </cell>
          <cell r="AM1219" t="str">
            <v/>
          </cell>
          <cell r="AN1219" t="str">
            <v/>
          </cell>
          <cell r="AO1219" t="str">
            <v/>
          </cell>
          <cell r="AP1219" t="str">
            <v/>
          </cell>
          <cell r="AQ1219" t="str">
            <v/>
          </cell>
          <cell r="AR1219" t="str">
            <v/>
          </cell>
          <cell r="AS1219" t="str">
            <v/>
          </cell>
          <cell r="AT1219" t="str">
            <v/>
          </cell>
          <cell r="AU1219" t="str">
            <v/>
          </cell>
          <cell r="AV1219" t="str">
            <v/>
          </cell>
          <cell r="AW1219" t="str">
            <v/>
          </cell>
          <cell r="AX1219" t="str">
            <v/>
          </cell>
          <cell r="AY1219" t="str">
            <v/>
          </cell>
          <cell r="AZ1219" t="str">
            <v/>
          </cell>
          <cell r="BA1219" t="str">
            <v/>
          </cell>
          <cell r="BB1219" t="str">
            <v/>
          </cell>
          <cell r="BC1219" t="str">
            <v/>
          </cell>
          <cell r="BD1219" t="str">
            <v/>
          </cell>
          <cell r="BE1219" t="str">
            <v>x</v>
          </cell>
          <cell r="BF1219" t="str">
            <v/>
          </cell>
          <cell r="BG1219" t="str">
            <v/>
          </cell>
          <cell r="BH1219" t="str">
            <v/>
          </cell>
        </row>
        <row r="1220">
          <cell r="A1220">
            <v>701</v>
          </cell>
          <cell r="B1220">
            <v>4</v>
          </cell>
          <cell r="C1220" t="str">
            <v>CC3KX76</v>
          </cell>
          <cell r="D1220" t="str">
            <v>CC3KX76-CC</v>
          </cell>
          <cell r="E1220">
            <v>520</v>
          </cell>
          <cell r="F1220" t="str">
            <v>Định giá sản phẩm xây dựng</v>
          </cell>
          <cell r="G1220">
            <v>3</v>
          </cell>
          <cell r="H1220">
            <v>45</v>
          </cell>
          <cell r="I1220" t="str">
            <v/>
          </cell>
          <cell r="J1220" t="str">
            <v/>
          </cell>
          <cell r="K1220" t="str">
            <v/>
          </cell>
          <cell r="L1220" t="str">
            <v>Viết</v>
          </cell>
          <cell r="M1220">
            <v>90</v>
          </cell>
          <cell r="N1220" t="str">
            <v>Kinh tế xây dựng</v>
          </cell>
          <cell r="O1220" t="str">
            <v>KINH TẾ - VẬN TẢI</v>
          </cell>
          <cell r="P1220" t="str">
            <v>KVKX</v>
          </cell>
          <cell r="Q1220" t="str">
            <v>KTVT</v>
          </cell>
          <cell r="R1220" t="str">
            <v>KTVT-KVKX</v>
          </cell>
          <cell r="U1220" t="str">
            <v/>
          </cell>
          <cell r="V1220" t="str">
            <v/>
          </cell>
          <cell r="W1220" t="str">
            <v/>
          </cell>
          <cell r="X1220" t="str">
            <v/>
          </cell>
          <cell r="Y1220" t="str">
            <v/>
          </cell>
          <cell r="Z1220" t="str">
            <v/>
          </cell>
          <cell r="AA1220" t="str">
            <v/>
          </cell>
          <cell r="AB1220" t="str">
            <v/>
          </cell>
          <cell r="AC1220" t="str">
            <v/>
          </cell>
          <cell r="AD1220" t="str">
            <v/>
          </cell>
          <cell r="AE1220" t="str">
            <v/>
          </cell>
          <cell r="AG1220" t="str">
            <v/>
          </cell>
          <cell r="AH1220" t="str">
            <v/>
          </cell>
          <cell r="AJ1220" t="str">
            <v/>
          </cell>
          <cell r="AK1220" t="str">
            <v/>
          </cell>
          <cell r="AL1220" t="str">
            <v>x</v>
          </cell>
          <cell r="AM1220" t="str">
            <v/>
          </cell>
          <cell r="AN1220" t="str">
            <v/>
          </cell>
          <cell r="AO1220" t="str">
            <v/>
          </cell>
          <cell r="AP1220" t="str">
            <v/>
          </cell>
          <cell r="AQ1220" t="str">
            <v/>
          </cell>
          <cell r="AR1220" t="str">
            <v/>
          </cell>
          <cell r="AS1220" t="str">
            <v/>
          </cell>
          <cell r="AT1220" t="str">
            <v/>
          </cell>
          <cell r="AU1220" t="str">
            <v/>
          </cell>
          <cell r="AV1220" t="str">
            <v/>
          </cell>
          <cell r="AW1220" t="str">
            <v/>
          </cell>
          <cell r="AX1220" t="str">
            <v/>
          </cell>
          <cell r="AY1220" t="str">
            <v/>
          </cell>
          <cell r="AZ1220" t="str">
            <v/>
          </cell>
          <cell r="BA1220" t="str">
            <v/>
          </cell>
          <cell r="BB1220" t="str">
            <v/>
          </cell>
          <cell r="BC1220" t="str">
            <v/>
          </cell>
          <cell r="BD1220" t="str">
            <v/>
          </cell>
          <cell r="BE1220" t="str">
            <v>x</v>
          </cell>
          <cell r="BF1220" t="str">
            <v/>
          </cell>
          <cell r="BG1220" t="str">
            <v/>
          </cell>
          <cell r="BH1220" t="str">
            <v/>
          </cell>
        </row>
        <row r="1221">
          <cell r="A1221">
            <v>702</v>
          </cell>
          <cell r="B1221">
            <v>1</v>
          </cell>
          <cell r="C1221" t="str">
            <v>DC3KX75</v>
          </cell>
          <cell r="D1221" t="str">
            <v>DC3KX75-DC</v>
          </cell>
          <cell r="E1221">
            <v>512</v>
          </cell>
          <cell r="F1221" t="str">
            <v>Định mức kinh tế kỹ thuật xây dựng</v>
          </cell>
          <cell r="G1221">
            <v>3</v>
          </cell>
          <cell r="H1221">
            <v>45</v>
          </cell>
          <cell r="I1221" t="str">
            <v/>
          </cell>
          <cell r="J1221" t="str">
            <v/>
          </cell>
          <cell r="K1221" t="str">
            <v/>
          </cell>
          <cell r="L1221" t="str">
            <v>Viết</v>
          </cell>
          <cell r="M1221">
            <v>90</v>
          </cell>
          <cell r="N1221" t="str">
            <v>Kinh tế xây dựng</v>
          </cell>
          <cell r="O1221" t="str">
            <v>KINH TẾ - VẬN TẢI</v>
          </cell>
          <cell r="P1221" t="str">
            <v>KVKX</v>
          </cell>
          <cell r="Q1221" t="str">
            <v>KTVT</v>
          </cell>
          <cell r="R1221" t="str">
            <v>KTVT-KVKX</v>
          </cell>
          <cell r="U1221" t="str">
            <v/>
          </cell>
          <cell r="V1221" t="str">
            <v/>
          </cell>
          <cell r="W1221" t="str">
            <v/>
          </cell>
          <cell r="X1221" t="str">
            <v/>
          </cell>
          <cell r="Y1221" t="str">
            <v/>
          </cell>
          <cell r="Z1221" t="str">
            <v/>
          </cell>
          <cell r="AA1221" t="str">
            <v/>
          </cell>
          <cell r="AB1221" t="str">
            <v/>
          </cell>
          <cell r="AC1221" t="str">
            <v/>
          </cell>
          <cell r="AD1221" t="str">
            <v/>
          </cell>
          <cell r="AE1221" t="str">
            <v/>
          </cell>
          <cell r="AG1221" t="str">
            <v/>
          </cell>
          <cell r="AH1221" t="str">
            <v/>
          </cell>
          <cell r="AJ1221" t="str">
            <v/>
          </cell>
          <cell r="AK1221" t="str">
            <v/>
          </cell>
          <cell r="AL1221" t="str">
            <v>x</v>
          </cell>
          <cell r="AM1221" t="str">
            <v/>
          </cell>
          <cell r="AN1221" t="str">
            <v/>
          </cell>
          <cell r="AO1221" t="str">
            <v/>
          </cell>
          <cell r="AP1221" t="str">
            <v/>
          </cell>
          <cell r="AQ1221" t="str">
            <v/>
          </cell>
          <cell r="AR1221" t="str">
            <v/>
          </cell>
          <cell r="AS1221" t="str">
            <v/>
          </cell>
          <cell r="AT1221" t="str">
            <v/>
          </cell>
          <cell r="AU1221" t="str">
            <v/>
          </cell>
          <cell r="AV1221" t="str">
            <v/>
          </cell>
          <cell r="AW1221" t="str">
            <v/>
          </cell>
          <cell r="AX1221" t="str">
            <v/>
          </cell>
          <cell r="AY1221" t="str">
            <v/>
          </cell>
          <cell r="AZ1221" t="str">
            <v/>
          </cell>
          <cell r="BA1221" t="str">
            <v/>
          </cell>
          <cell r="BB1221" t="str">
            <v/>
          </cell>
          <cell r="BC1221" t="str">
            <v/>
          </cell>
          <cell r="BD1221" t="str">
            <v/>
          </cell>
          <cell r="BE1221" t="str">
            <v/>
          </cell>
          <cell r="BF1221" t="str">
            <v/>
          </cell>
          <cell r="BG1221" t="str">
            <v/>
          </cell>
          <cell r="BH1221" t="str">
            <v/>
          </cell>
        </row>
        <row r="1222">
          <cell r="A1222">
            <v>703</v>
          </cell>
          <cell r="B1222">
            <v>2</v>
          </cell>
          <cell r="C1222" t="str">
            <v>DL3KX75</v>
          </cell>
          <cell r="D1222" t="str">
            <v>DL3KX75-DL</v>
          </cell>
          <cell r="E1222">
            <v>513</v>
          </cell>
          <cell r="F1222" t="str">
            <v>Định mức kinh tế kỹ thuật xây dựng</v>
          </cell>
          <cell r="G1222">
            <v>2</v>
          </cell>
          <cell r="H1222">
            <v>30</v>
          </cell>
          <cell r="I1222" t="str">
            <v/>
          </cell>
          <cell r="J1222" t="str">
            <v/>
          </cell>
          <cell r="K1222" t="str">
            <v/>
          </cell>
          <cell r="L1222" t="str">
            <v>Viết</v>
          </cell>
          <cell r="M1222">
            <v>90</v>
          </cell>
          <cell r="N1222" t="str">
            <v>Kinh tế xây dựng</v>
          </cell>
          <cell r="O1222" t="str">
            <v>KINH TẾ - VẬN TẢI</v>
          </cell>
          <cell r="P1222" t="str">
            <v>KVKX</v>
          </cell>
          <cell r="Q1222" t="str">
            <v>KTVT</v>
          </cell>
          <cell r="R1222" t="str">
            <v>KTVT-KVKX</v>
          </cell>
          <cell r="U1222" t="str">
            <v/>
          </cell>
          <cell r="V1222" t="str">
            <v/>
          </cell>
          <cell r="W1222" t="str">
            <v/>
          </cell>
          <cell r="X1222" t="str">
            <v/>
          </cell>
          <cell r="Y1222" t="str">
            <v/>
          </cell>
          <cell r="Z1222" t="str">
            <v/>
          </cell>
          <cell r="AA1222" t="str">
            <v/>
          </cell>
          <cell r="AB1222" t="str">
            <v/>
          </cell>
          <cell r="AC1222" t="str">
            <v/>
          </cell>
          <cell r="AD1222" t="str">
            <v/>
          </cell>
          <cell r="AE1222" t="str">
            <v/>
          </cell>
          <cell r="AG1222" t="str">
            <v/>
          </cell>
          <cell r="AH1222" t="str">
            <v/>
          </cell>
          <cell r="AJ1222" t="str">
            <v/>
          </cell>
          <cell r="AK1222" t="str">
            <v/>
          </cell>
          <cell r="AL1222" t="str">
            <v/>
          </cell>
          <cell r="AM1222" t="str">
            <v/>
          </cell>
          <cell r="AN1222" t="str">
            <v/>
          </cell>
          <cell r="AO1222" t="str">
            <v/>
          </cell>
          <cell r="AP1222" t="str">
            <v/>
          </cell>
          <cell r="AQ1222" t="str">
            <v/>
          </cell>
          <cell r="AR1222" t="str">
            <v/>
          </cell>
          <cell r="AS1222" t="str">
            <v/>
          </cell>
          <cell r="AT1222" t="str">
            <v/>
          </cell>
          <cell r="AU1222" t="str">
            <v/>
          </cell>
          <cell r="AV1222" t="str">
            <v/>
          </cell>
          <cell r="AW1222" t="str">
            <v/>
          </cell>
          <cell r="AX1222" t="str">
            <v/>
          </cell>
          <cell r="AY1222" t="str">
            <v/>
          </cell>
          <cell r="AZ1222" t="str">
            <v/>
          </cell>
          <cell r="BA1222" t="str">
            <v/>
          </cell>
          <cell r="BB1222" t="str">
            <v/>
          </cell>
          <cell r="BC1222" t="str">
            <v/>
          </cell>
          <cell r="BD1222" t="str">
            <v/>
          </cell>
          <cell r="BE1222" t="str">
            <v/>
          </cell>
          <cell r="BF1222" t="str">
            <v/>
          </cell>
          <cell r="BG1222" t="str">
            <v/>
          </cell>
          <cell r="BH1222" t="str">
            <v/>
          </cell>
        </row>
        <row r="1223">
          <cell r="A1223">
            <v>704</v>
          </cell>
          <cell r="B1223">
            <v>4</v>
          </cell>
          <cell r="C1223" t="str">
            <v>CC3KX75</v>
          </cell>
          <cell r="D1223" t="str">
            <v>CC3KX75-CC</v>
          </cell>
          <cell r="E1223">
            <v>514</v>
          </cell>
          <cell r="F1223" t="str">
            <v>Định mức kinh tế kỹ thuật xây dựng</v>
          </cell>
          <cell r="G1223">
            <v>3</v>
          </cell>
          <cell r="H1223">
            <v>45</v>
          </cell>
          <cell r="I1223" t="str">
            <v/>
          </cell>
          <cell r="J1223" t="str">
            <v/>
          </cell>
          <cell r="K1223" t="str">
            <v/>
          </cell>
          <cell r="L1223" t="str">
            <v>Viết</v>
          </cell>
          <cell r="M1223">
            <v>90</v>
          </cell>
          <cell r="N1223" t="str">
            <v>Kinh tế xây dựng</v>
          </cell>
          <cell r="O1223" t="str">
            <v>KINH TẾ - VẬN TẢI</v>
          </cell>
          <cell r="P1223" t="str">
            <v>KVKX</v>
          </cell>
          <cell r="Q1223" t="str">
            <v>KTVT</v>
          </cell>
          <cell r="R1223" t="str">
            <v>KTVT-KVKX</v>
          </cell>
          <cell r="U1223" t="str">
            <v/>
          </cell>
          <cell r="V1223" t="str">
            <v/>
          </cell>
          <cell r="W1223" t="str">
            <v/>
          </cell>
          <cell r="X1223" t="str">
            <v/>
          </cell>
          <cell r="Y1223" t="str">
            <v/>
          </cell>
          <cell r="Z1223" t="str">
            <v/>
          </cell>
          <cell r="AA1223" t="str">
            <v/>
          </cell>
          <cell r="AB1223" t="str">
            <v/>
          </cell>
          <cell r="AC1223" t="str">
            <v/>
          </cell>
          <cell r="AD1223" t="str">
            <v/>
          </cell>
          <cell r="AE1223" t="str">
            <v/>
          </cell>
          <cell r="AG1223" t="str">
            <v/>
          </cell>
          <cell r="AH1223" t="str">
            <v/>
          </cell>
          <cell r="AJ1223" t="str">
            <v/>
          </cell>
          <cell r="AK1223" t="str">
            <v/>
          </cell>
          <cell r="AL1223" t="str">
            <v/>
          </cell>
          <cell r="AM1223" t="str">
            <v/>
          </cell>
          <cell r="AN1223" t="str">
            <v/>
          </cell>
          <cell r="AO1223" t="str">
            <v/>
          </cell>
          <cell r="AP1223" t="str">
            <v/>
          </cell>
          <cell r="AQ1223" t="str">
            <v/>
          </cell>
          <cell r="AR1223" t="str">
            <v/>
          </cell>
          <cell r="AS1223" t="str">
            <v/>
          </cell>
          <cell r="AT1223" t="str">
            <v/>
          </cell>
          <cell r="AU1223" t="str">
            <v/>
          </cell>
          <cell r="AV1223" t="str">
            <v/>
          </cell>
          <cell r="AW1223" t="str">
            <v/>
          </cell>
          <cell r="AX1223" t="str">
            <v/>
          </cell>
          <cell r="AY1223" t="str">
            <v/>
          </cell>
          <cell r="AZ1223" t="str">
            <v/>
          </cell>
          <cell r="BA1223" t="str">
            <v/>
          </cell>
          <cell r="BB1223" t="str">
            <v/>
          </cell>
          <cell r="BC1223" t="str">
            <v/>
          </cell>
          <cell r="BD1223" t="str">
            <v/>
          </cell>
          <cell r="BE1223" t="str">
            <v>x</v>
          </cell>
          <cell r="BF1223" t="str">
            <v/>
          </cell>
          <cell r="BG1223" t="str">
            <v/>
          </cell>
          <cell r="BH1223" t="str">
            <v/>
          </cell>
        </row>
        <row r="1224">
          <cell r="A1224">
            <v>705</v>
          </cell>
          <cell r="B1224">
            <v>1</v>
          </cell>
          <cell r="C1224" t="str">
            <v>DC3KK12</v>
          </cell>
          <cell r="D1224" t="str">
            <v>DC3KK12-DC</v>
          </cell>
          <cell r="E1224">
            <v>817</v>
          </cell>
          <cell r="F1224" t="str">
            <v>Đồ án Dự toán đầu tư công trình xây dựng</v>
          </cell>
          <cell r="G1224">
            <v>2</v>
          </cell>
          <cell r="H1224" t="str">
            <v/>
          </cell>
          <cell r="I1224" t="str">
            <v/>
          </cell>
          <cell r="J1224">
            <v>90</v>
          </cell>
          <cell r="K1224" t="str">
            <v/>
          </cell>
          <cell r="L1224" t="str">
            <v>VĐ</v>
          </cell>
          <cell r="M1224" t="str">
            <v/>
          </cell>
          <cell r="N1224" t="str">
            <v>Kinh tế xây dựng</v>
          </cell>
          <cell r="O1224" t="str">
            <v>KINH TẾ - VẬN TẢI</v>
          </cell>
          <cell r="P1224" t="str">
            <v>KVKX</v>
          </cell>
          <cell r="Q1224" t="str">
            <v>KTVT</v>
          </cell>
          <cell r="R1224" t="str">
            <v>KTVT-KVKX</v>
          </cell>
          <cell r="U1224" t="str">
            <v/>
          </cell>
          <cell r="V1224" t="str">
            <v/>
          </cell>
          <cell r="W1224" t="str">
            <v/>
          </cell>
          <cell r="X1224" t="str">
            <v/>
          </cell>
          <cell r="Y1224" t="str">
            <v/>
          </cell>
          <cell r="Z1224" t="str">
            <v/>
          </cell>
          <cell r="AA1224" t="str">
            <v/>
          </cell>
          <cell r="AB1224" t="str">
            <v/>
          </cell>
          <cell r="AC1224" t="str">
            <v/>
          </cell>
          <cell r="AD1224" t="str">
            <v/>
          </cell>
          <cell r="AE1224" t="str">
            <v/>
          </cell>
          <cell r="AG1224" t="str">
            <v/>
          </cell>
          <cell r="AH1224" t="str">
            <v/>
          </cell>
          <cell r="AJ1224" t="str">
            <v/>
          </cell>
          <cell r="AK1224" t="str">
            <v/>
          </cell>
          <cell r="AL1224" t="str">
            <v/>
          </cell>
          <cell r="AM1224" t="str">
            <v/>
          </cell>
          <cell r="AN1224" t="str">
            <v/>
          </cell>
          <cell r="AO1224" t="str">
            <v/>
          </cell>
          <cell r="AP1224" t="str">
            <v/>
          </cell>
          <cell r="AQ1224" t="str">
            <v/>
          </cell>
          <cell r="AR1224" t="str">
            <v/>
          </cell>
          <cell r="AS1224" t="str">
            <v/>
          </cell>
          <cell r="AT1224" t="str">
            <v/>
          </cell>
          <cell r="AU1224" t="str">
            <v/>
          </cell>
          <cell r="AV1224" t="str">
            <v/>
          </cell>
          <cell r="AW1224" t="str">
            <v/>
          </cell>
          <cell r="AX1224" t="str">
            <v/>
          </cell>
          <cell r="AY1224" t="str">
            <v/>
          </cell>
          <cell r="AZ1224" t="str">
            <v/>
          </cell>
          <cell r="BA1224" t="str">
            <v/>
          </cell>
          <cell r="BB1224" t="str">
            <v/>
          </cell>
          <cell r="BC1224" t="str">
            <v/>
          </cell>
          <cell r="BD1224" t="str">
            <v/>
          </cell>
          <cell r="BE1224" t="str">
            <v/>
          </cell>
          <cell r="BF1224" t="str">
            <v/>
          </cell>
          <cell r="BG1224" t="str">
            <v/>
          </cell>
          <cell r="BH1224" t="str">
            <v/>
          </cell>
        </row>
        <row r="1225">
          <cell r="A1225">
            <v>706</v>
          </cell>
          <cell r="B1225">
            <v>1</v>
          </cell>
          <cell r="C1225" t="str">
            <v>DC3KX77</v>
          </cell>
          <cell r="D1225" t="str">
            <v>DC3KX77-DC</v>
          </cell>
          <cell r="E1225">
            <v>521</v>
          </cell>
          <cell r="F1225" t="str">
            <v>Đồ án Dự toán xây dựng công trình</v>
          </cell>
          <cell r="G1225">
            <v>2</v>
          </cell>
          <cell r="H1225" t="str">
            <v/>
          </cell>
          <cell r="I1225" t="str">
            <v/>
          </cell>
          <cell r="J1225">
            <v>90</v>
          </cell>
          <cell r="K1225" t="str">
            <v/>
          </cell>
          <cell r="L1225" t="str">
            <v>VĐ</v>
          </cell>
          <cell r="M1225" t="str">
            <v/>
          </cell>
          <cell r="N1225" t="str">
            <v>Kinh tế xây dựng</v>
          </cell>
          <cell r="O1225" t="str">
            <v>KINH TẾ - VẬN TẢI</v>
          </cell>
          <cell r="P1225" t="str">
            <v>KVKX</v>
          </cell>
          <cell r="Q1225" t="str">
            <v>KTVT</v>
          </cell>
          <cell r="R1225" t="str">
            <v>KTVT-KVKX</v>
          </cell>
          <cell r="U1225" t="str">
            <v/>
          </cell>
          <cell r="V1225" t="str">
            <v/>
          </cell>
          <cell r="W1225" t="str">
            <v/>
          </cell>
          <cell r="X1225" t="str">
            <v/>
          </cell>
          <cell r="Y1225" t="str">
            <v/>
          </cell>
          <cell r="Z1225" t="str">
            <v/>
          </cell>
          <cell r="AA1225" t="str">
            <v/>
          </cell>
          <cell r="AB1225" t="str">
            <v/>
          </cell>
          <cell r="AC1225" t="str">
            <v/>
          </cell>
          <cell r="AD1225" t="str">
            <v/>
          </cell>
          <cell r="AE1225" t="str">
            <v/>
          </cell>
          <cell r="AG1225" t="str">
            <v/>
          </cell>
          <cell r="AH1225" t="str">
            <v/>
          </cell>
          <cell r="AJ1225" t="str">
            <v/>
          </cell>
          <cell r="AK1225" t="str">
            <v/>
          </cell>
          <cell r="AL1225" t="str">
            <v>x</v>
          </cell>
          <cell r="AM1225" t="str">
            <v/>
          </cell>
          <cell r="AN1225" t="str">
            <v/>
          </cell>
          <cell r="AO1225" t="str">
            <v/>
          </cell>
          <cell r="AP1225" t="str">
            <v/>
          </cell>
          <cell r="AQ1225" t="str">
            <v/>
          </cell>
          <cell r="AR1225" t="str">
            <v/>
          </cell>
          <cell r="AS1225" t="str">
            <v/>
          </cell>
          <cell r="AT1225" t="str">
            <v/>
          </cell>
          <cell r="AU1225" t="str">
            <v/>
          </cell>
          <cell r="AV1225" t="str">
            <v/>
          </cell>
          <cell r="AW1225" t="str">
            <v/>
          </cell>
          <cell r="AX1225" t="str">
            <v/>
          </cell>
          <cell r="AY1225" t="str">
            <v/>
          </cell>
          <cell r="AZ1225" t="str">
            <v/>
          </cell>
          <cell r="BA1225" t="str">
            <v/>
          </cell>
          <cell r="BB1225" t="str">
            <v/>
          </cell>
          <cell r="BC1225" t="str">
            <v/>
          </cell>
          <cell r="BD1225" t="str">
            <v/>
          </cell>
          <cell r="BE1225" t="str">
            <v>x</v>
          </cell>
          <cell r="BF1225" t="str">
            <v/>
          </cell>
          <cell r="BG1225" t="str">
            <v/>
          </cell>
          <cell r="BH1225" t="str">
            <v/>
          </cell>
        </row>
        <row r="1226">
          <cell r="A1226">
            <v>706</v>
          </cell>
          <cell r="B1226">
            <v>4</v>
          </cell>
          <cell r="C1226" t="str">
            <v>CC3KX77</v>
          </cell>
          <cell r="D1226" t="str">
            <v>CC3KX77-CC</v>
          </cell>
          <cell r="E1226">
            <v>521</v>
          </cell>
          <cell r="F1226" t="str">
            <v>Đồ án Dự toán xây dựng công trình</v>
          </cell>
          <cell r="G1226">
            <v>2</v>
          </cell>
          <cell r="H1226" t="str">
            <v/>
          </cell>
          <cell r="I1226" t="str">
            <v/>
          </cell>
          <cell r="J1226">
            <v>90</v>
          </cell>
          <cell r="K1226" t="str">
            <v/>
          </cell>
          <cell r="L1226" t="str">
            <v>VĐ</v>
          </cell>
          <cell r="M1226" t="str">
            <v/>
          </cell>
          <cell r="N1226" t="str">
            <v>Kinh tế xây dựng</v>
          </cell>
          <cell r="O1226" t="str">
            <v>KINH TẾ - VẬN TẢI</v>
          </cell>
          <cell r="P1226" t="str">
            <v>KVKX</v>
          </cell>
          <cell r="Q1226" t="str">
            <v>KTVT</v>
          </cell>
          <cell r="R1226" t="str">
            <v>KTVT-KVKX</v>
          </cell>
          <cell r="U1226" t="str">
            <v/>
          </cell>
          <cell r="V1226" t="str">
            <v/>
          </cell>
          <cell r="W1226" t="str">
            <v/>
          </cell>
          <cell r="X1226" t="str">
            <v/>
          </cell>
          <cell r="Y1226" t="str">
            <v/>
          </cell>
          <cell r="Z1226" t="str">
            <v/>
          </cell>
          <cell r="AA1226" t="str">
            <v/>
          </cell>
          <cell r="AB1226" t="str">
            <v/>
          </cell>
          <cell r="AC1226" t="str">
            <v/>
          </cell>
          <cell r="AD1226" t="str">
            <v/>
          </cell>
          <cell r="AE1226" t="str">
            <v/>
          </cell>
          <cell r="AG1226" t="str">
            <v/>
          </cell>
          <cell r="AH1226" t="str">
            <v/>
          </cell>
          <cell r="AJ1226" t="str">
            <v/>
          </cell>
          <cell r="AK1226" t="str">
            <v/>
          </cell>
          <cell r="AL1226" t="str">
            <v>x</v>
          </cell>
          <cell r="AM1226" t="str">
            <v/>
          </cell>
          <cell r="AN1226" t="str">
            <v/>
          </cell>
          <cell r="AO1226" t="str">
            <v/>
          </cell>
          <cell r="AP1226" t="str">
            <v/>
          </cell>
          <cell r="AQ1226" t="str">
            <v/>
          </cell>
          <cell r="AR1226" t="str">
            <v/>
          </cell>
          <cell r="AS1226" t="str">
            <v/>
          </cell>
          <cell r="AT1226" t="str">
            <v/>
          </cell>
          <cell r="AU1226" t="str">
            <v/>
          </cell>
          <cell r="AV1226" t="str">
            <v/>
          </cell>
          <cell r="AW1226" t="str">
            <v/>
          </cell>
          <cell r="AX1226" t="str">
            <v/>
          </cell>
          <cell r="AY1226" t="str">
            <v/>
          </cell>
          <cell r="AZ1226" t="str">
            <v/>
          </cell>
          <cell r="BA1226" t="str">
            <v/>
          </cell>
          <cell r="BB1226" t="str">
            <v/>
          </cell>
          <cell r="BC1226" t="str">
            <v/>
          </cell>
          <cell r="BD1226" t="str">
            <v/>
          </cell>
          <cell r="BE1226" t="str">
            <v>x</v>
          </cell>
          <cell r="BF1226" t="str">
            <v/>
          </cell>
          <cell r="BG1226" t="str">
            <v/>
          </cell>
          <cell r="BH1226" t="str">
            <v/>
          </cell>
        </row>
        <row r="1227">
          <cell r="A1227">
            <v>707</v>
          </cell>
          <cell r="B1227">
            <v>1</v>
          </cell>
          <cell r="C1227" t="str">
            <v>DC3KX70</v>
          </cell>
          <cell r="D1227" t="str">
            <v>DC3KX70-DC</v>
          </cell>
          <cell r="E1227">
            <v>788</v>
          </cell>
          <cell r="F1227" t="str">
            <v>Đồ án Định mức kinh tế kỹ thuật xây dựng</v>
          </cell>
          <cell r="G1227">
            <v>1</v>
          </cell>
          <cell r="H1227" t="str">
            <v/>
          </cell>
          <cell r="I1227" t="str">
            <v/>
          </cell>
          <cell r="J1227">
            <v>45</v>
          </cell>
          <cell r="K1227" t="str">
            <v/>
          </cell>
          <cell r="L1227" t="str">
            <v>VĐ</v>
          </cell>
          <cell r="M1227" t="str">
            <v/>
          </cell>
          <cell r="N1227" t="str">
            <v>Kinh tế xây dựng</v>
          </cell>
          <cell r="O1227" t="str">
            <v>KINH TẾ - VẬN TẢI</v>
          </cell>
          <cell r="P1227" t="str">
            <v>KVKX</v>
          </cell>
          <cell r="Q1227" t="str">
            <v>KTVT</v>
          </cell>
          <cell r="R1227" t="str">
            <v>KTVT-KVKX</v>
          </cell>
          <cell r="U1227" t="str">
            <v/>
          </cell>
          <cell r="V1227" t="str">
            <v/>
          </cell>
          <cell r="W1227" t="str">
            <v/>
          </cell>
          <cell r="X1227" t="str">
            <v/>
          </cell>
          <cell r="Y1227" t="str">
            <v/>
          </cell>
          <cell r="Z1227" t="str">
            <v/>
          </cell>
          <cell r="AA1227" t="str">
            <v/>
          </cell>
          <cell r="AB1227" t="str">
            <v/>
          </cell>
          <cell r="AC1227" t="str">
            <v/>
          </cell>
          <cell r="AD1227" t="str">
            <v/>
          </cell>
          <cell r="AE1227" t="str">
            <v/>
          </cell>
          <cell r="AG1227" t="str">
            <v/>
          </cell>
          <cell r="AH1227" t="str">
            <v/>
          </cell>
          <cell r="AJ1227" t="str">
            <v/>
          </cell>
          <cell r="AK1227" t="str">
            <v/>
          </cell>
          <cell r="AL1227" t="str">
            <v>x</v>
          </cell>
          <cell r="AM1227" t="str">
            <v/>
          </cell>
          <cell r="AN1227" t="str">
            <v/>
          </cell>
          <cell r="AO1227" t="str">
            <v/>
          </cell>
          <cell r="AP1227" t="str">
            <v/>
          </cell>
          <cell r="AQ1227" t="str">
            <v/>
          </cell>
          <cell r="AR1227" t="str">
            <v/>
          </cell>
          <cell r="AS1227" t="str">
            <v/>
          </cell>
          <cell r="AT1227" t="str">
            <v/>
          </cell>
          <cell r="AU1227" t="str">
            <v/>
          </cell>
          <cell r="AV1227" t="str">
            <v/>
          </cell>
          <cell r="AW1227" t="str">
            <v/>
          </cell>
          <cell r="AX1227" t="str">
            <v/>
          </cell>
          <cell r="AY1227" t="str">
            <v/>
          </cell>
          <cell r="AZ1227" t="str">
            <v/>
          </cell>
          <cell r="BA1227" t="str">
            <v/>
          </cell>
          <cell r="BB1227" t="str">
            <v/>
          </cell>
          <cell r="BC1227" t="str">
            <v/>
          </cell>
          <cell r="BD1227" t="str">
            <v/>
          </cell>
          <cell r="BE1227" t="str">
            <v/>
          </cell>
          <cell r="BF1227" t="str">
            <v/>
          </cell>
          <cell r="BG1227" t="str">
            <v/>
          </cell>
          <cell r="BH1227" t="str">
            <v/>
          </cell>
        </row>
        <row r="1228">
          <cell r="A1228">
            <v>707</v>
          </cell>
          <cell r="B1228">
            <v>2</v>
          </cell>
          <cell r="C1228" t="str">
            <v>DC3KX70</v>
          </cell>
          <cell r="D1228" t="str">
            <v>DC3KX70-DL</v>
          </cell>
          <cell r="E1228">
            <v>788</v>
          </cell>
          <cell r="F1228" t="str">
            <v>Đồ án Định mức kinh tế kỹ thuật xây dựng</v>
          </cell>
          <cell r="G1228">
            <v>1</v>
          </cell>
          <cell r="H1228" t="str">
            <v/>
          </cell>
          <cell r="I1228" t="str">
            <v/>
          </cell>
          <cell r="J1228">
            <v>45</v>
          </cell>
          <cell r="K1228" t="str">
            <v/>
          </cell>
          <cell r="L1228" t="str">
            <v>VĐ</v>
          </cell>
          <cell r="M1228" t="str">
            <v/>
          </cell>
          <cell r="N1228" t="str">
            <v>Kinh tế xây dựng</v>
          </cell>
          <cell r="O1228" t="str">
            <v>KINH TẾ - VẬN TẢI</v>
          </cell>
          <cell r="P1228" t="str">
            <v>KVKX</v>
          </cell>
          <cell r="Q1228" t="str">
            <v>KTVT</v>
          </cell>
          <cell r="R1228" t="str">
            <v>KTVT-KVKX</v>
          </cell>
          <cell r="U1228" t="str">
            <v/>
          </cell>
          <cell r="V1228" t="str">
            <v/>
          </cell>
          <cell r="W1228" t="str">
            <v/>
          </cell>
          <cell r="X1228" t="str">
            <v/>
          </cell>
          <cell r="Y1228" t="str">
            <v/>
          </cell>
          <cell r="Z1228" t="str">
            <v/>
          </cell>
          <cell r="AA1228" t="str">
            <v/>
          </cell>
          <cell r="AB1228" t="str">
            <v/>
          </cell>
          <cell r="AC1228" t="str">
            <v/>
          </cell>
          <cell r="AD1228" t="str">
            <v/>
          </cell>
          <cell r="AE1228" t="str">
            <v/>
          </cell>
          <cell r="AG1228" t="str">
            <v/>
          </cell>
          <cell r="AH1228" t="str">
            <v/>
          </cell>
          <cell r="AJ1228" t="str">
            <v/>
          </cell>
          <cell r="AK1228" t="str">
            <v/>
          </cell>
          <cell r="AL1228" t="str">
            <v>x</v>
          </cell>
          <cell r="AM1228" t="str">
            <v/>
          </cell>
          <cell r="AN1228" t="str">
            <v/>
          </cell>
          <cell r="AO1228" t="str">
            <v/>
          </cell>
          <cell r="AP1228" t="str">
            <v/>
          </cell>
          <cell r="AQ1228" t="str">
            <v/>
          </cell>
          <cell r="AR1228" t="str">
            <v/>
          </cell>
          <cell r="AS1228" t="str">
            <v/>
          </cell>
          <cell r="AT1228" t="str">
            <v/>
          </cell>
          <cell r="AU1228" t="str">
            <v/>
          </cell>
          <cell r="AV1228" t="str">
            <v/>
          </cell>
          <cell r="AW1228" t="str">
            <v/>
          </cell>
          <cell r="AX1228" t="str">
            <v/>
          </cell>
          <cell r="AY1228" t="str">
            <v/>
          </cell>
          <cell r="AZ1228" t="str">
            <v/>
          </cell>
          <cell r="BA1228" t="str">
            <v/>
          </cell>
          <cell r="BB1228" t="str">
            <v/>
          </cell>
          <cell r="BC1228" t="str">
            <v/>
          </cell>
          <cell r="BD1228" t="str">
            <v/>
          </cell>
          <cell r="BE1228" t="str">
            <v/>
          </cell>
          <cell r="BF1228" t="str">
            <v/>
          </cell>
          <cell r="BG1228" t="str">
            <v/>
          </cell>
          <cell r="BH1228" t="str">
            <v/>
          </cell>
        </row>
        <row r="1229">
          <cell r="A1229">
            <v>708</v>
          </cell>
          <cell r="B1229">
            <v>1</v>
          </cell>
          <cell r="C1229" t="str">
            <v>DC3KX79</v>
          </cell>
          <cell r="D1229" t="str">
            <v>DC3KX79-DC</v>
          </cell>
          <cell r="E1229">
            <v>523</v>
          </cell>
          <cell r="F1229" t="str">
            <v>Đồ án Lập hồ sơ dự thầu xây dựng công trình</v>
          </cell>
          <cell r="G1229">
            <v>2</v>
          </cell>
          <cell r="H1229" t="str">
            <v/>
          </cell>
          <cell r="I1229" t="str">
            <v/>
          </cell>
          <cell r="J1229">
            <v>90</v>
          </cell>
          <cell r="K1229" t="str">
            <v/>
          </cell>
          <cell r="L1229" t="str">
            <v>VĐ</v>
          </cell>
          <cell r="M1229" t="str">
            <v/>
          </cell>
          <cell r="N1229" t="str">
            <v>Kinh tế xây dựng</v>
          </cell>
          <cell r="O1229" t="str">
            <v>KINH TẾ - VẬN TẢI</v>
          </cell>
          <cell r="P1229" t="str">
            <v>KVKX</v>
          </cell>
          <cell r="Q1229" t="str">
            <v>KTVT</v>
          </cell>
          <cell r="R1229" t="str">
            <v>KTVT-KVKX</v>
          </cell>
          <cell r="U1229" t="str">
            <v/>
          </cell>
          <cell r="V1229" t="str">
            <v/>
          </cell>
          <cell r="W1229" t="str">
            <v/>
          </cell>
          <cell r="X1229" t="str">
            <v/>
          </cell>
          <cell r="Y1229" t="str">
            <v/>
          </cell>
          <cell r="Z1229" t="str">
            <v/>
          </cell>
          <cell r="AA1229" t="str">
            <v/>
          </cell>
          <cell r="AB1229" t="str">
            <v/>
          </cell>
          <cell r="AC1229" t="str">
            <v/>
          </cell>
          <cell r="AD1229" t="str">
            <v/>
          </cell>
          <cell r="AE1229" t="str">
            <v/>
          </cell>
          <cell r="AG1229" t="str">
            <v/>
          </cell>
          <cell r="AH1229" t="str">
            <v/>
          </cell>
          <cell r="AJ1229" t="str">
            <v/>
          </cell>
          <cell r="AK1229" t="str">
            <v/>
          </cell>
          <cell r="AL1229" t="str">
            <v>x</v>
          </cell>
          <cell r="AM1229" t="str">
            <v/>
          </cell>
          <cell r="AN1229" t="str">
            <v/>
          </cell>
          <cell r="AO1229" t="str">
            <v/>
          </cell>
          <cell r="AP1229" t="str">
            <v/>
          </cell>
          <cell r="AQ1229" t="str">
            <v/>
          </cell>
          <cell r="AR1229" t="str">
            <v/>
          </cell>
          <cell r="AS1229" t="str">
            <v/>
          </cell>
          <cell r="AT1229" t="str">
            <v/>
          </cell>
          <cell r="AU1229" t="str">
            <v/>
          </cell>
          <cell r="AV1229" t="str">
            <v/>
          </cell>
          <cell r="AW1229" t="str">
            <v/>
          </cell>
          <cell r="AX1229" t="str">
            <v/>
          </cell>
          <cell r="AY1229" t="str">
            <v/>
          </cell>
          <cell r="AZ1229" t="str">
            <v/>
          </cell>
          <cell r="BA1229" t="str">
            <v/>
          </cell>
          <cell r="BB1229" t="str">
            <v/>
          </cell>
          <cell r="BC1229" t="str">
            <v/>
          </cell>
          <cell r="BD1229" t="str">
            <v/>
          </cell>
          <cell r="BE1229" t="str">
            <v/>
          </cell>
          <cell r="BF1229" t="str">
            <v/>
          </cell>
          <cell r="BG1229" t="str">
            <v/>
          </cell>
          <cell r="BH1229" t="str">
            <v/>
          </cell>
        </row>
        <row r="1230">
          <cell r="A1230">
            <v>708</v>
          </cell>
          <cell r="B1230">
            <v>2</v>
          </cell>
          <cell r="C1230" t="str">
            <v>DC3KX79</v>
          </cell>
          <cell r="D1230" t="str">
            <v>DC3KX79-DL</v>
          </cell>
          <cell r="E1230">
            <v>523</v>
          </cell>
          <cell r="F1230" t="str">
            <v>Đồ án Lập hồ sơ dự thầu xây dựng công trình</v>
          </cell>
          <cell r="G1230">
            <v>2</v>
          </cell>
          <cell r="H1230" t="str">
            <v/>
          </cell>
          <cell r="I1230" t="str">
            <v/>
          </cell>
          <cell r="J1230">
            <v>90</v>
          </cell>
          <cell r="K1230" t="str">
            <v/>
          </cell>
          <cell r="L1230" t="str">
            <v>VĐ</v>
          </cell>
          <cell r="M1230" t="str">
            <v/>
          </cell>
          <cell r="N1230" t="str">
            <v>Kinh tế xây dựng</v>
          </cell>
          <cell r="O1230" t="str">
            <v>KINH TẾ - VẬN TẢI</v>
          </cell>
          <cell r="P1230" t="str">
            <v>KVKX</v>
          </cell>
          <cell r="Q1230" t="str">
            <v>KTVT</v>
          </cell>
          <cell r="R1230" t="str">
            <v>KTVT-KVKX</v>
          </cell>
          <cell r="U1230" t="str">
            <v/>
          </cell>
          <cell r="V1230" t="str">
            <v/>
          </cell>
          <cell r="W1230" t="str">
            <v/>
          </cell>
          <cell r="X1230" t="str">
            <v/>
          </cell>
          <cell r="Y1230" t="str">
            <v/>
          </cell>
          <cell r="Z1230" t="str">
            <v/>
          </cell>
          <cell r="AA1230" t="str">
            <v/>
          </cell>
          <cell r="AB1230" t="str">
            <v/>
          </cell>
          <cell r="AC1230" t="str">
            <v/>
          </cell>
          <cell r="AD1230" t="str">
            <v/>
          </cell>
          <cell r="AE1230" t="str">
            <v/>
          </cell>
          <cell r="AG1230" t="str">
            <v/>
          </cell>
          <cell r="AH1230" t="str">
            <v/>
          </cell>
          <cell r="AJ1230" t="str">
            <v/>
          </cell>
          <cell r="AK1230" t="str">
            <v/>
          </cell>
          <cell r="AL1230" t="str">
            <v>x</v>
          </cell>
          <cell r="AM1230" t="str">
            <v/>
          </cell>
          <cell r="AN1230" t="str">
            <v/>
          </cell>
          <cell r="AO1230" t="str">
            <v/>
          </cell>
          <cell r="AP1230" t="str">
            <v/>
          </cell>
          <cell r="AQ1230" t="str">
            <v/>
          </cell>
          <cell r="AR1230" t="str">
            <v/>
          </cell>
          <cell r="AS1230" t="str">
            <v/>
          </cell>
          <cell r="AT1230" t="str">
            <v/>
          </cell>
          <cell r="AU1230" t="str">
            <v/>
          </cell>
          <cell r="AV1230" t="str">
            <v/>
          </cell>
          <cell r="AW1230" t="str">
            <v/>
          </cell>
          <cell r="AX1230" t="str">
            <v/>
          </cell>
          <cell r="AY1230" t="str">
            <v/>
          </cell>
          <cell r="AZ1230" t="str">
            <v/>
          </cell>
          <cell r="BA1230" t="str">
            <v/>
          </cell>
          <cell r="BB1230" t="str">
            <v/>
          </cell>
          <cell r="BC1230" t="str">
            <v/>
          </cell>
          <cell r="BD1230" t="str">
            <v/>
          </cell>
          <cell r="BE1230" t="str">
            <v/>
          </cell>
          <cell r="BF1230" t="str">
            <v/>
          </cell>
          <cell r="BG1230" t="str">
            <v/>
          </cell>
          <cell r="BH1230" t="str">
            <v/>
          </cell>
        </row>
        <row r="1231">
          <cell r="A1231">
            <v>709</v>
          </cell>
          <cell r="B1231">
            <v>1</v>
          </cell>
          <cell r="C1231" t="str">
            <v>DC3KX64</v>
          </cell>
          <cell r="D1231" t="str">
            <v>DC3KX64-DC</v>
          </cell>
          <cell r="E1231">
            <v>791</v>
          </cell>
          <cell r="F1231" t="str">
            <v>Đồ án Phân tích hoạt động kinh tế của doanh nghiệp xây dựng</v>
          </cell>
          <cell r="G1231">
            <v>1</v>
          </cell>
          <cell r="H1231" t="str">
            <v/>
          </cell>
          <cell r="I1231" t="str">
            <v/>
          </cell>
          <cell r="J1231">
            <v>45</v>
          </cell>
          <cell r="K1231" t="str">
            <v/>
          </cell>
          <cell r="L1231" t="str">
            <v>VĐ</v>
          </cell>
          <cell r="M1231" t="str">
            <v/>
          </cell>
          <cell r="N1231" t="str">
            <v>Kinh tế xây dựng</v>
          </cell>
          <cell r="O1231" t="str">
            <v>KINH TẾ - VẬN TẢI</v>
          </cell>
          <cell r="P1231" t="str">
            <v>KVKX</v>
          </cell>
          <cell r="Q1231" t="str">
            <v>KTVT</v>
          </cell>
          <cell r="R1231" t="str">
            <v>KTVT-KVKX</v>
          </cell>
          <cell r="U1231" t="str">
            <v/>
          </cell>
          <cell r="V1231" t="str">
            <v/>
          </cell>
          <cell r="W1231" t="str">
            <v/>
          </cell>
          <cell r="X1231" t="str">
            <v/>
          </cell>
          <cell r="Y1231" t="str">
            <v/>
          </cell>
          <cell r="Z1231" t="str">
            <v/>
          </cell>
          <cell r="AA1231" t="str">
            <v/>
          </cell>
          <cell r="AB1231" t="str">
            <v/>
          </cell>
          <cell r="AC1231" t="str">
            <v/>
          </cell>
          <cell r="AD1231" t="str">
            <v/>
          </cell>
          <cell r="AE1231" t="str">
            <v/>
          </cell>
          <cell r="AG1231" t="str">
            <v/>
          </cell>
          <cell r="AH1231" t="str">
            <v/>
          </cell>
          <cell r="AJ1231" t="str">
            <v/>
          </cell>
          <cell r="AK1231" t="str">
            <v/>
          </cell>
          <cell r="AL1231" t="str">
            <v>x</v>
          </cell>
          <cell r="AM1231" t="str">
            <v/>
          </cell>
          <cell r="AN1231" t="str">
            <v/>
          </cell>
          <cell r="AO1231" t="str">
            <v/>
          </cell>
          <cell r="AP1231" t="str">
            <v/>
          </cell>
          <cell r="AQ1231" t="str">
            <v/>
          </cell>
          <cell r="AR1231" t="str">
            <v/>
          </cell>
          <cell r="AS1231" t="str">
            <v/>
          </cell>
          <cell r="AT1231" t="str">
            <v/>
          </cell>
          <cell r="AU1231" t="str">
            <v/>
          </cell>
          <cell r="AV1231" t="str">
            <v/>
          </cell>
          <cell r="AW1231" t="str">
            <v/>
          </cell>
          <cell r="AX1231" t="str">
            <v/>
          </cell>
          <cell r="AY1231" t="str">
            <v/>
          </cell>
          <cell r="AZ1231" t="str">
            <v/>
          </cell>
          <cell r="BA1231" t="str">
            <v/>
          </cell>
          <cell r="BB1231" t="str">
            <v/>
          </cell>
          <cell r="BC1231" t="str">
            <v/>
          </cell>
          <cell r="BD1231" t="str">
            <v/>
          </cell>
          <cell r="BE1231" t="str">
            <v/>
          </cell>
          <cell r="BF1231" t="str">
            <v/>
          </cell>
          <cell r="BG1231" t="str">
            <v/>
          </cell>
          <cell r="BH1231" t="str">
            <v/>
          </cell>
        </row>
        <row r="1232">
          <cell r="A1232">
            <v>709</v>
          </cell>
          <cell r="B1232">
            <v>2</v>
          </cell>
          <cell r="C1232" t="str">
            <v>DC3KX64</v>
          </cell>
          <cell r="D1232" t="str">
            <v>DC3KX64-DL</v>
          </cell>
          <cell r="E1232">
            <v>791</v>
          </cell>
          <cell r="F1232" t="str">
            <v>Đồ án Phân tích hoạt động kinh tế của doanh nghiệp xây dựng</v>
          </cell>
          <cell r="G1232">
            <v>1</v>
          </cell>
          <cell r="H1232" t="str">
            <v/>
          </cell>
          <cell r="I1232" t="str">
            <v/>
          </cell>
          <cell r="J1232">
            <v>45</v>
          </cell>
          <cell r="K1232" t="str">
            <v/>
          </cell>
          <cell r="L1232" t="str">
            <v>VĐ</v>
          </cell>
          <cell r="M1232" t="str">
            <v/>
          </cell>
          <cell r="N1232" t="str">
            <v>Kinh tế xây dựng</v>
          </cell>
          <cell r="O1232" t="str">
            <v>KINH TẾ - VẬN TẢI</v>
          </cell>
          <cell r="P1232" t="str">
            <v>KVKX</v>
          </cell>
          <cell r="Q1232" t="str">
            <v>KTVT</v>
          </cell>
          <cell r="R1232" t="str">
            <v>KTVT-KVKX</v>
          </cell>
          <cell r="U1232" t="str">
            <v/>
          </cell>
          <cell r="V1232" t="str">
            <v/>
          </cell>
          <cell r="W1232" t="str">
            <v/>
          </cell>
          <cell r="X1232" t="str">
            <v/>
          </cell>
          <cell r="Y1232" t="str">
            <v/>
          </cell>
          <cell r="Z1232" t="str">
            <v/>
          </cell>
          <cell r="AA1232" t="str">
            <v/>
          </cell>
          <cell r="AB1232" t="str">
            <v/>
          </cell>
          <cell r="AC1232" t="str">
            <v/>
          </cell>
          <cell r="AD1232" t="str">
            <v/>
          </cell>
          <cell r="AE1232" t="str">
            <v/>
          </cell>
          <cell r="AG1232" t="str">
            <v/>
          </cell>
          <cell r="AH1232" t="str">
            <v/>
          </cell>
          <cell r="AJ1232" t="str">
            <v/>
          </cell>
          <cell r="AK1232" t="str">
            <v/>
          </cell>
          <cell r="AL1232" t="str">
            <v>x</v>
          </cell>
          <cell r="AM1232" t="str">
            <v/>
          </cell>
          <cell r="AN1232" t="str">
            <v/>
          </cell>
          <cell r="AO1232" t="str">
            <v/>
          </cell>
          <cell r="AP1232" t="str">
            <v/>
          </cell>
          <cell r="AQ1232" t="str">
            <v/>
          </cell>
          <cell r="AR1232" t="str">
            <v/>
          </cell>
          <cell r="AS1232" t="str">
            <v/>
          </cell>
          <cell r="AT1232" t="str">
            <v/>
          </cell>
          <cell r="AU1232" t="str">
            <v/>
          </cell>
          <cell r="AV1232" t="str">
            <v/>
          </cell>
          <cell r="AW1232" t="str">
            <v/>
          </cell>
          <cell r="AX1232" t="str">
            <v/>
          </cell>
          <cell r="AY1232" t="str">
            <v/>
          </cell>
          <cell r="AZ1232" t="str">
            <v/>
          </cell>
          <cell r="BA1232" t="str">
            <v/>
          </cell>
          <cell r="BB1232" t="str">
            <v/>
          </cell>
          <cell r="BC1232" t="str">
            <v/>
          </cell>
          <cell r="BD1232" t="str">
            <v/>
          </cell>
          <cell r="BE1232" t="str">
            <v/>
          </cell>
          <cell r="BF1232" t="str">
            <v/>
          </cell>
          <cell r="BG1232" t="str">
            <v/>
          </cell>
          <cell r="BH1232" t="str">
            <v/>
          </cell>
        </row>
        <row r="1233">
          <cell r="A1233">
            <v>710</v>
          </cell>
          <cell r="B1233">
            <v>1</v>
          </cell>
          <cell r="C1233" t="str">
            <v>DC4KX80</v>
          </cell>
          <cell r="D1233" t="str">
            <v>DC4KX80-DC</v>
          </cell>
          <cell r="E1233">
            <v>736</v>
          </cell>
          <cell r="F1233" t="str">
            <v>Đồ án tốt nghiệp</v>
          </cell>
          <cell r="G1233">
            <v>8</v>
          </cell>
          <cell r="H1233" t="str">
            <v/>
          </cell>
          <cell r="I1233" t="str">
            <v/>
          </cell>
          <cell r="J1233">
            <v>480</v>
          </cell>
          <cell r="K1233" t="str">
            <v/>
          </cell>
          <cell r="L1233" t="str">
            <v>VĐ</v>
          </cell>
          <cell r="M1233" t="str">
            <v/>
          </cell>
          <cell r="N1233" t="str">
            <v>Kinh tế xây dựng</v>
          </cell>
          <cell r="O1233" t="str">
            <v>KINH TẾ - VẬN TẢI</v>
          </cell>
          <cell r="P1233" t="str">
            <v>KVKX</v>
          </cell>
          <cell r="Q1233" t="str">
            <v>KTVT</v>
          </cell>
          <cell r="R1233" t="str">
            <v>KTVT-KVKX</v>
          </cell>
          <cell r="U1233" t="str">
            <v/>
          </cell>
          <cell r="V1233" t="str">
            <v/>
          </cell>
          <cell r="W1233" t="str">
            <v/>
          </cell>
          <cell r="X1233" t="str">
            <v/>
          </cell>
          <cell r="Y1233" t="str">
            <v/>
          </cell>
          <cell r="Z1233" t="str">
            <v/>
          </cell>
          <cell r="AA1233" t="str">
            <v/>
          </cell>
          <cell r="AB1233" t="str">
            <v/>
          </cell>
          <cell r="AC1233" t="str">
            <v/>
          </cell>
          <cell r="AD1233" t="str">
            <v/>
          </cell>
          <cell r="AE1233" t="str">
            <v/>
          </cell>
          <cell r="AG1233" t="str">
            <v/>
          </cell>
          <cell r="AH1233" t="str">
            <v/>
          </cell>
          <cell r="AJ1233" t="str">
            <v/>
          </cell>
          <cell r="AK1233" t="str">
            <v/>
          </cell>
          <cell r="AL1233" t="str">
            <v>x</v>
          </cell>
          <cell r="AM1233" t="str">
            <v/>
          </cell>
          <cell r="AN1233" t="str">
            <v/>
          </cell>
          <cell r="AO1233" t="str">
            <v/>
          </cell>
          <cell r="AP1233" t="str">
            <v/>
          </cell>
          <cell r="AQ1233" t="str">
            <v/>
          </cell>
          <cell r="AR1233" t="str">
            <v/>
          </cell>
          <cell r="AS1233" t="str">
            <v/>
          </cell>
          <cell r="AT1233" t="str">
            <v/>
          </cell>
          <cell r="AU1233" t="str">
            <v/>
          </cell>
          <cell r="AV1233" t="str">
            <v/>
          </cell>
          <cell r="AW1233" t="str">
            <v/>
          </cell>
          <cell r="AX1233" t="str">
            <v/>
          </cell>
          <cell r="AY1233" t="str">
            <v/>
          </cell>
          <cell r="AZ1233" t="str">
            <v/>
          </cell>
          <cell r="BA1233" t="str">
            <v/>
          </cell>
          <cell r="BB1233" t="str">
            <v/>
          </cell>
          <cell r="BC1233" t="str">
            <v/>
          </cell>
          <cell r="BD1233" t="str">
            <v/>
          </cell>
          <cell r="BE1233" t="str">
            <v/>
          </cell>
          <cell r="BF1233" t="str">
            <v/>
          </cell>
          <cell r="BG1233" t="str">
            <v/>
          </cell>
          <cell r="BH1233" t="str">
            <v/>
          </cell>
        </row>
        <row r="1234">
          <cell r="A1234">
            <v>710</v>
          </cell>
          <cell r="B1234">
            <v>2</v>
          </cell>
          <cell r="C1234" t="str">
            <v>DC4KX80</v>
          </cell>
          <cell r="D1234" t="str">
            <v>DC4KX80-DL</v>
          </cell>
          <cell r="E1234">
            <v>736</v>
          </cell>
          <cell r="F1234" t="str">
            <v>Đồ án tốt nghiệp</v>
          </cell>
          <cell r="G1234">
            <v>8</v>
          </cell>
          <cell r="H1234" t="str">
            <v/>
          </cell>
          <cell r="I1234" t="str">
            <v/>
          </cell>
          <cell r="J1234">
            <v>480</v>
          </cell>
          <cell r="K1234" t="str">
            <v/>
          </cell>
          <cell r="L1234" t="str">
            <v>VĐ</v>
          </cell>
          <cell r="M1234" t="str">
            <v/>
          </cell>
          <cell r="N1234" t="str">
            <v>Kinh tế xây dựng</v>
          </cell>
          <cell r="O1234" t="str">
            <v>KINH TẾ - VẬN TẢI</v>
          </cell>
          <cell r="P1234" t="str">
            <v>KVKX</v>
          </cell>
          <cell r="Q1234" t="str">
            <v>KTVT</v>
          </cell>
          <cell r="R1234" t="str">
            <v>KTVT-KVKX</v>
          </cell>
          <cell r="U1234" t="str">
            <v/>
          </cell>
          <cell r="V1234" t="str">
            <v/>
          </cell>
          <cell r="W1234" t="str">
            <v/>
          </cell>
          <cell r="X1234" t="str">
            <v/>
          </cell>
          <cell r="Y1234" t="str">
            <v/>
          </cell>
          <cell r="Z1234" t="str">
            <v/>
          </cell>
          <cell r="AA1234" t="str">
            <v/>
          </cell>
          <cell r="AB1234" t="str">
            <v/>
          </cell>
          <cell r="AC1234" t="str">
            <v/>
          </cell>
          <cell r="AD1234" t="str">
            <v/>
          </cell>
          <cell r="AE1234" t="str">
            <v/>
          </cell>
          <cell r="AG1234" t="str">
            <v/>
          </cell>
          <cell r="AH1234" t="str">
            <v/>
          </cell>
          <cell r="AJ1234" t="str">
            <v/>
          </cell>
          <cell r="AK1234" t="str">
            <v/>
          </cell>
          <cell r="AL1234" t="str">
            <v>x</v>
          </cell>
          <cell r="AM1234" t="str">
            <v/>
          </cell>
          <cell r="AN1234" t="str">
            <v/>
          </cell>
          <cell r="AO1234" t="str">
            <v/>
          </cell>
          <cell r="AP1234" t="str">
            <v/>
          </cell>
          <cell r="AQ1234" t="str">
            <v/>
          </cell>
          <cell r="AR1234" t="str">
            <v/>
          </cell>
          <cell r="AS1234" t="str">
            <v/>
          </cell>
          <cell r="AT1234" t="str">
            <v/>
          </cell>
          <cell r="AU1234" t="str">
            <v/>
          </cell>
          <cell r="AV1234" t="str">
            <v/>
          </cell>
          <cell r="AW1234" t="str">
            <v/>
          </cell>
          <cell r="AX1234" t="str">
            <v/>
          </cell>
          <cell r="AY1234" t="str">
            <v/>
          </cell>
          <cell r="AZ1234" t="str">
            <v/>
          </cell>
          <cell r="BA1234" t="str">
            <v/>
          </cell>
          <cell r="BB1234" t="str">
            <v/>
          </cell>
          <cell r="BC1234" t="str">
            <v/>
          </cell>
          <cell r="BD1234" t="str">
            <v/>
          </cell>
          <cell r="BE1234" t="str">
            <v/>
          </cell>
          <cell r="BF1234" t="str">
            <v/>
          </cell>
          <cell r="BG1234" t="str">
            <v/>
          </cell>
          <cell r="BH1234" t="str">
            <v/>
          </cell>
        </row>
        <row r="1235">
          <cell r="A1235">
            <v>711</v>
          </cell>
          <cell r="B1235">
            <v>4</v>
          </cell>
          <cell r="C1235" t="str">
            <v>CC4KX80</v>
          </cell>
          <cell r="D1235" t="str">
            <v>CC4KX80-CC</v>
          </cell>
          <cell r="E1235">
            <v>737</v>
          </cell>
          <cell r="F1235" t="str">
            <v>Đồ án tốt nghiệp</v>
          </cell>
          <cell r="G1235">
            <v>4</v>
          </cell>
          <cell r="H1235" t="str">
            <v/>
          </cell>
          <cell r="I1235" t="str">
            <v/>
          </cell>
          <cell r="J1235">
            <v>240</v>
          </cell>
          <cell r="K1235" t="str">
            <v/>
          </cell>
          <cell r="L1235" t="str">
            <v>VĐ</v>
          </cell>
          <cell r="M1235" t="str">
            <v/>
          </cell>
          <cell r="N1235" t="str">
            <v>Kinh tế xây dựng</v>
          </cell>
          <cell r="O1235" t="str">
            <v>KINH TẾ - VẬN TẢI</v>
          </cell>
          <cell r="P1235" t="str">
            <v>KVKX</v>
          </cell>
          <cell r="Q1235" t="str">
            <v>KTVT</v>
          </cell>
          <cell r="R1235" t="str">
            <v>KTVT-KVKX</v>
          </cell>
          <cell r="U1235" t="str">
            <v/>
          </cell>
          <cell r="V1235" t="str">
            <v/>
          </cell>
          <cell r="W1235" t="str">
            <v/>
          </cell>
          <cell r="X1235" t="str">
            <v/>
          </cell>
          <cell r="Y1235" t="str">
            <v/>
          </cell>
          <cell r="Z1235" t="str">
            <v/>
          </cell>
          <cell r="AA1235" t="str">
            <v/>
          </cell>
          <cell r="AB1235" t="str">
            <v/>
          </cell>
          <cell r="AC1235" t="str">
            <v/>
          </cell>
          <cell r="AD1235" t="str">
            <v/>
          </cell>
          <cell r="AE1235" t="str">
            <v/>
          </cell>
          <cell r="AG1235" t="str">
            <v/>
          </cell>
          <cell r="AH1235" t="str">
            <v/>
          </cell>
          <cell r="AJ1235" t="str">
            <v/>
          </cell>
          <cell r="AK1235" t="str">
            <v/>
          </cell>
          <cell r="AL1235" t="str">
            <v/>
          </cell>
          <cell r="AM1235" t="str">
            <v/>
          </cell>
          <cell r="AN1235" t="str">
            <v/>
          </cell>
          <cell r="AO1235" t="str">
            <v/>
          </cell>
          <cell r="AP1235" t="str">
            <v/>
          </cell>
          <cell r="AQ1235" t="str">
            <v/>
          </cell>
          <cell r="AR1235" t="str">
            <v/>
          </cell>
          <cell r="AS1235" t="str">
            <v/>
          </cell>
          <cell r="AT1235" t="str">
            <v/>
          </cell>
          <cell r="AU1235" t="str">
            <v/>
          </cell>
          <cell r="AV1235" t="str">
            <v/>
          </cell>
          <cell r="AW1235" t="str">
            <v/>
          </cell>
          <cell r="AX1235" t="str">
            <v/>
          </cell>
          <cell r="AY1235" t="str">
            <v/>
          </cell>
          <cell r="AZ1235" t="str">
            <v/>
          </cell>
          <cell r="BA1235" t="str">
            <v/>
          </cell>
          <cell r="BB1235" t="str">
            <v/>
          </cell>
          <cell r="BC1235" t="str">
            <v/>
          </cell>
          <cell r="BD1235" t="str">
            <v/>
          </cell>
          <cell r="BE1235" t="str">
            <v>x</v>
          </cell>
          <cell r="BF1235" t="str">
            <v/>
          </cell>
          <cell r="BG1235" t="str">
            <v/>
          </cell>
          <cell r="BH1235" t="str">
            <v/>
          </cell>
        </row>
        <row r="1236">
          <cell r="A1236">
            <v>712</v>
          </cell>
          <cell r="B1236">
            <v>1</v>
          </cell>
          <cell r="C1236" t="str">
            <v>DC3KX38</v>
          </cell>
          <cell r="D1236" t="str">
            <v>DC3KX38-DC</v>
          </cell>
          <cell r="E1236">
            <v>515</v>
          </cell>
          <cell r="F1236" t="str">
            <v>Kế toán xây dựng cơ bản</v>
          </cell>
          <cell r="G1236">
            <v>3</v>
          </cell>
          <cell r="H1236">
            <v>45</v>
          </cell>
          <cell r="I1236" t="str">
            <v/>
          </cell>
          <cell r="J1236" t="str">
            <v/>
          </cell>
          <cell r="K1236" t="str">
            <v/>
          </cell>
          <cell r="L1236" t="str">
            <v>Viết</v>
          </cell>
          <cell r="M1236">
            <v>90</v>
          </cell>
          <cell r="N1236" t="str">
            <v>Kế toán - Kiểm toán</v>
          </cell>
          <cell r="O1236" t="str">
            <v>KINH TẾ - VẬN TẢI</v>
          </cell>
          <cell r="P1236" t="str">
            <v>KVKK</v>
          </cell>
          <cell r="Q1236" t="str">
            <v>KTVT</v>
          </cell>
          <cell r="R1236" t="str">
            <v>KTVT-KVKK</v>
          </cell>
          <cell r="U1236" t="str">
            <v/>
          </cell>
          <cell r="V1236" t="str">
            <v/>
          </cell>
          <cell r="W1236" t="str">
            <v/>
          </cell>
          <cell r="X1236" t="str">
            <v/>
          </cell>
          <cell r="Y1236" t="str">
            <v/>
          </cell>
          <cell r="Z1236" t="str">
            <v/>
          </cell>
          <cell r="AA1236" t="str">
            <v/>
          </cell>
          <cell r="AB1236" t="str">
            <v/>
          </cell>
          <cell r="AC1236" t="str">
            <v/>
          </cell>
          <cell r="AD1236" t="str">
            <v/>
          </cell>
          <cell r="AE1236" t="str">
            <v/>
          </cell>
          <cell r="AG1236" t="str">
            <v/>
          </cell>
          <cell r="AH1236" t="str">
            <v/>
          </cell>
          <cell r="AJ1236" t="str">
            <v/>
          </cell>
          <cell r="AK1236" t="str">
            <v/>
          </cell>
          <cell r="AL1236" t="str">
            <v>x</v>
          </cell>
          <cell r="AM1236" t="str">
            <v/>
          </cell>
          <cell r="AN1236" t="str">
            <v/>
          </cell>
          <cell r="AO1236" t="str">
            <v/>
          </cell>
          <cell r="AP1236" t="str">
            <v/>
          </cell>
          <cell r="AQ1236" t="str">
            <v/>
          </cell>
          <cell r="AR1236" t="str">
            <v/>
          </cell>
          <cell r="AS1236" t="str">
            <v/>
          </cell>
          <cell r="AT1236" t="str">
            <v/>
          </cell>
          <cell r="AU1236" t="str">
            <v/>
          </cell>
          <cell r="AV1236" t="str">
            <v/>
          </cell>
          <cell r="AW1236" t="str">
            <v/>
          </cell>
          <cell r="AX1236" t="str">
            <v/>
          </cell>
          <cell r="AY1236" t="str">
            <v/>
          </cell>
          <cell r="AZ1236" t="str">
            <v/>
          </cell>
          <cell r="BA1236" t="str">
            <v/>
          </cell>
          <cell r="BB1236" t="str">
            <v/>
          </cell>
          <cell r="BC1236" t="str">
            <v/>
          </cell>
          <cell r="BD1236" t="str">
            <v/>
          </cell>
          <cell r="BE1236" t="str">
            <v>x</v>
          </cell>
          <cell r="BF1236" t="str">
            <v/>
          </cell>
          <cell r="BG1236" t="str">
            <v/>
          </cell>
          <cell r="BH1236" t="str">
            <v/>
          </cell>
        </row>
        <row r="1237">
          <cell r="A1237">
            <v>712</v>
          </cell>
          <cell r="B1237">
            <v>4</v>
          </cell>
          <cell r="C1237" t="str">
            <v>CC3KX38</v>
          </cell>
          <cell r="D1237" t="str">
            <v>CC3KX38-CC</v>
          </cell>
          <cell r="E1237">
            <v>515</v>
          </cell>
          <cell r="F1237" t="str">
            <v>Kế toán xây dựng cơ bản</v>
          </cell>
          <cell r="G1237">
            <v>3</v>
          </cell>
          <cell r="H1237">
            <v>45</v>
          </cell>
          <cell r="I1237" t="str">
            <v/>
          </cell>
          <cell r="J1237" t="str">
            <v/>
          </cell>
          <cell r="K1237" t="str">
            <v/>
          </cell>
          <cell r="L1237" t="str">
            <v>Viết</v>
          </cell>
          <cell r="M1237">
            <v>90</v>
          </cell>
          <cell r="N1237" t="str">
            <v>Kế toán - Kiểm toán</v>
          </cell>
          <cell r="O1237" t="str">
            <v>KINH TẾ - VẬN TẢI</v>
          </cell>
          <cell r="P1237" t="str">
            <v>KVKK</v>
          </cell>
          <cell r="Q1237" t="str">
            <v>KTVT</v>
          </cell>
          <cell r="R1237" t="str">
            <v>KTVT-KVKK</v>
          </cell>
          <cell r="U1237" t="str">
            <v/>
          </cell>
          <cell r="V1237" t="str">
            <v/>
          </cell>
          <cell r="W1237" t="str">
            <v/>
          </cell>
          <cell r="X1237" t="str">
            <v/>
          </cell>
          <cell r="Y1237" t="str">
            <v/>
          </cell>
          <cell r="Z1237" t="str">
            <v/>
          </cell>
          <cell r="AA1237" t="str">
            <v/>
          </cell>
          <cell r="AB1237" t="str">
            <v/>
          </cell>
          <cell r="AC1237" t="str">
            <v/>
          </cell>
          <cell r="AD1237" t="str">
            <v/>
          </cell>
          <cell r="AE1237" t="str">
            <v/>
          </cell>
          <cell r="AG1237" t="str">
            <v/>
          </cell>
          <cell r="AH1237" t="str">
            <v/>
          </cell>
          <cell r="AJ1237" t="str">
            <v/>
          </cell>
          <cell r="AK1237" t="str">
            <v/>
          </cell>
          <cell r="AL1237" t="str">
            <v>x</v>
          </cell>
          <cell r="AM1237" t="str">
            <v/>
          </cell>
          <cell r="AN1237" t="str">
            <v/>
          </cell>
          <cell r="AO1237" t="str">
            <v/>
          </cell>
          <cell r="AP1237" t="str">
            <v/>
          </cell>
          <cell r="AQ1237" t="str">
            <v/>
          </cell>
          <cell r="AR1237" t="str">
            <v/>
          </cell>
          <cell r="AS1237" t="str">
            <v/>
          </cell>
          <cell r="AT1237" t="str">
            <v/>
          </cell>
          <cell r="AU1237" t="str">
            <v/>
          </cell>
          <cell r="AV1237" t="str">
            <v/>
          </cell>
          <cell r="AW1237" t="str">
            <v/>
          </cell>
          <cell r="AX1237" t="str">
            <v/>
          </cell>
          <cell r="AY1237" t="str">
            <v/>
          </cell>
          <cell r="AZ1237" t="str">
            <v/>
          </cell>
          <cell r="BA1237" t="str">
            <v/>
          </cell>
          <cell r="BB1237" t="str">
            <v/>
          </cell>
          <cell r="BC1237" t="str">
            <v/>
          </cell>
          <cell r="BD1237" t="str">
            <v/>
          </cell>
          <cell r="BE1237" t="str">
            <v>x</v>
          </cell>
          <cell r="BF1237" t="str">
            <v/>
          </cell>
          <cell r="BG1237" t="str">
            <v/>
          </cell>
          <cell r="BH1237" t="str">
            <v/>
          </cell>
        </row>
        <row r="1238">
          <cell r="A1238">
            <v>713</v>
          </cell>
          <cell r="B1238">
            <v>1</v>
          </cell>
          <cell r="C1238" t="str">
            <v>DC3KX72</v>
          </cell>
          <cell r="D1238" t="str">
            <v>DC3KX72-DC</v>
          </cell>
          <cell r="E1238">
            <v>518</v>
          </cell>
          <cell r="F1238" t="str">
            <v>Kinh tế đầu tư</v>
          </cell>
          <cell r="G1238">
            <v>3</v>
          </cell>
          <cell r="H1238">
            <v>45</v>
          </cell>
          <cell r="I1238" t="str">
            <v/>
          </cell>
          <cell r="J1238" t="str">
            <v/>
          </cell>
          <cell r="K1238" t="str">
            <v/>
          </cell>
          <cell r="L1238" t="str">
            <v>Viết</v>
          </cell>
          <cell r="M1238">
            <v>90</v>
          </cell>
          <cell r="N1238" t="str">
            <v>Kinh tế xây dựng</v>
          </cell>
          <cell r="O1238" t="str">
            <v>KINH TẾ - VẬN TẢI</v>
          </cell>
          <cell r="P1238" t="str">
            <v>KVKX</v>
          </cell>
          <cell r="Q1238" t="str">
            <v>KTVT</v>
          </cell>
          <cell r="R1238" t="str">
            <v>KTVT-KVKX</v>
          </cell>
          <cell r="U1238" t="str">
            <v/>
          </cell>
          <cell r="V1238" t="str">
            <v/>
          </cell>
          <cell r="W1238" t="str">
            <v/>
          </cell>
          <cell r="X1238" t="str">
            <v/>
          </cell>
          <cell r="Y1238" t="str">
            <v/>
          </cell>
          <cell r="Z1238" t="str">
            <v/>
          </cell>
          <cell r="AA1238" t="str">
            <v/>
          </cell>
          <cell r="AB1238" t="str">
            <v/>
          </cell>
          <cell r="AC1238" t="str">
            <v/>
          </cell>
          <cell r="AD1238" t="str">
            <v/>
          </cell>
          <cell r="AE1238" t="str">
            <v/>
          </cell>
          <cell r="AG1238" t="str">
            <v/>
          </cell>
          <cell r="AH1238" t="str">
            <v/>
          </cell>
          <cell r="AJ1238" t="str">
            <v/>
          </cell>
          <cell r="AK1238" t="str">
            <v/>
          </cell>
          <cell r="AL1238" t="str">
            <v>x</v>
          </cell>
          <cell r="AM1238" t="str">
            <v/>
          </cell>
          <cell r="AN1238" t="str">
            <v/>
          </cell>
          <cell r="AO1238" t="str">
            <v/>
          </cell>
          <cell r="AP1238" t="str">
            <v/>
          </cell>
          <cell r="AQ1238" t="str">
            <v/>
          </cell>
          <cell r="AR1238" t="str">
            <v/>
          </cell>
          <cell r="AS1238" t="str">
            <v/>
          </cell>
          <cell r="AT1238" t="str">
            <v/>
          </cell>
          <cell r="AU1238" t="str">
            <v/>
          </cell>
          <cell r="AV1238" t="str">
            <v/>
          </cell>
          <cell r="AW1238" t="str">
            <v/>
          </cell>
          <cell r="AX1238" t="str">
            <v/>
          </cell>
          <cell r="AY1238" t="str">
            <v/>
          </cell>
          <cell r="AZ1238" t="str">
            <v/>
          </cell>
          <cell r="BA1238" t="str">
            <v/>
          </cell>
          <cell r="BB1238" t="str">
            <v/>
          </cell>
          <cell r="BC1238" t="str">
            <v/>
          </cell>
          <cell r="BD1238" t="str">
            <v/>
          </cell>
          <cell r="BE1238" t="str">
            <v>x</v>
          </cell>
          <cell r="BF1238" t="str">
            <v/>
          </cell>
          <cell r="BG1238" t="str">
            <v/>
          </cell>
          <cell r="BH1238" t="str">
            <v/>
          </cell>
        </row>
        <row r="1239">
          <cell r="A1239">
            <v>713</v>
          </cell>
          <cell r="B1239">
            <v>4</v>
          </cell>
          <cell r="C1239" t="str">
            <v>CC3KX72</v>
          </cell>
          <cell r="D1239" t="str">
            <v>CC3KX72-CC</v>
          </cell>
          <cell r="E1239">
            <v>518</v>
          </cell>
          <cell r="F1239" t="str">
            <v>Kinh tế đầu tư</v>
          </cell>
          <cell r="G1239">
            <v>3</v>
          </cell>
          <cell r="H1239">
            <v>45</v>
          </cell>
          <cell r="I1239" t="str">
            <v/>
          </cell>
          <cell r="J1239" t="str">
            <v/>
          </cell>
          <cell r="K1239" t="str">
            <v/>
          </cell>
          <cell r="L1239" t="str">
            <v>Viết</v>
          </cell>
          <cell r="M1239">
            <v>90</v>
          </cell>
          <cell r="N1239" t="str">
            <v>Kinh tế xây dựng</v>
          </cell>
          <cell r="O1239" t="str">
            <v>KINH TẾ - VẬN TẢI</v>
          </cell>
          <cell r="P1239" t="str">
            <v>KVKX</v>
          </cell>
          <cell r="Q1239" t="str">
            <v>KTVT</v>
          </cell>
          <cell r="R1239" t="str">
            <v>KTVT-KVKX</v>
          </cell>
          <cell r="U1239" t="str">
            <v/>
          </cell>
          <cell r="V1239" t="str">
            <v/>
          </cell>
          <cell r="W1239" t="str">
            <v/>
          </cell>
          <cell r="X1239" t="str">
            <v/>
          </cell>
          <cell r="Y1239" t="str">
            <v/>
          </cell>
          <cell r="Z1239" t="str">
            <v/>
          </cell>
          <cell r="AA1239" t="str">
            <v/>
          </cell>
          <cell r="AB1239" t="str">
            <v/>
          </cell>
          <cell r="AC1239" t="str">
            <v/>
          </cell>
          <cell r="AD1239" t="str">
            <v/>
          </cell>
          <cell r="AE1239" t="str">
            <v/>
          </cell>
          <cell r="AG1239" t="str">
            <v/>
          </cell>
          <cell r="AH1239" t="str">
            <v/>
          </cell>
          <cell r="AJ1239" t="str">
            <v/>
          </cell>
          <cell r="AK1239" t="str">
            <v/>
          </cell>
          <cell r="AL1239" t="str">
            <v>x</v>
          </cell>
          <cell r="AM1239" t="str">
            <v/>
          </cell>
          <cell r="AN1239" t="str">
            <v/>
          </cell>
          <cell r="AO1239" t="str">
            <v/>
          </cell>
          <cell r="AP1239" t="str">
            <v/>
          </cell>
          <cell r="AQ1239" t="str">
            <v/>
          </cell>
          <cell r="AR1239" t="str">
            <v/>
          </cell>
          <cell r="AS1239" t="str">
            <v/>
          </cell>
          <cell r="AT1239" t="str">
            <v/>
          </cell>
          <cell r="AU1239" t="str">
            <v/>
          </cell>
          <cell r="AV1239" t="str">
            <v/>
          </cell>
          <cell r="AW1239" t="str">
            <v/>
          </cell>
          <cell r="AX1239" t="str">
            <v/>
          </cell>
          <cell r="AY1239" t="str">
            <v/>
          </cell>
          <cell r="AZ1239" t="str">
            <v/>
          </cell>
          <cell r="BA1239" t="str">
            <v/>
          </cell>
          <cell r="BB1239" t="str">
            <v/>
          </cell>
          <cell r="BC1239" t="str">
            <v/>
          </cell>
          <cell r="BD1239" t="str">
            <v/>
          </cell>
          <cell r="BE1239" t="str">
            <v>x</v>
          </cell>
          <cell r="BF1239" t="str">
            <v/>
          </cell>
          <cell r="BG1239" t="str">
            <v/>
          </cell>
          <cell r="BH1239" t="str">
            <v/>
          </cell>
        </row>
        <row r="1240">
          <cell r="A1240">
            <v>714</v>
          </cell>
          <cell r="B1240">
            <v>1</v>
          </cell>
          <cell r="C1240" t="str">
            <v>DC2KV65</v>
          </cell>
          <cell r="D1240" t="str">
            <v>DC2KV65-DC</v>
          </cell>
          <cell r="E1240">
            <v>135</v>
          </cell>
          <cell r="F1240" t="str">
            <v>Kinh tế xây dựng</v>
          </cell>
          <cell r="G1240">
            <v>2</v>
          </cell>
          <cell r="H1240">
            <v>30</v>
          </cell>
          <cell r="I1240" t="str">
            <v/>
          </cell>
          <cell r="J1240" t="str">
            <v/>
          </cell>
          <cell r="K1240" t="str">
            <v/>
          </cell>
          <cell r="L1240" t="str">
            <v>Viết</v>
          </cell>
          <cell r="M1240">
            <v>90</v>
          </cell>
          <cell r="N1240" t="str">
            <v>Kinh tế xây dựng</v>
          </cell>
          <cell r="O1240" t="str">
            <v>KINH TẾ - VẬN TẢI</v>
          </cell>
          <cell r="P1240" t="str">
            <v>KVKX</v>
          </cell>
          <cell r="Q1240" t="str">
            <v>KTVT</v>
          </cell>
          <cell r="R1240" t="str">
            <v>KTVT-KVKX</v>
          </cell>
          <cell r="U1240" t="str">
            <v/>
          </cell>
          <cell r="V1240" t="str">
            <v/>
          </cell>
          <cell r="W1240" t="str">
            <v/>
          </cell>
          <cell r="X1240" t="str">
            <v/>
          </cell>
          <cell r="Y1240" t="str">
            <v/>
          </cell>
          <cell r="Z1240" t="str">
            <v/>
          </cell>
          <cell r="AA1240" t="str">
            <v/>
          </cell>
          <cell r="AB1240" t="str">
            <v/>
          </cell>
          <cell r="AC1240" t="str">
            <v/>
          </cell>
          <cell r="AD1240" t="str">
            <v/>
          </cell>
          <cell r="AE1240" t="str">
            <v/>
          </cell>
          <cell r="AG1240" t="str">
            <v/>
          </cell>
          <cell r="AH1240" t="str">
            <v/>
          </cell>
          <cell r="AJ1240" t="str">
            <v>x</v>
          </cell>
          <cell r="AK1240" t="str">
            <v>o</v>
          </cell>
          <cell r="AL1240" t="str">
            <v/>
          </cell>
          <cell r="AM1240" t="str">
            <v/>
          </cell>
          <cell r="AN1240" t="str">
            <v/>
          </cell>
          <cell r="AO1240" t="str">
            <v/>
          </cell>
          <cell r="AP1240" t="str">
            <v/>
          </cell>
          <cell r="AQ1240" t="str">
            <v/>
          </cell>
          <cell r="AR1240" t="str">
            <v/>
          </cell>
          <cell r="AS1240" t="str">
            <v/>
          </cell>
          <cell r="AT1240" t="str">
            <v/>
          </cell>
          <cell r="AU1240" t="str">
            <v/>
          </cell>
          <cell r="AV1240" t="str">
            <v/>
          </cell>
          <cell r="AW1240" t="str">
            <v/>
          </cell>
          <cell r="AX1240" t="str">
            <v/>
          </cell>
          <cell r="AY1240" t="str">
            <v/>
          </cell>
          <cell r="AZ1240" t="str">
            <v/>
          </cell>
          <cell r="BA1240" t="str">
            <v/>
          </cell>
          <cell r="BB1240" t="str">
            <v/>
          </cell>
          <cell r="BC1240" t="str">
            <v>o</v>
          </cell>
          <cell r="BD1240" t="str">
            <v>o</v>
          </cell>
          <cell r="BE1240" t="str">
            <v/>
          </cell>
          <cell r="BF1240" t="str">
            <v/>
          </cell>
          <cell r="BG1240" t="str">
            <v/>
          </cell>
          <cell r="BH1240" t="str">
            <v/>
          </cell>
        </row>
        <row r="1241">
          <cell r="A1241">
            <v>714</v>
          </cell>
          <cell r="B1241">
            <v>2</v>
          </cell>
          <cell r="C1241" t="str">
            <v>DC2KV65</v>
          </cell>
          <cell r="D1241" t="str">
            <v>DC2KV65-DL</v>
          </cell>
          <cell r="E1241">
            <v>135</v>
          </cell>
          <cell r="F1241" t="str">
            <v>Kinh tế xây dựng</v>
          </cell>
          <cell r="G1241">
            <v>2</v>
          </cell>
          <cell r="H1241">
            <v>30</v>
          </cell>
          <cell r="I1241" t="str">
            <v/>
          </cell>
          <cell r="J1241" t="str">
            <v/>
          </cell>
          <cell r="K1241" t="str">
            <v/>
          </cell>
          <cell r="L1241" t="str">
            <v>Viết</v>
          </cell>
          <cell r="M1241">
            <v>90</v>
          </cell>
          <cell r="N1241" t="str">
            <v>Kinh tế xây dựng</v>
          </cell>
          <cell r="O1241" t="str">
            <v>KINH TẾ - VẬN TẢI</v>
          </cell>
          <cell r="P1241" t="str">
            <v>KVKX</v>
          </cell>
          <cell r="Q1241" t="str">
            <v>KTVT</v>
          </cell>
          <cell r="R1241" t="str">
            <v>KTVT-KVKX</v>
          </cell>
          <cell r="U1241" t="str">
            <v/>
          </cell>
          <cell r="V1241" t="str">
            <v/>
          </cell>
          <cell r="W1241" t="str">
            <v/>
          </cell>
          <cell r="X1241" t="str">
            <v/>
          </cell>
          <cell r="Y1241" t="str">
            <v/>
          </cell>
          <cell r="Z1241" t="str">
            <v/>
          </cell>
          <cell r="AA1241" t="str">
            <v/>
          </cell>
          <cell r="AB1241" t="str">
            <v/>
          </cell>
          <cell r="AC1241" t="str">
            <v/>
          </cell>
          <cell r="AD1241" t="str">
            <v/>
          </cell>
          <cell r="AE1241" t="str">
            <v/>
          </cell>
          <cell r="AG1241" t="str">
            <v/>
          </cell>
          <cell r="AH1241" t="str">
            <v/>
          </cell>
          <cell r="AJ1241" t="str">
            <v>x</v>
          </cell>
          <cell r="AK1241" t="str">
            <v>o</v>
          </cell>
          <cell r="AL1241" t="str">
            <v/>
          </cell>
          <cell r="AM1241" t="str">
            <v/>
          </cell>
          <cell r="AN1241" t="str">
            <v/>
          </cell>
          <cell r="AO1241" t="str">
            <v/>
          </cell>
          <cell r="AP1241" t="str">
            <v/>
          </cell>
          <cell r="AQ1241" t="str">
            <v/>
          </cell>
          <cell r="AR1241" t="str">
            <v/>
          </cell>
          <cell r="AS1241" t="str">
            <v/>
          </cell>
          <cell r="AT1241" t="str">
            <v/>
          </cell>
          <cell r="AU1241" t="str">
            <v/>
          </cell>
          <cell r="AV1241" t="str">
            <v/>
          </cell>
          <cell r="AW1241" t="str">
            <v/>
          </cell>
          <cell r="AX1241" t="str">
            <v/>
          </cell>
          <cell r="AY1241" t="str">
            <v/>
          </cell>
          <cell r="AZ1241" t="str">
            <v/>
          </cell>
          <cell r="BA1241" t="str">
            <v/>
          </cell>
          <cell r="BB1241" t="str">
            <v/>
          </cell>
          <cell r="BC1241" t="str">
            <v>o</v>
          </cell>
          <cell r="BD1241" t="str">
            <v>o</v>
          </cell>
          <cell r="BE1241" t="str">
            <v/>
          </cell>
          <cell r="BF1241" t="str">
            <v/>
          </cell>
          <cell r="BG1241" t="str">
            <v/>
          </cell>
          <cell r="BH1241" t="str">
            <v/>
          </cell>
        </row>
        <row r="1242">
          <cell r="A1242">
            <v>714</v>
          </cell>
          <cell r="B1242">
            <v>4</v>
          </cell>
          <cell r="C1242" t="str">
            <v>CC2KV65</v>
          </cell>
          <cell r="D1242" t="str">
            <v>CC2KV65-CC</v>
          </cell>
          <cell r="E1242">
            <v>135</v>
          </cell>
          <cell r="F1242" t="str">
            <v>Kinh tế xây dựng</v>
          </cell>
          <cell r="G1242">
            <v>2</v>
          </cell>
          <cell r="H1242">
            <v>30</v>
          </cell>
          <cell r="I1242" t="str">
            <v/>
          </cell>
          <cell r="J1242" t="str">
            <v/>
          </cell>
          <cell r="K1242" t="str">
            <v/>
          </cell>
          <cell r="L1242" t="str">
            <v>Viết</v>
          </cell>
          <cell r="M1242">
            <v>90</v>
          </cell>
          <cell r="N1242" t="str">
            <v>Kinh tế xây dựng</v>
          </cell>
          <cell r="O1242" t="str">
            <v>KINH TẾ - VẬN TẢI</v>
          </cell>
          <cell r="P1242" t="str">
            <v>KVKX</v>
          </cell>
          <cell r="Q1242" t="str">
            <v>KTVT</v>
          </cell>
          <cell r="R1242" t="str">
            <v>KTVT-KVKX</v>
          </cell>
          <cell r="U1242" t="str">
            <v/>
          </cell>
          <cell r="V1242" t="str">
            <v/>
          </cell>
          <cell r="W1242" t="str">
            <v/>
          </cell>
          <cell r="X1242" t="str">
            <v/>
          </cell>
          <cell r="Y1242" t="str">
            <v/>
          </cell>
          <cell r="Z1242" t="str">
            <v/>
          </cell>
          <cell r="AA1242" t="str">
            <v/>
          </cell>
          <cell r="AB1242" t="str">
            <v/>
          </cell>
          <cell r="AC1242" t="str">
            <v/>
          </cell>
          <cell r="AD1242" t="str">
            <v/>
          </cell>
          <cell r="AE1242" t="str">
            <v/>
          </cell>
          <cell r="AG1242" t="str">
            <v/>
          </cell>
          <cell r="AH1242" t="str">
            <v/>
          </cell>
          <cell r="AJ1242" t="str">
            <v>x</v>
          </cell>
          <cell r="AK1242" t="str">
            <v>o</v>
          </cell>
          <cell r="AL1242" t="str">
            <v/>
          </cell>
          <cell r="AM1242" t="str">
            <v/>
          </cell>
          <cell r="AN1242" t="str">
            <v/>
          </cell>
          <cell r="AO1242" t="str">
            <v/>
          </cell>
          <cell r="AP1242" t="str">
            <v/>
          </cell>
          <cell r="AQ1242" t="str">
            <v/>
          </cell>
          <cell r="AR1242" t="str">
            <v/>
          </cell>
          <cell r="AS1242" t="str">
            <v/>
          </cell>
          <cell r="AT1242" t="str">
            <v/>
          </cell>
          <cell r="AU1242" t="str">
            <v/>
          </cell>
          <cell r="AV1242" t="str">
            <v/>
          </cell>
          <cell r="AW1242" t="str">
            <v/>
          </cell>
          <cell r="AX1242" t="str">
            <v/>
          </cell>
          <cell r="AY1242" t="str">
            <v/>
          </cell>
          <cell r="AZ1242" t="str">
            <v/>
          </cell>
          <cell r="BA1242" t="str">
            <v/>
          </cell>
          <cell r="BB1242" t="str">
            <v/>
          </cell>
          <cell r="BC1242" t="str">
            <v>o</v>
          </cell>
          <cell r="BD1242" t="str">
            <v>o</v>
          </cell>
          <cell r="BE1242" t="str">
            <v/>
          </cell>
          <cell r="BF1242" t="str">
            <v/>
          </cell>
          <cell r="BG1242" t="str">
            <v/>
          </cell>
          <cell r="BH1242" t="str">
            <v/>
          </cell>
        </row>
        <row r="1243">
          <cell r="A1243">
            <v>715</v>
          </cell>
          <cell r="B1243">
            <v>1</v>
          </cell>
          <cell r="C1243" t="str">
            <v>DC3KX71</v>
          </cell>
          <cell r="D1243" t="str">
            <v>DC3KX71-DC</v>
          </cell>
          <cell r="E1243">
            <v>517</v>
          </cell>
          <cell r="F1243" t="str">
            <v>Kinh tế xây dựng</v>
          </cell>
          <cell r="G1243">
            <v>3</v>
          </cell>
          <cell r="H1243">
            <v>45</v>
          </cell>
          <cell r="I1243" t="str">
            <v/>
          </cell>
          <cell r="J1243" t="str">
            <v/>
          </cell>
          <cell r="K1243" t="str">
            <v/>
          </cell>
          <cell r="L1243" t="str">
            <v>Viết</v>
          </cell>
          <cell r="M1243">
            <v>90</v>
          </cell>
          <cell r="N1243" t="str">
            <v>Kinh tế xây dựng</v>
          </cell>
          <cell r="O1243" t="str">
            <v>KINH TẾ - VẬN TẢI</v>
          </cell>
          <cell r="P1243" t="str">
            <v>KVKX</v>
          </cell>
          <cell r="Q1243" t="str">
            <v>KTVT</v>
          </cell>
          <cell r="R1243" t="str">
            <v>KTVT-KVKX</v>
          </cell>
          <cell r="U1243" t="str">
            <v/>
          </cell>
          <cell r="V1243" t="str">
            <v/>
          </cell>
          <cell r="W1243" t="str">
            <v/>
          </cell>
          <cell r="X1243" t="str">
            <v/>
          </cell>
          <cell r="Y1243" t="str">
            <v/>
          </cell>
          <cell r="Z1243" t="str">
            <v/>
          </cell>
          <cell r="AA1243" t="str">
            <v/>
          </cell>
          <cell r="AB1243" t="str">
            <v/>
          </cell>
          <cell r="AC1243" t="str">
            <v/>
          </cell>
          <cell r="AD1243" t="str">
            <v/>
          </cell>
          <cell r="AE1243" t="str">
            <v/>
          </cell>
          <cell r="AG1243" t="str">
            <v/>
          </cell>
          <cell r="AH1243" t="str">
            <v/>
          </cell>
          <cell r="AJ1243" t="str">
            <v/>
          </cell>
          <cell r="AK1243" t="str">
            <v/>
          </cell>
          <cell r="AL1243" t="str">
            <v>x</v>
          </cell>
          <cell r="AM1243" t="str">
            <v/>
          </cell>
          <cell r="AN1243" t="str">
            <v/>
          </cell>
          <cell r="AO1243" t="str">
            <v/>
          </cell>
          <cell r="AP1243" t="str">
            <v/>
          </cell>
          <cell r="AQ1243" t="str">
            <v/>
          </cell>
          <cell r="AR1243" t="str">
            <v/>
          </cell>
          <cell r="AS1243" t="str">
            <v/>
          </cell>
          <cell r="AT1243" t="str">
            <v/>
          </cell>
          <cell r="AU1243" t="str">
            <v/>
          </cell>
          <cell r="AV1243" t="str">
            <v/>
          </cell>
          <cell r="AW1243" t="str">
            <v/>
          </cell>
          <cell r="AX1243" t="str">
            <v/>
          </cell>
          <cell r="AY1243" t="str">
            <v/>
          </cell>
          <cell r="AZ1243" t="str">
            <v/>
          </cell>
          <cell r="BA1243" t="str">
            <v/>
          </cell>
          <cell r="BB1243" t="str">
            <v/>
          </cell>
          <cell r="BC1243" t="str">
            <v/>
          </cell>
          <cell r="BD1243" t="str">
            <v/>
          </cell>
          <cell r="BE1243" t="str">
            <v>x</v>
          </cell>
          <cell r="BF1243" t="str">
            <v/>
          </cell>
          <cell r="BG1243" t="str">
            <v/>
          </cell>
          <cell r="BH1243" t="str">
            <v/>
          </cell>
        </row>
        <row r="1244">
          <cell r="A1244">
            <v>715</v>
          </cell>
          <cell r="B1244">
            <v>4</v>
          </cell>
          <cell r="C1244" t="str">
            <v>CC3KX71</v>
          </cell>
          <cell r="D1244" t="str">
            <v>CC3KX71-CC</v>
          </cell>
          <cell r="E1244">
            <v>517</v>
          </cell>
          <cell r="F1244" t="str">
            <v>Kinh tế xây dựng</v>
          </cell>
          <cell r="G1244">
            <v>3</v>
          </cell>
          <cell r="H1244">
            <v>45</v>
          </cell>
          <cell r="I1244" t="str">
            <v/>
          </cell>
          <cell r="J1244" t="str">
            <v/>
          </cell>
          <cell r="K1244" t="str">
            <v/>
          </cell>
          <cell r="L1244" t="str">
            <v>Viết</v>
          </cell>
          <cell r="M1244">
            <v>90</v>
          </cell>
          <cell r="N1244" t="str">
            <v>Kinh tế xây dựng</v>
          </cell>
          <cell r="O1244" t="str">
            <v>KINH TẾ - VẬN TẢI</v>
          </cell>
          <cell r="P1244" t="str">
            <v>KVKX</v>
          </cell>
          <cell r="Q1244" t="str">
            <v>KTVT</v>
          </cell>
          <cell r="R1244" t="str">
            <v>KTVT-KVKX</v>
          </cell>
          <cell r="U1244" t="str">
            <v/>
          </cell>
          <cell r="V1244" t="str">
            <v/>
          </cell>
          <cell r="W1244" t="str">
            <v/>
          </cell>
          <cell r="X1244" t="str">
            <v/>
          </cell>
          <cell r="Y1244" t="str">
            <v/>
          </cell>
          <cell r="Z1244" t="str">
            <v/>
          </cell>
          <cell r="AA1244" t="str">
            <v/>
          </cell>
          <cell r="AB1244" t="str">
            <v/>
          </cell>
          <cell r="AC1244" t="str">
            <v/>
          </cell>
          <cell r="AD1244" t="str">
            <v/>
          </cell>
          <cell r="AE1244" t="str">
            <v/>
          </cell>
          <cell r="AG1244" t="str">
            <v/>
          </cell>
          <cell r="AH1244" t="str">
            <v/>
          </cell>
          <cell r="AJ1244" t="str">
            <v/>
          </cell>
          <cell r="AK1244" t="str">
            <v/>
          </cell>
          <cell r="AL1244" t="str">
            <v>x</v>
          </cell>
          <cell r="AM1244" t="str">
            <v/>
          </cell>
          <cell r="AN1244" t="str">
            <v/>
          </cell>
          <cell r="AO1244" t="str">
            <v/>
          </cell>
          <cell r="AP1244" t="str">
            <v/>
          </cell>
          <cell r="AQ1244" t="str">
            <v/>
          </cell>
          <cell r="AR1244" t="str">
            <v/>
          </cell>
          <cell r="AS1244" t="str">
            <v/>
          </cell>
          <cell r="AT1244" t="str">
            <v/>
          </cell>
          <cell r="AU1244" t="str">
            <v/>
          </cell>
          <cell r="AV1244" t="str">
            <v/>
          </cell>
          <cell r="AW1244" t="str">
            <v/>
          </cell>
          <cell r="AX1244" t="str">
            <v/>
          </cell>
          <cell r="AY1244" t="str">
            <v/>
          </cell>
          <cell r="AZ1244" t="str">
            <v/>
          </cell>
          <cell r="BA1244" t="str">
            <v/>
          </cell>
          <cell r="BB1244" t="str">
            <v/>
          </cell>
          <cell r="BC1244" t="str">
            <v/>
          </cell>
          <cell r="BD1244" t="str">
            <v/>
          </cell>
          <cell r="BE1244" t="str">
            <v>x</v>
          </cell>
          <cell r="BF1244" t="str">
            <v/>
          </cell>
          <cell r="BG1244" t="str">
            <v/>
          </cell>
          <cell r="BH1244" t="str">
            <v/>
          </cell>
        </row>
        <row r="1245">
          <cell r="A1245">
            <v>716</v>
          </cell>
          <cell r="B1245">
            <v>1</v>
          </cell>
          <cell r="C1245" t="str">
            <v>DC3CT91</v>
          </cell>
          <cell r="D1245" t="str">
            <v>DC3CT91-DC</v>
          </cell>
          <cell r="E1245">
            <v>568</v>
          </cell>
          <cell r="F1245" t="str">
            <v>Kinh tế xây dựng</v>
          </cell>
          <cell r="G1245">
            <v>2</v>
          </cell>
          <cell r="H1245">
            <v>30</v>
          </cell>
          <cell r="I1245" t="str">
            <v/>
          </cell>
          <cell r="J1245" t="str">
            <v/>
          </cell>
          <cell r="K1245" t="str">
            <v/>
          </cell>
          <cell r="L1245" t="str">
            <v>Viết</v>
          </cell>
          <cell r="M1245">
            <v>90</v>
          </cell>
          <cell r="N1245" t="str">
            <v>Kinh tế xây dựng</v>
          </cell>
          <cell r="O1245" t="str">
            <v>KINH TẾ - VẬN TẢI</v>
          </cell>
          <cell r="P1245" t="str">
            <v>KVKX</v>
          </cell>
          <cell r="Q1245" t="str">
            <v>KTVT</v>
          </cell>
          <cell r="R1245" t="str">
            <v>KTVT-KVKX</v>
          </cell>
          <cell r="U1245" t="str">
            <v>o</v>
          </cell>
          <cell r="V1245" t="str">
            <v>o</v>
          </cell>
          <cell r="W1245" t="str">
            <v>o</v>
          </cell>
          <cell r="X1245" t="str">
            <v>o</v>
          </cell>
          <cell r="Y1245" t="str">
            <v>x</v>
          </cell>
          <cell r="Z1245" t="str">
            <v>o</v>
          </cell>
          <cell r="AA1245" t="str">
            <v>o</v>
          </cell>
          <cell r="AB1245" t="str">
            <v/>
          </cell>
          <cell r="AC1245" t="str">
            <v/>
          </cell>
          <cell r="AD1245" t="str">
            <v/>
          </cell>
          <cell r="AE1245" t="str">
            <v/>
          </cell>
          <cell r="AG1245" t="str">
            <v/>
          </cell>
          <cell r="AH1245" t="str">
            <v/>
          </cell>
          <cell r="AJ1245" t="str">
            <v/>
          </cell>
          <cell r="AK1245" t="str">
            <v/>
          </cell>
          <cell r="AL1245" t="str">
            <v/>
          </cell>
          <cell r="AM1245" t="str">
            <v/>
          </cell>
          <cell r="AN1245" t="str">
            <v/>
          </cell>
          <cell r="AO1245" t="str">
            <v/>
          </cell>
          <cell r="AP1245" t="str">
            <v/>
          </cell>
          <cell r="AQ1245" t="str">
            <v>o</v>
          </cell>
          <cell r="AR1245" t="str">
            <v>o</v>
          </cell>
          <cell r="AS1245" t="str">
            <v>o</v>
          </cell>
          <cell r="AT1245" t="str">
            <v/>
          </cell>
          <cell r="AU1245" t="str">
            <v>o</v>
          </cell>
          <cell r="AV1245" t="str">
            <v/>
          </cell>
          <cell r="AW1245" t="str">
            <v/>
          </cell>
          <cell r="AX1245" t="str">
            <v/>
          </cell>
          <cell r="AY1245" t="str">
            <v/>
          </cell>
          <cell r="AZ1245" t="str">
            <v/>
          </cell>
          <cell r="BA1245" t="str">
            <v/>
          </cell>
          <cell r="BB1245" t="str">
            <v/>
          </cell>
          <cell r="BC1245" t="str">
            <v/>
          </cell>
          <cell r="BD1245" t="str">
            <v/>
          </cell>
          <cell r="BE1245" t="str">
            <v/>
          </cell>
          <cell r="BF1245" t="str">
            <v/>
          </cell>
          <cell r="BG1245" t="str">
            <v/>
          </cell>
          <cell r="BH1245" t="str">
            <v/>
          </cell>
        </row>
        <row r="1246">
          <cell r="A1246">
            <v>716</v>
          </cell>
          <cell r="B1246">
            <v>2</v>
          </cell>
          <cell r="C1246" t="str">
            <v>DC3CT91</v>
          </cell>
          <cell r="D1246" t="str">
            <v>DC3CT91-DL</v>
          </cell>
          <cell r="E1246">
            <v>568</v>
          </cell>
          <cell r="F1246" t="str">
            <v>Kinh tế xây dựng</v>
          </cell>
          <cell r="G1246">
            <v>2</v>
          </cell>
          <cell r="H1246">
            <v>30</v>
          </cell>
          <cell r="I1246" t="str">
            <v/>
          </cell>
          <cell r="J1246" t="str">
            <v/>
          </cell>
          <cell r="K1246" t="str">
            <v/>
          </cell>
          <cell r="L1246" t="str">
            <v>Viết</v>
          </cell>
          <cell r="M1246">
            <v>90</v>
          </cell>
          <cell r="N1246" t="str">
            <v>Kinh tế xây dựng</v>
          </cell>
          <cell r="O1246" t="str">
            <v>KINH TẾ - VẬN TẢI</v>
          </cell>
          <cell r="P1246" t="str">
            <v>KVKX</v>
          </cell>
          <cell r="Q1246" t="str">
            <v>KTVT</v>
          </cell>
          <cell r="R1246" t="str">
            <v>KTVT-KVKX</v>
          </cell>
          <cell r="U1246" t="str">
            <v>o</v>
          </cell>
          <cell r="V1246" t="str">
            <v>o</v>
          </cell>
          <cell r="W1246" t="str">
            <v>o</v>
          </cell>
          <cell r="X1246" t="str">
            <v>o</v>
          </cell>
          <cell r="Y1246" t="str">
            <v>x</v>
          </cell>
          <cell r="Z1246" t="str">
            <v>o</v>
          </cell>
          <cell r="AA1246" t="str">
            <v>o</v>
          </cell>
          <cell r="AB1246" t="str">
            <v/>
          </cell>
          <cell r="AC1246" t="str">
            <v/>
          </cell>
          <cell r="AD1246" t="str">
            <v/>
          </cell>
          <cell r="AE1246" t="str">
            <v/>
          </cell>
          <cell r="AG1246" t="str">
            <v/>
          </cell>
          <cell r="AH1246" t="str">
            <v/>
          </cell>
          <cell r="AJ1246" t="str">
            <v/>
          </cell>
          <cell r="AK1246" t="str">
            <v/>
          </cell>
          <cell r="AL1246" t="str">
            <v/>
          </cell>
          <cell r="AM1246" t="str">
            <v/>
          </cell>
          <cell r="AN1246" t="str">
            <v/>
          </cell>
          <cell r="AO1246" t="str">
            <v/>
          </cell>
          <cell r="AP1246" t="str">
            <v/>
          </cell>
          <cell r="AQ1246" t="str">
            <v>o</v>
          </cell>
          <cell r="AR1246" t="str">
            <v>o</v>
          </cell>
          <cell r="AS1246" t="str">
            <v>o</v>
          </cell>
          <cell r="AT1246" t="str">
            <v/>
          </cell>
          <cell r="AU1246" t="str">
            <v>o</v>
          </cell>
          <cell r="AV1246" t="str">
            <v/>
          </cell>
          <cell r="AW1246" t="str">
            <v/>
          </cell>
          <cell r="AX1246" t="str">
            <v/>
          </cell>
          <cell r="AY1246" t="str">
            <v/>
          </cell>
          <cell r="AZ1246" t="str">
            <v/>
          </cell>
          <cell r="BA1246" t="str">
            <v/>
          </cell>
          <cell r="BB1246" t="str">
            <v/>
          </cell>
          <cell r="BC1246" t="str">
            <v/>
          </cell>
          <cell r="BD1246" t="str">
            <v/>
          </cell>
          <cell r="BE1246" t="str">
            <v/>
          </cell>
          <cell r="BF1246" t="str">
            <v/>
          </cell>
          <cell r="BG1246" t="str">
            <v/>
          </cell>
          <cell r="BH1246" t="str">
            <v/>
          </cell>
        </row>
        <row r="1247">
          <cell r="A1247">
            <v>716</v>
          </cell>
          <cell r="B1247">
            <v>3</v>
          </cell>
          <cell r="C1247" t="str">
            <v>DC3CT91</v>
          </cell>
          <cell r="D1247" t="str">
            <v>DC3CT91-DV</v>
          </cell>
          <cell r="E1247">
            <v>568</v>
          </cell>
          <cell r="F1247" t="str">
            <v>Kinh tế xây dựng</v>
          </cell>
          <cell r="G1247">
            <v>2</v>
          </cell>
          <cell r="H1247">
            <v>30</v>
          </cell>
          <cell r="I1247" t="str">
            <v/>
          </cell>
          <cell r="J1247" t="str">
            <v/>
          </cell>
          <cell r="K1247" t="str">
            <v/>
          </cell>
          <cell r="L1247" t="str">
            <v>Viết</v>
          </cell>
          <cell r="M1247">
            <v>90</v>
          </cell>
          <cell r="N1247" t="str">
            <v>Kinh tế xây dựng</v>
          </cell>
          <cell r="O1247" t="str">
            <v>KINH TẾ - VẬN TẢI</v>
          </cell>
          <cell r="P1247" t="str">
            <v>KVKX</v>
          </cell>
          <cell r="Q1247" t="str">
            <v>KTVT</v>
          </cell>
          <cell r="R1247" t="str">
            <v>KTVT-KVKX</v>
          </cell>
          <cell r="U1247" t="str">
            <v>o</v>
          </cell>
          <cell r="V1247" t="str">
            <v>o</v>
          </cell>
          <cell r="W1247" t="str">
            <v>o</v>
          </cell>
          <cell r="X1247" t="str">
            <v>o</v>
          </cell>
          <cell r="Y1247" t="str">
            <v>x</v>
          </cell>
          <cell r="Z1247" t="str">
            <v>o</v>
          </cell>
          <cell r="AA1247" t="str">
            <v>o</v>
          </cell>
          <cell r="AB1247" t="str">
            <v/>
          </cell>
          <cell r="AC1247" t="str">
            <v/>
          </cell>
          <cell r="AD1247" t="str">
            <v/>
          </cell>
          <cell r="AE1247" t="str">
            <v/>
          </cell>
          <cell r="AG1247" t="str">
            <v/>
          </cell>
          <cell r="AH1247" t="str">
            <v/>
          </cell>
          <cell r="AJ1247" t="str">
            <v/>
          </cell>
          <cell r="AK1247" t="str">
            <v/>
          </cell>
          <cell r="AL1247" t="str">
            <v/>
          </cell>
          <cell r="AM1247" t="str">
            <v/>
          </cell>
          <cell r="AN1247" t="str">
            <v/>
          </cell>
          <cell r="AO1247" t="str">
            <v/>
          </cell>
          <cell r="AP1247" t="str">
            <v/>
          </cell>
          <cell r="AQ1247" t="str">
            <v>o</v>
          </cell>
          <cell r="AR1247" t="str">
            <v>o</v>
          </cell>
          <cell r="AS1247" t="str">
            <v>o</v>
          </cell>
          <cell r="AT1247" t="str">
            <v/>
          </cell>
          <cell r="AU1247" t="str">
            <v>o</v>
          </cell>
          <cell r="AV1247" t="str">
            <v/>
          </cell>
          <cell r="AW1247" t="str">
            <v/>
          </cell>
          <cell r="AX1247" t="str">
            <v/>
          </cell>
          <cell r="AY1247" t="str">
            <v/>
          </cell>
          <cell r="AZ1247" t="str">
            <v/>
          </cell>
          <cell r="BA1247" t="str">
            <v/>
          </cell>
          <cell r="BB1247" t="str">
            <v/>
          </cell>
          <cell r="BC1247" t="str">
            <v/>
          </cell>
          <cell r="BD1247" t="str">
            <v/>
          </cell>
          <cell r="BE1247" t="str">
            <v/>
          </cell>
          <cell r="BF1247" t="str">
            <v/>
          </cell>
          <cell r="BG1247" t="str">
            <v/>
          </cell>
          <cell r="BH1247" t="str">
            <v/>
          </cell>
        </row>
        <row r="1248">
          <cell r="A1248">
            <v>716</v>
          </cell>
          <cell r="B1248">
            <v>4</v>
          </cell>
          <cell r="C1248" t="str">
            <v>MH3CT91</v>
          </cell>
          <cell r="D1248" t="str">
            <v>MH3CT91-CC</v>
          </cell>
          <cell r="E1248">
            <v>568</v>
          </cell>
          <cell r="F1248" t="str">
            <v>Kinh tế xây dựng</v>
          </cell>
          <cell r="G1248">
            <v>2</v>
          </cell>
          <cell r="H1248">
            <v>30</v>
          </cell>
          <cell r="I1248" t="str">
            <v/>
          </cell>
          <cell r="J1248" t="str">
            <v/>
          </cell>
          <cell r="K1248" t="str">
            <v/>
          </cell>
          <cell r="L1248" t="str">
            <v>Viết</v>
          </cell>
          <cell r="M1248">
            <v>90</v>
          </cell>
          <cell r="N1248" t="str">
            <v>Kinh tế xây dựng</v>
          </cell>
          <cell r="O1248" t="str">
            <v>KINH TẾ - VẬN TẢI</v>
          </cell>
          <cell r="P1248" t="str">
            <v>KVKX</v>
          </cell>
          <cell r="Q1248" t="str">
            <v>KTVT</v>
          </cell>
          <cell r="R1248" t="str">
            <v>KTVT-KVKX</v>
          </cell>
          <cell r="U1248" t="str">
            <v>o</v>
          </cell>
          <cell r="V1248" t="str">
            <v>o</v>
          </cell>
          <cell r="W1248" t="str">
            <v>o</v>
          </cell>
          <cell r="X1248" t="str">
            <v>o</v>
          </cell>
          <cell r="Y1248" t="str">
            <v>x</v>
          </cell>
          <cell r="Z1248" t="str">
            <v>o</v>
          </cell>
          <cell r="AA1248" t="str">
            <v>o</v>
          </cell>
          <cell r="AB1248" t="str">
            <v/>
          </cell>
          <cell r="AC1248" t="str">
            <v/>
          </cell>
          <cell r="AD1248" t="str">
            <v/>
          </cell>
          <cell r="AE1248" t="str">
            <v/>
          </cell>
          <cell r="AG1248" t="str">
            <v/>
          </cell>
          <cell r="AH1248" t="str">
            <v/>
          </cell>
          <cell r="AJ1248" t="str">
            <v/>
          </cell>
          <cell r="AK1248" t="str">
            <v/>
          </cell>
          <cell r="AL1248" t="str">
            <v/>
          </cell>
          <cell r="AM1248" t="str">
            <v/>
          </cell>
          <cell r="AN1248" t="str">
            <v/>
          </cell>
          <cell r="AO1248" t="str">
            <v/>
          </cell>
          <cell r="AP1248" t="str">
            <v/>
          </cell>
          <cell r="AQ1248" t="str">
            <v>o</v>
          </cell>
          <cell r="AR1248" t="str">
            <v>o</v>
          </cell>
          <cell r="AS1248" t="str">
            <v>o</v>
          </cell>
          <cell r="AT1248" t="str">
            <v/>
          </cell>
          <cell r="AU1248" t="str">
            <v>o</v>
          </cell>
          <cell r="AV1248" t="str">
            <v/>
          </cell>
          <cell r="AW1248" t="str">
            <v/>
          </cell>
          <cell r="AX1248" t="str">
            <v/>
          </cell>
          <cell r="AY1248" t="str">
            <v/>
          </cell>
          <cell r="AZ1248" t="str">
            <v/>
          </cell>
          <cell r="BA1248" t="str">
            <v/>
          </cell>
          <cell r="BB1248" t="str">
            <v/>
          </cell>
          <cell r="BC1248" t="str">
            <v/>
          </cell>
          <cell r="BD1248" t="str">
            <v/>
          </cell>
          <cell r="BE1248" t="str">
            <v/>
          </cell>
          <cell r="BF1248" t="str">
            <v/>
          </cell>
          <cell r="BG1248" t="str">
            <v/>
          </cell>
          <cell r="BH1248" t="str">
            <v/>
          </cell>
        </row>
        <row r="1249">
          <cell r="A1249">
            <v>716</v>
          </cell>
          <cell r="B1249">
            <v>5</v>
          </cell>
          <cell r="C1249" t="str">
            <v>MH3CT91</v>
          </cell>
          <cell r="D1249" t="str">
            <v>MH3CT91-CL</v>
          </cell>
          <cell r="E1249">
            <v>568</v>
          </cell>
          <cell r="F1249" t="str">
            <v>Kinh tế xây dựng</v>
          </cell>
          <cell r="G1249">
            <v>2</v>
          </cell>
          <cell r="H1249">
            <v>30</v>
          </cell>
          <cell r="I1249" t="str">
            <v/>
          </cell>
          <cell r="J1249" t="str">
            <v/>
          </cell>
          <cell r="K1249" t="str">
            <v/>
          </cell>
          <cell r="L1249" t="str">
            <v>Viết</v>
          </cell>
          <cell r="M1249">
            <v>90</v>
          </cell>
          <cell r="N1249" t="str">
            <v>Kinh tế xây dựng</v>
          </cell>
          <cell r="O1249" t="str">
            <v>KINH TẾ - VẬN TẢI</v>
          </cell>
          <cell r="P1249" t="str">
            <v>KVKX</v>
          </cell>
          <cell r="Q1249" t="str">
            <v>KTVT</v>
          </cell>
          <cell r="R1249" t="str">
            <v>KTVT-KVKX</v>
          </cell>
          <cell r="U1249" t="str">
            <v>o</v>
          </cell>
          <cell r="V1249" t="str">
            <v>o</v>
          </cell>
          <cell r="W1249" t="str">
            <v>o</v>
          </cell>
          <cell r="X1249" t="str">
            <v>o</v>
          </cell>
          <cell r="Y1249" t="str">
            <v>x</v>
          </cell>
          <cell r="Z1249" t="str">
            <v>o</v>
          </cell>
          <cell r="AA1249" t="str">
            <v>o</v>
          </cell>
          <cell r="AB1249" t="str">
            <v/>
          </cell>
          <cell r="AC1249" t="str">
            <v/>
          </cell>
          <cell r="AD1249" t="str">
            <v/>
          </cell>
          <cell r="AE1249" t="str">
            <v/>
          </cell>
          <cell r="AG1249" t="str">
            <v/>
          </cell>
          <cell r="AH1249" t="str">
            <v/>
          </cell>
          <cell r="AJ1249" t="str">
            <v/>
          </cell>
          <cell r="AK1249" t="str">
            <v/>
          </cell>
          <cell r="AL1249" t="str">
            <v/>
          </cell>
          <cell r="AM1249" t="str">
            <v/>
          </cell>
          <cell r="AN1249" t="str">
            <v/>
          </cell>
          <cell r="AO1249" t="str">
            <v/>
          </cell>
          <cell r="AP1249" t="str">
            <v/>
          </cell>
          <cell r="AQ1249" t="str">
            <v>o</v>
          </cell>
          <cell r="AR1249" t="str">
            <v>o</v>
          </cell>
          <cell r="AS1249" t="str">
            <v>o</v>
          </cell>
          <cell r="AT1249" t="str">
            <v/>
          </cell>
          <cell r="AU1249" t="str">
            <v>o</v>
          </cell>
          <cell r="AV1249" t="str">
            <v/>
          </cell>
          <cell r="AW1249" t="str">
            <v/>
          </cell>
          <cell r="AX1249" t="str">
            <v/>
          </cell>
          <cell r="AY1249" t="str">
            <v/>
          </cell>
          <cell r="AZ1249" t="str">
            <v/>
          </cell>
          <cell r="BA1249" t="str">
            <v/>
          </cell>
          <cell r="BB1249" t="str">
            <v/>
          </cell>
          <cell r="BC1249" t="str">
            <v/>
          </cell>
          <cell r="BD1249" t="str">
            <v/>
          </cell>
          <cell r="BE1249" t="str">
            <v/>
          </cell>
          <cell r="BF1249" t="str">
            <v/>
          </cell>
          <cell r="BG1249" t="str">
            <v/>
          </cell>
          <cell r="BH1249" t="str">
            <v/>
          </cell>
        </row>
        <row r="1250">
          <cell r="A1250">
            <v>717</v>
          </cell>
          <cell r="B1250">
            <v>1</v>
          </cell>
          <cell r="C1250" t="str">
            <v>DC1CB90</v>
          </cell>
          <cell r="D1250" t="str">
            <v>DC1CB90-DC</v>
          </cell>
          <cell r="E1250">
            <v>49</v>
          </cell>
          <cell r="F1250" t="str">
            <v>Môi trường trong giao thông vận tải</v>
          </cell>
          <cell r="G1250">
            <v>2</v>
          </cell>
          <cell r="H1250">
            <v>30</v>
          </cell>
          <cell r="I1250" t="str">
            <v/>
          </cell>
          <cell r="J1250" t="str">
            <v/>
          </cell>
          <cell r="K1250" t="str">
            <v/>
          </cell>
          <cell r="L1250" t="str">
            <v>Viết</v>
          </cell>
          <cell r="M1250">
            <v>90</v>
          </cell>
          <cell r="N1250" t="str">
            <v>Kinh tế xây dựng</v>
          </cell>
          <cell r="O1250" t="str">
            <v>KINH TẾ - VẬN TẢI</v>
          </cell>
          <cell r="P1250" t="str">
            <v>KVKX</v>
          </cell>
          <cell r="Q1250" t="str">
            <v>KTVT</v>
          </cell>
          <cell r="R1250" t="str">
            <v>KTVT-KVKX</v>
          </cell>
          <cell r="U1250" t="str">
            <v/>
          </cell>
          <cell r="V1250" t="str">
            <v/>
          </cell>
          <cell r="W1250" t="str">
            <v/>
          </cell>
          <cell r="X1250" t="str">
            <v/>
          </cell>
          <cell r="Y1250" t="str">
            <v/>
          </cell>
          <cell r="Z1250" t="str">
            <v/>
          </cell>
          <cell r="AA1250" t="str">
            <v/>
          </cell>
          <cell r="AB1250" t="str">
            <v/>
          </cell>
          <cell r="AC1250" t="str">
            <v/>
          </cell>
          <cell r="AD1250" t="str">
            <v/>
          </cell>
          <cell r="AE1250" t="str">
            <v/>
          </cell>
          <cell r="AG1250" t="str">
            <v/>
          </cell>
          <cell r="AH1250" t="str">
            <v/>
          </cell>
          <cell r="AJ1250" t="str">
            <v/>
          </cell>
          <cell r="AK1250" t="str">
            <v/>
          </cell>
          <cell r="AL1250" t="str">
            <v>o</v>
          </cell>
          <cell r="AM1250" t="str">
            <v>o</v>
          </cell>
          <cell r="AN1250" t="str">
            <v>o</v>
          </cell>
          <cell r="AO1250" t="str">
            <v>o</v>
          </cell>
          <cell r="AP1250" t="str">
            <v/>
          </cell>
          <cell r="AQ1250" t="str">
            <v/>
          </cell>
          <cell r="AR1250" t="str">
            <v/>
          </cell>
          <cell r="AS1250" t="str">
            <v/>
          </cell>
          <cell r="AT1250" t="str">
            <v/>
          </cell>
          <cell r="AU1250" t="str">
            <v/>
          </cell>
          <cell r="AV1250" t="str">
            <v/>
          </cell>
          <cell r="AW1250" t="str">
            <v/>
          </cell>
          <cell r="AX1250" t="str">
            <v/>
          </cell>
          <cell r="AY1250" t="str">
            <v/>
          </cell>
          <cell r="AZ1250" t="str">
            <v/>
          </cell>
          <cell r="BA1250" t="str">
            <v/>
          </cell>
          <cell r="BB1250" t="str">
            <v/>
          </cell>
          <cell r="BC1250" t="str">
            <v/>
          </cell>
          <cell r="BD1250" t="str">
            <v/>
          </cell>
          <cell r="BE1250" t="str">
            <v>o</v>
          </cell>
          <cell r="BF1250" t="str">
            <v>o</v>
          </cell>
          <cell r="BG1250" t="str">
            <v>o</v>
          </cell>
          <cell r="BH1250" t="str">
            <v/>
          </cell>
        </row>
        <row r="1251">
          <cell r="A1251">
            <v>717</v>
          </cell>
          <cell r="B1251">
            <v>2</v>
          </cell>
          <cell r="C1251" t="str">
            <v>DC1CB90</v>
          </cell>
          <cell r="D1251" t="str">
            <v>DC1CB90-DL</v>
          </cell>
          <cell r="E1251">
            <v>49</v>
          </cell>
          <cell r="F1251" t="str">
            <v>Môi trường trong giao thông vận tải</v>
          </cell>
          <cell r="G1251">
            <v>2</v>
          </cell>
          <cell r="H1251">
            <v>30</v>
          </cell>
          <cell r="I1251" t="str">
            <v/>
          </cell>
          <cell r="J1251" t="str">
            <v/>
          </cell>
          <cell r="K1251" t="str">
            <v/>
          </cell>
          <cell r="L1251" t="str">
            <v>Viết</v>
          </cell>
          <cell r="M1251">
            <v>90</v>
          </cell>
          <cell r="N1251" t="str">
            <v>Kinh tế xây dựng</v>
          </cell>
          <cell r="O1251" t="str">
            <v>KINH TẾ - VẬN TẢI</v>
          </cell>
          <cell r="P1251" t="str">
            <v>KVKX</v>
          </cell>
          <cell r="Q1251" t="str">
            <v>KTVT</v>
          </cell>
          <cell r="R1251" t="str">
            <v>KTVT-KVKX</v>
          </cell>
          <cell r="U1251" t="str">
            <v/>
          </cell>
          <cell r="V1251" t="str">
            <v/>
          </cell>
          <cell r="W1251" t="str">
            <v/>
          </cell>
          <cell r="X1251" t="str">
            <v/>
          </cell>
          <cell r="Y1251" t="str">
            <v/>
          </cell>
          <cell r="Z1251" t="str">
            <v/>
          </cell>
          <cell r="AA1251" t="str">
            <v/>
          </cell>
          <cell r="AB1251" t="str">
            <v/>
          </cell>
          <cell r="AC1251" t="str">
            <v/>
          </cell>
          <cell r="AD1251" t="str">
            <v/>
          </cell>
          <cell r="AE1251" t="str">
            <v/>
          </cell>
          <cell r="AG1251" t="str">
            <v/>
          </cell>
          <cell r="AH1251" t="str">
            <v/>
          </cell>
          <cell r="AJ1251" t="str">
            <v/>
          </cell>
          <cell r="AK1251" t="str">
            <v/>
          </cell>
          <cell r="AL1251" t="str">
            <v>o</v>
          </cell>
          <cell r="AM1251" t="str">
            <v>o</v>
          </cell>
          <cell r="AN1251" t="str">
            <v>o</v>
          </cell>
          <cell r="AO1251" t="str">
            <v>o</v>
          </cell>
          <cell r="AP1251" t="str">
            <v/>
          </cell>
          <cell r="AQ1251" t="str">
            <v/>
          </cell>
          <cell r="AR1251" t="str">
            <v/>
          </cell>
          <cell r="AS1251" t="str">
            <v/>
          </cell>
          <cell r="AT1251" t="str">
            <v/>
          </cell>
          <cell r="AU1251" t="str">
            <v/>
          </cell>
          <cell r="AV1251" t="str">
            <v/>
          </cell>
          <cell r="AW1251" t="str">
            <v/>
          </cell>
          <cell r="AX1251" t="str">
            <v/>
          </cell>
          <cell r="AY1251" t="str">
            <v/>
          </cell>
          <cell r="AZ1251" t="str">
            <v/>
          </cell>
          <cell r="BA1251" t="str">
            <v/>
          </cell>
          <cell r="BB1251" t="str">
            <v/>
          </cell>
          <cell r="BC1251" t="str">
            <v/>
          </cell>
          <cell r="BD1251" t="str">
            <v/>
          </cell>
          <cell r="BE1251" t="str">
            <v>o</v>
          </cell>
          <cell r="BF1251" t="str">
            <v>o</v>
          </cell>
          <cell r="BG1251" t="str">
            <v>o</v>
          </cell>
          <cell r="BH1251" t="str">
            <v/>
          </cell>
        </row>
        <row r="1252">
          <cell r="A1252">
            <v>717</v>
          </cell>
          <cell r="B1252">
            <v>3</v>
          </cell>
          <cell r="C1252" t="str">
            <v>DC1CB90</v>
          </cell>
          <cell r="D1252" t="str">
            <v>DC1CB90-DV</v>
          </cell>
          <cell r="E1252">
            <v>49</v>
          </cell>
          <cell r="F1252" t="str">
            <v>Môi trường trong giao thông vận tải</v>
          </cell>
          <cell r="G1252">
            <v>2</v>
          </cell>
          <cell r="H1252">
            <v>30</v>
          </cell>
          <cell r="I1252" t="str">
            <v/>
          </cell>
          <cell r="J1252" t="str">
            <v/>
          </cell>
          <cell r="K1252" t="str">
            <v/>
          </cell>
          <cell r="L1252" t="str">
            <v>Viết</v>
          </cell>
          <cell r="M1252">
            <v>90</v>
          </cell>
          <cell r="N1252" t="str">
            <v>Kinh tế xây dựng</v>
          </cell>
          <cell r="O1252" t="str">
            <v>KINH TẾ - VẬN TẢI</v>
          </cell>
          <cell r="P1252" t="str">
            <v>KVKX</v>
          </cell>
          <cell r="Q1252" t="str">
            <v>KTVT</v>
          </cell>
          <cell r="R1252" t="str">
            <v>KTVT-KVKX</v>
          </cell>
          <cell r="U1252" t="str">
            <v/>
          </cell>
          <cell r="V1252" t="str">
            <v/>
          </cell>
          <cell r="W1252" t="str">
            <v/>
          </cell>
          <cell r="X1252" t="str">
            <v/>
          </cell>
          <cell r="Y1252" t="str">
            <v/>
          </cell>
          <cell r="Z1252" t="str">
            <v/>
          </cell>
          <cell r="AA1252" t="str">
            <v/>
          </cell>
          <cell r="AB1252" t="str">
            <v/>
          </cell>
          <cell r="AC1252" t="str">
            <v/>
          </cell>
          <cell r="AD1252" t="str">
            <v/>
          </cell>
          <cell r="AE1252" t="str">
            <v/>
          </cell>
          <cell r="AG1252" t="str">
            <v/>
          </cell>
          <cell r="AH1252" t="str">
            <v/>
          </cell>
          <cell r="AJ1252" t="str">
            <v/>
          </cell>
          <cell r="AK1252" t="str">
            <v/>
          </cell>
          <cell r="AL1252" t="str">
            <v>o</v>
          </cell>
          <cell r="AM1252" t="str">
            <v>o</v>
          </cell>
          <cell r="AN1252" t="str">
            <v>o</v>
          </cell>
          <cell r="AO1252" t="str">
            <v>o</v>
          </cell>
          <cell r="AP1252" t="str">
            <v/>
          </cell>
          <cell r="AQ1252" t="str">
            <v/>
          </cell>
          <cell r="AR1252" t="str">
            <v/>
          </cell>
          <cell r="AS1252" t="str">
            <v/>
          </cell>
          <cell r="AT1252" t="str">
            <v/>
          </cell>
          <cell r="AU1252" t="str">
            <v/>
          </cell>
          <cell r="AV1252" t="str">
            <v/>
          </cell>
          <cell r="AW1252" t="str">
            <v/>
          </cell>
          <cell r="AX1252" t="str">
            <v/>
          </cell>
          <cell r="AY1252" t="str">
            <v/>
          </cell>
          <cell r="AZ1252" t="str">
            <v/>
          </cell>
          <cell r="BA1252" t="str">
            <v/>
          </cell>
          <cell r="BB1252" t="str">
            <v/>
          </cell>
          <cell r="BC1252" t="str">
            <v/>
          </cell>
          <cell r="BD1252" t="str">
            <v/>
          </cell>
          <cell r="BE1252" t="str">
            <v>o</v>
          </cell>
          <cell r="BF1252" t="str">
            <v>o</v>
          </cell>
          <cell r="BG1252" t="str">
            <v>o</v>
          </cell>
          <cell r="BH1252" t="str">
            <v/>
          </cell>
        </row>
        <row r="1253">
          <cell r="A1253">
            <v>717</v>
          </cell>
          <cell r="B1253">
            <v>4</v>
          </cell>
          <cell r="C1253" t="str">
            <v>MH1CB90</v>
          </cell>
          <cell r="D1253" t="str">
            <v>MH1CB90-CC</v>
          </cell>
          <cell r="E1253">
            <v>49</v>
          </cell>
          <cell r="F1253" t="str">
            <v>Môi trường trong giao thông vận tải</v>
          </cell>
          <cell r="G1253">
            <v>2</v>
          </cell>
          <cell r="H1253">
            <v>30</v>
          </cell>
          <cell r="I1253" t="str">
            <v/>
          </cell>
          <cell r="J1253" t="str">
            <v/>
          </cell>
          <cell r="K1253" t="str">
            <v/>
          </cell>
          <cell r="L1253" t="str">
            <v>Viết</v>
          </cell>
          <cell r="M1253">
            <v>90</v>
          </cell>
          <cell r="N1253" t="str">
            <v>Kinh tế xây dựng</v>
          </cell>
          <cell r="O1253" t="str">
            <v>KINH TẾ - VẬN TẢI</v>
          </cell>
          <cell r="P1253" t="str">
            <v>KVKX</v>
          </cell>
          <cell r="Q1253" t="str">
            <v>KTVT</v>
          </cell>
          <cell r="R1253" t="str">
            <v>KTVT-KVKX</v>
          </cell>
          <cell r="U1253" t="str">
            <v/>
          </cell>
          <cell r="V1253" t="str">
            <v/>
          </cell>
          <cell r="W1253" t="str">
            <v/>
          </cell>
          <cell r="X1253" t="str">
            <v/>
          </cell>
          <cell r="Y1253" t="str">
            <v/>
          </cell>
          <cell r="Z1253" t="str">
            <v/>
          </cell>
          <cell r="AA1253" t="str">
            <v/>
          </cell>
          <cell r="AB1253" t="str">
            <v/>
          </cell>
          <cell r="AC1253" t="str">
            <v/>
          </cell>
          <cell r="AD1253" t="str">
            <v/>
          </cell>
          <cell r="AE1253" t="str">
            <v/>
          </cell>
          <cell r="AG1253" t="str">
            <v/>
          </cell>
          <cell r="AH1253" t="str">
            <v/>
          </cell>
          <cell r="AJ1253" t="str">
            <v/>
          </cell>
          <cell r="AK1253" t="str">
            <v/>
          </cell>
          <cell r="AL1253" t="str">
            <v>o</v>
          </cell>
          <cell r="AM1253" t="str">
            <v>o</v>
          </cell>
          <cell r="AN1253" t="str">
            <v>o</v>
          </cell>
          <cell r="AO1253" t="str">
            <v>o</v>
          </cell>
          <cell r="AP1253" t="str">
            <v/>
          </cell>
          <cell r="AQ1253" t="str">
            <v/>
          </cell>
          <cell r="AR1253" t="str">
            <v/>
          </cell>
          <cell r="AS1253" t="str">
            <v/>
          </cell>
          <cell r="AT1253" t="str">
            <v/>
          </cell>
          <cell r="AU1253" t="str">
            <v/>
          </cell>
          <cell r="AV1253" t="str">
            <v/>
          </cell>
          <cell r="AW1253" t="str">
            <v/>
          </cell>
          <cell r="AX1253" t="str">
            <v/>
          </cell>
          <cell r="AY1253" t="str">
            <v/>
          </cell>
          <cell r="AZ1253" t="str">
            <v/>
          </cell>
          <cell r="BA1253" t="str">
            <v/>
          </cell>
          <cell r="BB1253" t="str">
            <v/>
          </cell>
          <cell r="BC1253" t="str">
            <v/>
          </cell>
          <cell r="BD1253" t="str">
            <v/>
          </cell>
          <cell r="BE1253" t="str">
            <v>o</v>
          </cell>
          <cell r="BF1253" t="str">
            <v>o</v>
          </cell>
          <cell r="BG1253" t="str">
            <v>o</v>
          </cell>
          <cell r="BH1253" t="str">
            <v/>
          </cell>
        </row>
        <row r="1254">
          <cell r="A1254">
            <v>717</v>
          </cell>
          <cell r="B1254">
            <v>5</v>
          </cell>
          <cell r="C1254" t="str">
            <v>MH1CB90</v>
          </cell>
          <cell r="D1254" t="str">
            <v>MH1CB90-CL</v>
          </cell>
          <cell r="E1254">
            <v>49</v>
          </cell>
          <cell r="F1254" t="str">
            <v>Môi trường trong giao thông vận tải</v>
          </cell>
          <cell r="G1254">
            <v>2</v>
          </cell>
          <cell r="H1254">
            <v>30</v>
          </cell>
          <cell r="I1254" t="str">
            <v/>
          </cell>
          <cell r="J1254" t="str">
            <v/>
          </cell>
          <cell r="K1254" t="str">
            <v/>
          </cell>
          <cell r="L1254" t="str">
            <v>Viết</v>
          </cell>
          <cell r="M1254">
            <v>90</v>
          </cell>
          <cell r="N1254" t="str">
            <v>Kinh tế xây dựng</v>
          </cell>
          <cell r="O1254" t="str">
            <v>KINH TẾ - VẬN TẢI</v>
          </cell>
          <cell r="P1254" t="str">
            <v>KVKX</v>
          </cell>
          <cell r="Q1254" t="str">
            <v>KTVT</v>
          </cell>
          <cell r="R1254" t="str">
            <v>KTVT-KVKX</v>
          </cell>
          <cell r="U1254" t="str">
            <v/>
          </cell>
          <cell r="V1254" t="str">
            <v/>
          </cell>
          <cell r="W1254" t="str">
            <v/>
          </cell>
          <cell r="X1254" t="str">
            <v/>
          </cell>
          <cell r="Y1254" t="str">
            <v/>
          </cell>
          <cell r="Z1254" t="str">
            <v/>
          </cell>
          <cell r="AA1254" t="str">
            <v/>
          </cell>
          <cell r="AB1254" t="str">
            <v/>
          </cell>
          <cell r="AC1254" t="str">
            <v/>
          </cell>
          <cell r="AD1254" t="str">
            <v/>
          </cell>
          <cell r="AE1254" t="str">
            <v/>
          </cell>
          <cell r="AG1254" t="str">
            <v/>
          </cell>
          <cell r="AH1254" t="str">
            <v/>
          </cell>
          <cell r="AJ1254" t="str">
            <v/>
          </cell>
          <cell r="AK1254" t="str">
            <v/>
          </cell>
          <cell r="AL1254" t="str">
            <v>o</v>
          </cell>
          <cell r="AM1254" t="str">
            <v>o</v>
          </cell>
          <cell r="AN1254" t="str">
            <v>o</v>
          </cell>
          <cell r="AO1254" t="str">
            <v>o</v>
          </cell>
          <cell r="AP1254" t="str">
            <v/>
          </cell>
          <cell r="AQ1254" t="str">
            <v/>
          </cell>
          <cell r="AR1254" t="str">
            <v/>
          </cell>
          <cell r="AS1254" t="str">
            <v/>
          </cell>
          <cell r="AT1254" t="str">
            <v/>
          </cell>
          <cell r="AU1254" t="str">
            <v/>
          </cell>
          <cell r="AV1254" t="str">
            <v/>
          </cell>
          <cell r="AW1254" t="str">
            <v/>
          </cell>
          <cell r="AX1254" t="str">
            <v/>
          </cell>
          <cell r="AY1254" t="str">
            <v/>
          </cell>
          <cell r="AZ1254" t="str">
            <v/>
          </cell>
          <cell r="BA1254" t="str">
            <v/>
          </cell>
          <cell r="BB1254" t="str">
            <v/>
          </cell>
          <cell r="BC1254" t="str">
            <v/>
          </cell>
          <cell r="BD1254" t="str">
            <v/>
          </cell>
          <cell r="BE1254" t="str">
            <v>o</v>
          </cell>
          <cell r="BF1254" t="str">
            <v>o</v>
          </cell>
          <cell r="BG1254" t="str">
            <v>o</v>
          </cell>
          <cell r="BH1254" t="str">
            <v/>
          </cell>
        </row>
        <row r="1255">
          <cell r="A1255">
            <v>718</v>
          </cell>
          <cell r="B1255">
            <v>1</v>
          </cell>
          <cell r="C1255" t="str">
            <v>DC2KX38</v>
          </cell>
          <cell r="D1255" t="str">
            <v>DC2KX38-DC</v>
          </cell>
          <cell r="E1255">
            <v>790</v>
          </cell>
          <cell r="F1255" t="str">
            <v>Pháp luật trong xây dựng</v>
          </cell>
          <cell r="G1255">
            <v>2</v>
          </cell>
          <cell r="H1255" t="str">
            <v/>
          </cell>
          <cell r="I1255" t="str">
            <v/>
          </cell>
          <cell r="J1255">
            <v>90</v>
          </cell>
          <cell r="K1255" t="str">
            <v/>
          </cell>
          <cell r="L1255" t="str">
            <v>Viết</v>
          </cell>
          <cell r="M1255">
            <v>60</v>
          </cell>
          <cell r="N1255" t="str">
            <v>Kinh tế xây dựng</v>
          </cell>
          <cell r="O1255" t="str">
            <v>KINH TẾ - VẬN TẢI</v>
          </cell>
          <cell r="P1255" t="str">
            <v>KVKX</v>
          </cell>
          <cell r="Q1255" t="str">
            <v>KTVT</v>
          </cell>
          <cell r="R1255" t="str">
            <v>KTVT-KVKX</v>
          </cell>
          <cell r="U1255" t="str">
            <v/>
          </cell>
          <cell r="V1255" t="str">
            <v/>
          </cell>
          <cell r="W1255" t="str">
            <v/>
          </cell>
          <cell r="X1255" t="str">
            <v/>
          </cell>
          <cell r="Y1255" t="str">
            <v/>
          </cell>
          <cell r="Z1255" t="str">
            <v/>
          </cell>
          <cell r="AA1255" t="str">
            <v/>
          </cell>
          <cell r="AB1255" t="str">
            <v/>
          </cell>
          <cell r="AC1255" t="str">
            <v/>
          </cell>
          <cell r="AD1255" t="str">
            <v/>
          </cell>
          <cell r="AE1255" t="str">
            <v/>
          </cell>
          <cell r="AG1255" t="str">
            <v/>
          </cell>
          <cell r="AH1255" t="str">
            <v/>
          </cell>
          <cell r="AJ1255" t="str">
            <v/>
          </cell>
          <cell r="AK1255" t="str">
            <v/>
          </cell>
          <cell r="AL1255" t="str">
            <v>o</v>
          </cell>
          <cell r="AM1255" t="str">
            <v/>
          </cell>
          <cell r="AN1255" t="str">
            <v/>
          </cell>
          <cell r="AO1255" t="str">
            <v/>
          </cell>
          <cell r="AP1255" t="str">
            <v/>
          </cell>
          <cell r="AQ1255" t="str">
            <v/>
          </cell>
          <cell r="AR1255" t="str">
            <v/>
          </cell>
          <cell r="AS1255" t="str">
            <v/>
          </cell>
          <cell r="AT1255" t="str">
            <v/>
          </cell>
          <cell r="AU1255" t="str">
            <v/>
          </cell>
          <cell r="AV1255" t="str">
            <v/>
          </cell>
          <cell r="AW1255" t="str">
            <v/>
          </cell>
          <cell r="AX1255" t="str">
            <v/>
          </cell>
          <cell r="AY1255" t="str">
            <v/>
          </cell>
          <cell r="AZ1255" t="str">
            <v/>
          </cell>
          <cell r="BA1255" t="str">
            <v/>
          </cell>
          <cell r="BB1255" t="str">
            <v/>
          </cell>
          <cell r="BC1255" t="str">
            <v/>
          </cell>
          <cell r="BD1255" t="str">
            <v/>
          </cell>
          <cell r="BE1255" t="str">
            <v>o</v>
          </cell>
          <cell r="BF1255" t="str">
            <v/>
          </cell>
          <cell r="BG1255" t="str">
            <v/>
          </cell>
          <cell r="BH1255" t="str">
            <v/>
          </cell>
        </row>
        <row r="1256">
          <cell r="A1256">
            <v>718</v>
          </cell>
          <cell r="B1256">
            <v>2</v>
          </cell>
          <cell r="C1256" t="str">
            <v>DC2KX38</v>
          </cell>
          <cell r="D1256" t="str">
            <v>DC2KX38-DL</v>
          </cell>
          <cell r="E1256">
            <v>790</v>
          </cell>
          <cell r="F1256" t="str">
            <v>Pháp luật trong xây dựng</v>
          </cell>
          <cell r="G1256">
            <v>2</v>
          </cell>
          <cell r="H1256" t="str">
            <v/>
          </cell>
          <cell r="I1256" t="str">
            <v/>
          </cell>
          <cell r="J1256">
            <v>90</v>
          </cell>
          <cell r="K1256" t="str">
            <v/>
          </cell>
          <cell r="L1256" t="str">
            <v>Viết</v>
          </cell>
          <cell r="M1256">
            <v>60</v>
          </cell>
          <cell r="N1256" t="str">
            <v>Kinh tế xây dựng</v>
          </cell>
          <cell r="O1256" t="str">
            <v>KINH TẾ - VẬN TẢI</v>
          </cell>
          <cell r="P1256" t="str">
            <v>KVKX</v>
          </cell>
          <cell r="Q1256" t="str">
            <v>KTVT</v>
          </cell>
          <cell r="R1256" t="str">
            <v>KTVT-KVKX</v>
          </cell>
          <cell r="U1256" t="str">
            <v/>
          </cell>
          <cell r="V1256" t="str">
            <v/>
          </cell>
          <cell r="W1256" t="str">
            <v/>
          </cell>
          <cell r="X1256" t="str">
            <v/>
          </cell>
          <cell r="Y1256" t="str">
            <v/>
          </cell>
          <cell r="Z1256" t="str">
            <v/>
          </cell>
          <cell r="AA1256" t="str">
            <v/>
          </cell>
          <cell r="AB1256" t="str">
            <v/>
          </cell>
          <cell r="AC1256" t="str">
            <v/>
          </cell>
          <cell r="AD1256" t="str">
            <v/>
          </cell>
          <cell r="AE1256" t="str">
            <v/>
          </cell>
          <cell r="AG1256" t="str">
            <v/>
          </cell>
          <cell r="AH1256" t="str">
            <v/>
          </cell>
          <cell r="AJ1256" t="str">
            <v/>
          </cell>
          <cell r="AK1256" t="str">
            <v/>
          </cell>
          <cell r="AL1256" t="str">
            <v>o</v>
          </cell>
          <cell r="AM1256" t="str">
            <v/>
          </cell>
          <cell r="AN1256" t="str">
            <v/>
          </cell>
          <cell r="AO1256" t="str">
            <v/>
          </cell>
          <cell r="AP1256" t="str">
            <v/>
          </cell>
          <cell r="AQ1256" t="str">
            <v/>
          </cell>
          <cell r="AR1256" t="str">
            <v/>
          </cell>
          <cell r="AS1256" t="str">
            <v/>
          </cell>
          <cell r="AT1256" t="str">
            <v/>
          </cell>
          <cell r="AU1256" t="str">
            <v/>
          </cell>
          <cell r="AV1256" t="str">
            <v/>
          </cell>
          <cell r="AW1256" t="str">
            <v/>
          </cell>
          <cell r="AX1256" t="str">
            <v/>
          </cell>
          <cell r="AY1256" t="str">
            <v/>
          </cell>
          <cell r="AZ1256" t="str">
            <v/>
          </cell>
          <cell r="BA1256" t="str">
            <v/>
          </cell>
          <cell r="BB1256" t="str">
            <v/>
          </cell>
          <cell r="BC1256" t="str">
            <v/>
          </cell>
          <cell r="BD1256" t="str">
            <v/>
          </cell>
          <cell r="BE1256" t="str">
            <v>o</v>
          </cell>
          <cell r="BF1256" t="str">
            <v/>
          </cell>
          <cell r="BG1256" t="str">
            <v/>
          </cell>
          <cell r="BH1256" t="str">
            <v/>
          </cell>
        </row>
        <row r="1257">
          <cell r="A1257">
            <v>718</v>
          </cell>
          <cell r="B1257">
            <v>4</v>
          </cell>
          <cell r="C1257" t="str">
            <v>CC2KX38</v>
          </cell>
          <cell r="D1257" t="str">
            <v>CC2KX38-CC</v>
          </cell>
          <cell r="E1257">
            <v>790</v>
          </cell>
          <cell r="F1257" t="str">
            <v>Pháp luật trong xây dựng</v>
          </cell>
          <cell r="G1257">
            <v>2</v>
          </cell>
          <cell r="H1257" t="str">
            <v/>
          </cell>
          <cell r="I1257" t="str">
            <v/>
          </cell>
          <cell r="J1257">
            <v>90</v>
          </cell>
          <cell r="K1257" t="str">
            <v/>
          </cell>
          <cell r="L1257" t="str">
            <v>Viết</v>
          </cell>
          <cell r="M1257">
            <v>60</v>
          </cell>
          <cell r="N1257" t="str">
            <v>Kinh tế xây dựng</v>
          </cell>
          <cell r="O1257" t="str">
            <v>KINH TẾ - VẬN TẢI</v>
          </cell>
          <cell r="P1257" t="str">
            <v>KVKX</v>
          </cell>
          <cell r="Q1257" t="str">
            <v>KTVT</v>
          </cell>
          <cell r="R1257" t="str">
            <v>KTVT-KVKX</v>
          </cell>
          <cell r="U1257" t="str">
            <v/>
          </cell>
          <cell r="V1257" t="str">
            <v/>
          </cell>
          <cell r="W1257" t="str">
            <v/>
          </cell>
          <cell r="X1257" t="str">
            <v/>
          </cell>
          <cell r="Y1257" t="str">
            <v/>
          </cell>
          <cell r="Z1257" t="str">
            <v/>
          </cell>
          <cell r="AA1257" t="str">
            <v/>
          </cell>
          <cell r="AB1257" t="str">
            <v/>
          </cell>
          <cell r="AC1257" t="str">
            <v/>
          </cell>
          <cell r="AD1257" t="str">
            <v/>
          </cell>
          <cell r="AE1257" t="str">
            <v/>
          </cell>
          <cell r="AG1257" t="str">
            <v/>
          </cell>
          <cell r="AH1257" t="str">
            <v/>
          </cell>
          <cell r="AJ1257" t="str">
            <v/>
          </cell>
          <cell r="AK1257" t="str">
            <v/>
          </cell>
          <cell r="AL1257" t="str">
            <v>o</v>
          </cell>
          <cell r="AM1257" t="str">
            <v/>
          </cell>
          <cell r="AN1257" t="str">
            <v/>
          </cell>
          <cell r="AO1257" t="str">
            <v/>
          </cell>
          <cell r="AP1257" t="str">
            <v/>
          </cell>
          <cell r="AQ1257" t="str">
            <v/>
          </cell>
          <cell r="AR1257" t="str">
            <v/>
          </cell>
          <cell r="AS1257" t="str">
            <v/>
          </cell>
          <cell r="AT1257" t="str">
            <v/>
          </cell>
          <cell r="AU1257" t="str">
            <v/>
          </cell>
          <cell r="AV1257" t="str">
            <v/>
          </cell>
          <cell r="AW1257" t="str">
            <v/>
          </cell>
          <cell r="AX1257" t="str">
            <v/>
          </cell>
          <cell r="AY1257" t="str">
            <v/>
          </cell>
          <cell r="AZ1257" t="str">
            <v/>
          </cell>
          <cell r="BA1257" t="str">
            <v/>
          </cell>
          <cell r="BB1257" t="str">
            <v/>
          </cell>
          <cell r="BC1257" t="str">
            <v/>
          </cell>
          <cell r="BD1257" t="str">
            <v/>
          </cell>
          <cell r="BE1257" t="str">
            <v>o</v>
          </cell>
          <cell r="BF1257" t="str">
            <v/>
          </cell>
          <cell r="BG1257" t="str">
            <v/>
          </cell>
          <cell r="BH1257" t="str">
            <v/>
          </cell>
        </row>
        <row r="1258">
          <cell r="A1258">
            <v>719</v>
          </cell>
          <cell r="B1258">
            <v>1</v>
          </cell>
          <cell r="C1258" t="str">
            <v>DC3KX74</v>
          </cell>
          <cell r="D1258" t="str">
            <v>DC3KX74-DC</v>
          </cell>
          <cell r="E1258">
            <v>524</v>
          </cell>
          <cell r="F1258" t="str">
            <v>Phân tích hoạt động kinh tế của doanh nghiệp xây dựng</v>
          </cell>
          <cell r="G1258">
            <v>3</v>
          </cell>
          <cell r="H1258">
            <v>45</v>
          </cell>
          <cell r="I1258" t="str">
            <v/>
          </cell>
          <cell r="J1258" t="str">
            <v/>
          </cell>
          <cell r="K1258" t="str">
            <v/>
          </cell>
          <cell r="L1258" t="str">
            <v>Viết</v>
          </cell>
          <cell r="M1258">
            <v>90</v>
          </cell>
          <cell r="N1258" t="str">
            <v>Kinh tế xây dựng</v>
          </cell>
          <cell r="O1258" t="str">
            <v>KINH TẾ - VẬN TẢI</v>
          </cell>
          <cell r="P1258" t="str">
            <v>KVKX</v>
          </cell>
          <cell r="Q1258" t="str">
            <v>KTVT</v>
          </cell>
          <cell r="R1258" t="str">
            <v>KTVT-KVKX</v>
          </cell>
          <cell r="U1258" t="str">
            <v/>
          </cell>
          <cell r="V1258" t="str">
            <v/>
          </cell>
          <cell r="W1258" t="str">
            <v/>
          </cell>
          <cell r="X1258" t="str">
            <v/>
          </cell>
          <cell r="Y1258" t="str">
            <v/>
          </cell>
          <cell r="Z1258" t="str">
            <v/>
          </cell>
          <cell r="AA1258" t="str">
            <v/>
          </cell>
          <cell r="AB1258" t="str">
            <v/>
          </cell>
          <cell r="AC1258" t="str">
            <v/>
          </cell>
          <cell r="AD1258" t="str">
            <v/>
          </cell>
          <cell r="AE1258" t="str">
            <v/>
          </cell>
          <cell r="AG1258" t="str">
            <v/>
          </cell>
          <cell r="AH1258" t="str">
            <v/>
          </cell>
          <cell r="AJ1258" t="str">
            <v/>
          </cell>
          <cell r="AK1258" t="str">
            <v/>
          </cell>
          <cell r="AL1258" t="str">
            <v>x</v>
          </cell>
          <cell r="AM1258" t="str">
            <v/>
          </cell>
          <cell r="AN1258" t="str">
            <v/>
          </cell>
          <cell r="AO1258" t="str">
            <v/>
          </cell>
          <cell r="AP1258" t="str">
            <v/>
          </cell>
          <cell r="AQ1258" t="str">
            <v/>
          </cell>
          <cell r="AR1258" t="str">
            <v/>
          </cell>
          <cell r="AS1258" t="str">
            <v/>
          </cell>
          <cell r="AT1258" t="str">
            <v/>
          </cell>
          <cell r="AU1258" t="str">
            <v/>
          </cell>
          <cell r="AV1258" t="str">
            <v/>
          </cell>
          <cell r="AW1258" t="str">
            <v/>
          </cell>
          <cell r="AX1258" t="str">
            <v/>
          </cell>
          <cell r="AY1258" t="str">
            <v/>
          </cell>
          <cell r="AZ1258" t="str">
            <v/>
          </cell>
          <cell r="BA1258" t="str">
            <v/>
          </cell>
          <cell r="BB1258" t="str">
            <v/>
          </cell>
          <cell r="BC1258" t="str">
            <v/>
          </cell>
          <cell r="BD1258" t="str">
            <v/>
          </cell>
          <cell r="BE1258" t="str">
            <v/>
          </cell>
          <cell r="BF1258" t="str">
            <v/>
          </cell>
          <cell r="BG1258" t="str">
            <v/>
          </cell>
          <cell r="BH1258" t="str">
            <v/>
          </cell>
        </row>
        <row r="1259">
          <cell r="A1259">
            <v>720</v>
          </cell>
          <cell r="B1259">
            <v>2</v>
          </cell>
          <cell r="C1259" t="str">
            <v>DL3KX74</v>
          </cell>
          <cell r="D1259" t="str">
            <v>DL3KX74-DL</v>
          </cell>
          <cell r="E1259">
            <v>525</v>
          </cell>
          <cell r="F1259" t="str">
            <v>Phân tích hoạt động kinh tế của doanh nghiệp xây dựng</v>
          </cell>
          <cell r="G1259">
            <v>2</v>
          </cell>
          <cell r="H1259">
            <v>30</v>
          </cell>
          <cell r="I1259" t="str">
            <v/>
          </cell>
          <cell r="J1259" t="str">
            <v/>
          </cell>
          <cell r="K1259" t="str">
            <v/>
          </cell>
          <cell r="L1259" t="str">
            <v>Viết</v>
          </cell>
          <cell r="M1259">
            <v>90</v>
          </cell>
          <cell r="N1259" t="str">
            <v>Kinh tế xây dựng</v>
          </cell>
          <cell r="O1259" t="str">
            <v>KINH TẾ - VẬN TẢI</v>
          </cell>
          <cell r="P1259" t="str">
            <v>KVKX</v>
          </cell>
          <cell r="Q1259" t="str">
            <v>KTVT</v>
          </cell>
          <cell r="R1259" t="str">
            <v>KTVT-KVKX</v>
          </cell>
          <cell r="U1259" t="str">
            <v/>
          </cell>
          <cell r="V1259" t="str">
            <v/>
          </cell>
          <cell r="W1259" t="str">
            <v/>
          </cell>
          <cell r="X1259" t="str">
            <v/>
          </cell>
          <cell r="Y1259" t="str">
            <v/>
          </cell>
          <cell r="Z1259" t="str">
            <v/>
          </cell>
          <cell r="AA1259" t="str">
            <v/>
          </cell>
          <cell r="AB1259" t="str">
            <v/>
          </cell>
          <cell r="AC1259" t="str">
            <v/>
          </cell>
          <cell r="AD1259" t="str">
            <v/>
          </cell>
          <cell r="AE1259" t="str">
            <v/>
          </cell>
          <cell r="AG1259" t="str">
            <v/>
          </cell>
          <cell r="AH1259" t="str">
            <v/>
          </cell>
          <cell r="AJ1259" t="str">
            <v/>
          </cell>
          <cell r="AK1259" t="str">
            <v/>
          </cell>
          <cell r="AL1259" t="str">
            <v/>
          </cell>
          <cell r="AM1259" t="str">
            <v/>
          </cell>
          <cell r="AN1259" t="str">
            <v/>
          </cell>
          <cell r="AO1259" t="str">
            <v/>
          </cell>
          <cell r="AP1259" t="str">
            <v/>
          </cell>
          <cell r="AQ1259" t="str">
            <v/>
          </cell>
          <cell r="AR1259" t="str">
            <v/>
          </cell>
          <cell r="AS1259" t="str">
            <v/>
          </cell>
          <cell r="AT1259" t="str">
            <v/>
          </cell>
          <cell r="AU1259" t="str">
            <v/>
          </cell>
          <cell r="AV1259" t="str">
            <v/>
          </cell>
          <cell r="AW1259" t="str">
            <v/>
          </cell>
          <cell r="AX1259" t="str">
            <v/>
          </cell>
          <cell r="AY1259" t="str">
            <v/>
          </cell>
          <cell r="AZ1259" t="str">
            <v/>
          </cell>
          <cell r="BA1259" t="str">
            <v/>
          </cell>
          <cell r="BB1259" t="str">
            <v/>
          </cell>
          <cell r="BC1259" t="str">
            <v/>
          </cell>
          <cell r="BD1259" t="str">
            <v/>
          </cell>
          <cell r="BE1259" t="str">
            <v/>
          </cell>
          <cell r="BF1259" t="str">
            <v/>
          </cell>
          <cell r="BG1259" t="str">
            <v/>
          </cell>
          <cell r="BH1259" t="str">
            <v/>
          </cell>
        </row>
        <row r="1260">
          <cell r="A1260">
            <v>721</v>
          </cell>
          <cell r="B1260">
            <v>4</v>
          </cell>
          <cell r="C1260" t="str">
            <v>CC3KX74</v>
          </cell>
          <cell r="D1260" t="str">
            <v>CC3KX74-CC</v>
          </cell>
          <cell r="E1260">
            <v>526</v>
          </cell>
          <cell r="F1260" t="str">
            <v>Phân tích hoạt động kinh tế của doanh nghiệp xây dựng</v>
          </cell>
          <cell r="G1260">
            <v>3</v>
          </cell>
          <cell r="H1260">
            <v>45</v>
          </cell>
          <cell r="I1260" t="str">
            <v/>
          </cell>
          <cell r="J1260" t="str">
            <v/>
          </cell>
          <cell r="K1260" t="str">
            <v/>
          </cell>
          <cell r="L1260" t="str">
            <v>Viết</v>
          </cell>
          <cell r="M1260">
            <v>90</v>
          </cell>
          <cell r="N1260" t="str">
            <v>Kinh tế xây dựng</v>
          </cell>
          <cell r="O1260" t="str">
            <v>KINH TẾ - VẬN TẢI</v>
          </cell>
          <cell r="P1260" t="str">
            <v>KVKX</v>
          </cell>
          <cell r="Q1260" t="str">
            <v>KTVT</v>
          </cell>
          <cell r="R1260" t="str">
            <v>KTVT-KVKX</v>
          </cell>
          <cell r="U1260" t="str">
            <v/>
          </cell>
          <cell r="V1260" t="str">
            <v/>
          </cell>
          <cell r="W1260" t="str">
            <v/>
          </cell>
          <cell r="X1260" t="str">
            <v/>
          </cell>
          <cell r="Y1260" t="str">
            <v/>
          </cell>
          <cell r="Z1260" t="str">
            <v/>
          </cell>
          <cell r="AA1260" t="str">
            <v/>
          </cell>
          <cell r="AB1260" t="str">
            <v/>
          </cell>
          <cell r="AC1260" t="str">
            <v/>
          </cell>
          <cell r="AD1260" t="str">
            <v/>
          </cell>
          <cell r="AE1260" t="str">
            <v/>
          </cell>
          <cell r="AG1260" t="str">
            <v/>
          </cell>
          <cell r="AH1260" t="str">
            <v/>
          </cell>
          <cell r="AJ1260" t="str">
            <v/>
          </cell>
          <cell r="AK1260" t="str">
            <v/>
          </cell>
          <cell r="AL1260" t="str">
            <v/>
          </cell>
          <cell r="AM1260" t="str">
            <v/>
          </cell>
          <cell r="AN1260" t="str">
            <v/>
          </cell>
          <cell r="AO1260" t="str">
            <v/>
          </cell>
          <cell r="AP1260" t="str">
            <v/>
          </cell>
          <cell r="AQ1260" t="str">
            <v/>
          </cell>
          <cell r="AR1260" t="str">
            <v/>
          </cell>
          <cell r="AS1260" t="str">
            <v/>
          </cell>
          <cell r="AT1260" t="str">
            <v/>
          </cell>
          <cell r="AU1260" t="str">
            <v/>
          </cell>
          <cell r="AV1260" t="str">
            <v/>
          </cell>
          <cell r="AW1260" t="str">
            <v/>
          </cell>
          <cell r="AX1260" t="str">
            <v/>
          </cell>
          <cell r="AY1260" t="str">
            <v/>
          </cell>
          <cell r="AZ1260" t="str">
            <v/>
          </cell>
          <cell r="BA1260" t="str">
            <v/>
          </cell>
          <cell r="BB1260" t="str">
            <v/>
          </cell>
          <cell r="BC1260" t="str">
            <v/>
          </cell>
          <cell r="BD1260" t="str">
            <v/>
          </cell>
          <cell r="BE1260" t="str">
            <v>x</v>
          </cell>
          <cell r="BF1260" t="str">
            <v/>
          </cell>
          <cell r="BG1260" t="str">
            <v/>
          </cell>
          <cell r="BH1260" t="str">
            <v/>
          </cell>
        </row>
        <row r="1261">
          <cell r="A1261">
            <v>722</v>
          </cell>
          <cell r="B1261">
            <v>1</v>
          </cell>
          <cell r="C1261" t="str">
            <v>DC3KX73</v>
          </cell>
          <cell r="D1261" t="str">
            <v>DC3KX73-DC</v>
          </cell>
          <cell r="E1261">
            <v>519</v>
          </cell>
          <cell r="F1261" t="str">
            <v>Quản trị dự án đầu tư</v>
          </cell>
          <cell r="G1261">
            <v>2</v>
          </cell>
          <cell r="H1261">
            <v>30</v>
          </cell>
          <cell r="I1261" t="str">
            <v/>
          </cell>
          <cell r="J1261" t="str">
            <v/>
          </cell>
          <cell r="K1261" t="str">
            <v/>
          </cell>
          <cell r="L1261" t="str">
            <v>Viết</v>
          </cell>
          <cell r="M1261">
            <v>90</v>
          </cell>
          <cell r="N1261" t="str">
            <v>Kinh tế xây dựng</v>
          </cell>
          <cell r="O1261" t="str">
            <v>KINH TẾ - VẬN TẢI</v>
          </cell>
          <cell r="P1261" t="str">
            <v>KVKX</v>
          </cell>
          <cell r="Q1261" t="str">
            <v>KTVT</v>
          </cell>
          <cell r="R1261" t="str">
            <v>KTVT-KVKX</v>
          </cell>
          <cell r="U1261" t="str">
            <v/>
          </cell>
          <cell r="V1261" t="str">
            <v/>
          </cell>
          <cell r="W1261" t="str">
            <v/>
          </cell>
          <cell r="X1261" t="str">
            <v/>
          </cell>
          <cell r="Y1261" t="str">
            <v/>
          </cell>
          <cell r="Z1261" t="str">
            <v/>
          </cell>
          <cell r="AA1261" t="str">
            <v/>
          </cell>
          <cell r="AB1261" t="str">
            <v/>
          </cell>
          <cell r="AC1261" t="str">
            <v/>
          </cell>
          <cell r="AD1261" t="str">
            <v/>
          </cell>
          <cell r="AE1261" t="str">
            <v/>
          </cell>
          <cell r="AG1261" t="str">
            <v/>
          </cell>
          <cell r="AH1261" t="str">
            <v/>
          </cell>
          <cell r="AJ1261" t="str">
            <v/>
          </cell>
          <cell r="AK1261" t="str">
            <v/>
          </cell>
          <cell r="AL1261" t="str">
            <v>x</v>
          </cell>
          <cell r="AM1261" t="str">
            <v/>
          </cell>
          <cell r="AN1261" t="str">
            <v/>
          </cell>
          <cell r="AO1261" t="str">
            <v/>
          </cell>
          <cell r="AP1261" t="str">
            <v/>
          </cell>
          <cell r="AQ1261" t="str">
            <v/>
          </cell>
          <cell r="AR1261" t="str">
            <v/>
          </cell>
          <cell r="AS1261" t="str">
            <v/>
          </cell>
          <cell r="AT1261" t="str">
            <v/>
          </cell>
          <cell r="AU1261" t="str">
            <v/>
          </cell>
          <cell r="AV1261" t="str">
            <v/>
          </cell>
          <cell r="AW1261" t="str">
            <v/>
          </cell>
          <cell r="AX1261" t="str">
            <v/>
          </cell>
          <cell r="AY1261" t="str">
            <v/>
          </cell>
          <cell r="AZ1261" t="str">
            <v/>
          </cell>
          <cell r="BA1261" t="str">
            <v/>
          </cell>
          <cell r="BB1261" t="str">
            <v/>
          </cell>
          <cell r="BC1261" t="str">
            <v/>
          </cell>
          <cell r="BD1261" t="str">
            <v/>
          </cell>
          <cell r="BE1261" t="str">
            <v/>
          </cell>
          <cell r="BF1261" t="str">
            <v/>
          </cell>
          <cell r="BG1261" t="str">
            <v/>
          </cell>
          <cell r="BH1261" t="str">
            <v/>
          </cell>
        </row>
        <row r="1262">
          <cell r="A1262">
            <v>722</v>
          </cell>
          <cell r="B1262">
            <v>2</v>
          </cell>
          <cell r="C1262" t="str">
            <v>DC3KX73</v>
          </cell>
          <cell r="D1262" t="str">
            <v>DC3KX73-DL</v>
          </cell>
          <cell r="E1262">
            <v>519</v>
          </cell>
          <cell r="F1262" t="str">
            <v>Quản trị dự án đầu tư</v>
          </cell>
          <cell r="G1262">
            <v>2</v>
          </cell>
          <cell r="H1262">
            <v>30</v>
          </cell>
          <cell r="I1262" t="str">
            <v/>
          </cell>
          <cell r="J1262" t="str">
            <v/>
          </cell>
          <cell r="K1262" t="str">
            <v/>
          </cell>
          <cell r="L1262" t="str">
            <v>Viết</v>
          </cell>
          <cell r="M1262">
            <v>90</v>
          </cell>
          <cell r="N1262" t="str">
            <v>Kinh tế xây dựng</v>
          </cell>
          <cell r="O1262" t="str">
            <v>KINH TẾ - VẬN TẢI</v>
          </cell>
          <cell r="P1262" t="str">
            <v>KVKX</v>
          </cell>
          <cell r="Q1262" t="str">
            <v>KTVT</v>
          </cell>
          <cell r="R1262" t="str">
            <v>KTVT-KVKX</v>
          </cell>
          <cell r="U1262" t="str">
            <v/>
          </cell>
          <cell r="V1262" t="str">
            <v/>
          </cell>
          <cell r="W1262" t="str">
            <v/>
          </cell>
          <cell r="X1262" t="str">
            <v/>
          </cell>
          <cell r="Y1262" t="str">
            <v/>
          </cell>
          <cell r="Z1262" t="str">
            <v/>
          </cell>
          <cell r="AA1262" t="str">
            <v/>
          </cell>
          <cell r="AB1262" t="str">
            <v/>
          </cell>
          <cell r="AC1262" t="str">
            <v/>
          </cell>
          <cell r="AD1262" t="str">
            <v/>
          </cell>
          <cell r="AE1262" t="str">
            <v/>
          </cell>
          <cell r="AG1262" t="str">
            <v/>
          </cell>
          <cell r="AH1262" t="str">
            <v/>
          </cell>
          <cell r="AJ1262" t="str">
            <v/>
          </cell>
          <cell r="AK1262" t="str">
            <v/>
          </cell>
          <cell r="AL1262" t="str">
            <v>x</v>
          </cell>
          <cell r="AM1262" t="str">
            <v/>
          </cell>
          <cell r="AN1262" t="str">
            <v/>
          </cell>
          <cell r="AO1262" t="str">
            <v/>
          </cell>
          <cell r="AP1262" t="str">
            <v/>
          </cell>
          <cell r="AQ1262" t="str">
            <v/>
          </cell>
          <cell r="AR1262" t="str">
            <v/>
          </cell>
          <cell r="AS1262" t="str">
            <v/>
          </cell>
          <cell r="AT1262" t="str">
            <v/>
          </cell>
          <cell r="AU1262" t="str">
            <v/>
          </cell>
          <cell r="AV1262" t="str">
            <v/>
          </cell>
          <cell r="AW1262" t="str">
            <v/>
          </cell>
          <cell r="AX1262" t="str">
            <v/>
          </cell>
          <cell r="AY1262" t="str">
            <v/>
          </cell>
          <cell r="AZ1262" t="str">
            <v/>
          </cell>
          <cell r="BA1262" t="str">
            <v/>
          </cell>
          <cell r="BB1262" t="str">
            <v/>
          </cell>
          <cell r="BC1262" t="str">
            <v/>
          </cell>
          <cell r="BD1262" t="str">
            <v/>
          </cell>
          <cell r="BE1262" t="str">
            <v/>
          </cell>
          <cell r="BF1262" t="str">
            <v/>
          </cell>
          <cell r="BG1262" t="str">
            <v/>
          </cell>
          <cell r="BH1262" t="str">
            <v/>
          </cell>
        </row>
        <row r="1263">
          <cell r="A1263">
            <v>723</v>
          </cell>
          <cell r="B1263">
            <v>1</v>
          </cell>
          <cell r="C1263" t="str">
            <v>DC3KX63</v>
          </cell>
          <cell r="D1263" t="str">
            <v>DC3KX63-DC</v>
          </cell>
          <cell r="E1263">
            <v>617</v>
          </cell>
          <cell r="F1263" t="str">
            <v>Quản trị kinh doanh xây dựng</v>
          </cell>
          <cell r="G1263">
            <v>2</v>
          </cell>
          <cell r="H1263">
            <v>30</v>
          </cell>
          <cell r="I1263" t="str">
            <v/>
          </cell>
          <cell r="J1263" t="str">
            <v/>
          </cell>
          <cell r="K1263" t="str">
            <v/>
          </cell>
          <cell r="L1263" t="str">
            <v>Viết</v>
          </cell>
          <cell r="M1263">
            <v>60</v>
          </cell>
          <cell r="N1263" t="str">
            <v>Kinh tế xây dựng</v>
          </cell>
          <cell r="O1263" t="str">
            <v>KINH TẾ - VẬN TẢI</v>
          </cell>
          <cell r="P1263" t="str">
            <v>KVKX</v>
          </cell>
          <cell r="Q1263" t="str">
            <v>KTVT</v>
          </cell>
          <cell r="R1263" t="str">
            <v>KTVT-KVKX</v>
          </cell>
          <cell r="U1263" t="str">
            <v/>
          </cell>
          <cell r="V1263" t="str">
            <v/>
          </cell>
          <cell r="W1263" t="str">
            <v/>
          </cell>
          <cell r="X1263" t="str">
            <v/>
          </cell>
          <cell r="Y1263" t="str">
            <v/>
          </cell>
          <cell r="Z1263" t="str">
            <v/>
          </cell>
          <cell r="AA1263" t="str">
            <v/>
          </cell>
          <cell r="AB1263" t="str">
            <v/>
          </cell>
          <cell r="AC1263" t="str">
            <v/>
          </cell>
          <cell r="AD1263" t="str">
            <v/>
          </cell>
          <cell r="AE1263" t="str">
            <v/>
          </cell>
          <cell r="AG1263" t="str">
            <v/>
          </cell>
          <cell r="AH1263" t="str">
            <v/>
          </cell>
          <cell r="AJ1263" t="str">
            <v/>
          </cell>
          <cell r="AK1263" t="str">
            <v/>
          </cell>
          <cell r="AL1263" t="str">
            <v>o</v>
          </cell>
          <cell r="AM1263" t="str">
            <v/>
          </cell>
          <cell r="AN1263" t="str">
            <v/>
          </cell>
          <cell r="AO1263" t="str">
            <v/>
          </cell>
          <cell r="AP1263" t="str">
            <v/>
          </cell>
          <cell r="AQ1263" t="str">
            <v/>
          </cell>
          <cell r="AR1263" t="str">
            <v/>
          </cell>
          <cell r="AS1263" t="str">
            <v/>
          </cell>
          <cell r="AT1263" t="str">
            <v/>
          </cell>
          <cell r="AU1263" t="str">
            <v/>
          </cell>
          <cell r="AV1263" t="str">
            <v/>
          </cell>
          <cell r="AW1263" t="str">
            <v/>
          </cell>
          <cell r="AX1263" t="str">
            <v/>
          </cell>
          <cell r="AY1263" t="str">
            <v/>
          </cell>
          <cell r="AZ1263" t="str">
            <v/>
          </cell>
          <cell r="BA1263" t="str">
            <v/>
          </cell>
          <cell r="BB1263" t="str">
            <v/>
          </cell>
          <cell r="BC1263" t="str">
            <v/>
          </cell>
          <cell r="BD1263" t="str">
            <v/>
          </cell>
          <cell r="BE1263" t="str">
            <v>o</v>
          </cell>
          <cell r="BF1263" t="str">
            <v/>
          </cell>
          <cell r="BG1263" t="str">
            <v/>
          </cell>
          <cell r="BH1263" t="str">
            <v/>
          </cell>
        </row>
        <row r="1264">
          <cell r="A1264">
            <v>723</v>
          </cell>
          <cell r="B1264">
            <v>2</v>
          </cell>
          <cell r="C1264" t="str">
            <v>DC3KX63</v>
          </cell>
          <cell r="D1264" t="str">
            <v>DC3KX63-DL</v>
          </cell>
          <cell r="E1264">
            <v>617</v>
          </cell>
          <cell r="F1264" t="str">
            <v>Quản trị kinh doanh xây dựng</v>
          </cell>
          <cell r="G1264">
            <v>2</v>
          </cell>
          <cell r="H1264">
            <v>30</v>
          </cell>
          <cell r="I1264" t="str">
            <v/>
          </cell>
          <cell r="J1264" t="str">
            <v/>
          </cell>
          <cell r="K1264" t="str">
            <v/>
          </cell>
          <cell r="L1264" t="str">
            <v>Viết</v>
          </cell>
          <cell r="M1264">
            <v>60</v>
          </cell>
          <cell r="N1264" t="str">
            <v>Kinh tế xây dựng</v>
          </cell>
          <cell r="O1264" t="str">
            <v>KINH TẾ - VẬN TẢI</v>
          </cell>
          <cell r="P1264" t="str">
            <v>KVKX</v>
          </cell>
          <cell r="Q1264" t="str">
            <v>KTVT</v>
          </cell>
          <cell r="R1264" t="str">
            <v>KTVT-KVKX</v>
          </cell>
          <cell r="U1264" t="str">
            <v/>
          </cell>
          <cell r="V1264" t="str">
            <v/>
          </cell>
          <cell r="W1264" t="str">
            <v/>
          </cell>
          <cell r="X1264" t="str">
            <v/>
          </cell>
          <cell r="Y1264" t="str">
            <v/>
          </cell>
          <cell r="Z1264" t="str">
            <v/>
          </cell>
          <cell r="AA1264" t="str">
            <v/>
          </cell>
          <cell r="AB1264" t="str">
            <v/>
          </cell>
          <cell r="AC1264" t="str">
            <v/>
          </cell>
          <cell r="AD1264" t="str">
            <v/>
          </cell>
          <cell r="AE1264" t="str">
            <v/>
          </cell>
          <cell r="AG1264" t="str">
            <v/>
          </cell>
          <cell r="AH1264" t="str">
            <v/>
          </cell>
          <cell r="AJ1264" t="str">
            <v/>
          </cell>
          <cell r="AK1264" t="str">
            <v/>
          </cell>
          <cell r="AL1264" t="str">
            <v>o</v>
          </cell>
          <cell r="AM1264" t="str">
            <v/>
          </cell>
          <cell r="AN1264" t="str">
            <v/>
          </cell>
          <cell r="AO1264" t="str">
            <v/>
          </cell>
          <cell r="AP1264" t="str">
            <v/>
          </cell>
          <cell r="AQ1264" t="str">
            <v/>
          </cell>
          <cell r="AR1264" t="str">
            <v/>
          </cell>
          <cell r="AS1264" t="str">
            <v/>
          </cell>
          <cell r="AT1264" t="str">
            <v/>
          </cell>
          <cell r="AU1264" t="str">
            <v/>
          </cell>
          <cell r="AV1264" t="str">
            <v/>
          </cell>
          <cell r="AW1264" t="str">
            <v/>
          </cell>
          <cell r="AX1264" t="str">
            <v/>
          </cell>
          <cell r="AY1264" t="str">
            <v/>
          </cell>
          <cell r="AZ1264" t="str">
            <v/>
          </cell>
          <cell r="BA1264" t="str">
            <v/>
          </cell>
          <cell r="BB1264" t="str">
            <v/>
          </cell>
          <cell r="BC1264" t="str">
            <v/>
          </cell>
          <cell r="BD1264" t="str">
            <v/>
          </cell>
          <cell r="BE1264" t="str">
            <v>o</v>
          </cell>
          <cell r="BF1264" t="str">
            <v/>
          </cell>
          <cell r="BG1264" t="str">
            <v/>
          </cell>
          <cell r="BH1264" t="str">
            <v/>
          </cell>
        </row>
        <row r="1265">
          <cell r="A1265">
            <v>723</v>
          </cell>
          <cell r="B1265">
            <v>4</v>
          </cell>
          <cell r="C1265" t="str">
            <v>CC3KX63</v>
          </cell>
          <cell r="D1265" t="str">
            <v>CC3KX63-CC</v>
          </cell>
          <cell r="E1265">
            <v>617</v>
          </cell>
          <cell r="F1265" t="str">
            <v>Quản trị kinh doanh xây dựng</v>
          </cell>
          <cell r="G1265">
            <v>2</v>
          </cell>
          <cell r="H1265">
            <v>30</v>
          </cell>
          <cell r="I1265" t="str">
            <v/>
          </cell>
          <cell r="J1265" t="str">
            <v/>
          </cell>
          <cell r="K1265" t="str">
            <v/>
          </cell>
          <cell r="L1265" t="str">
            <v>Viết</v>
          </cell>
          <cell r="M1265">
            <v>60</v>
          </cell>
          <cell r="N1265" t="str">
            <v>Kinh tế xây dựng</v>
          </cell>
          <cell r="O1265" t="str">
            <v>KINH TẾ - VẬN TẢI</v>
          </cell>
          <cell r="P1265" t="str">
            <v>KVKX</v>
          </cell>
          <cell r="Q1265" t="str">
            <v>KTVT</v>
          </cell>
          <cell r="R1265" t="str">
            <v>KTVT-KVKX</v>
          </cell>
          <cell r="U1265" t="str">
            <v/>
          </cell>
          <cell r="V1265" t="str">
            <v/>
          </cell>
          <cell r="W1265" t="str">
            <v/>
          </cell>
          <cell r="X1265" t="str">
            <v/>
          </cell>
          <cell r="Y1265" t="str">
            <v/>
          </cell>
          <cell r="Z1265" t="str">
            <v/>
          </cell>
          <cell r="AA1265" t="str">
            <v/>
          </cell>
          <cell r="AB1265" t="str">
            <v/>
          </cell>
          <cell r="AC1265" t="str">
            <v/>
          </cell>
          <cell r="AD1265" t="str">
            <v/>
          </cell>
          <cell r="AE1265" t="str">
            <v/>
          </cell>
          <cell r="AG1265" t="str">
            <v/>
          </cell>
          <cell r="AH1265" t="str">
            <v/>
          </cell>
          <cell r="AJ1265" t="str">
            <v/>
          </cell>
          <cell r="AK1265" t="str">
            <v/>
          </cell>
          <cell r="AL1265" t="str">
            <v>o</v>
          </cell>
          <cell r="AM1265" t="str">
            <v/>
          </cell>
          <cell r="AN1265" t="str">
            <v/>
          </cell>
          <cell r="AO1265" t="str">
            <v/>
          </cell>
          <cell r="AP1265" t="str">
            <v/>
          </cell>
          <cell r="AQ1265" t="str">
            <v/>
          </cell>
          <cell r="AR1265" t="str">
            <v/>
          </cell>
          <cell r="AS1265" t="str">
            <v/>
          </cell>
          <cell r="AT1265" t="str">
            <v/>
          </cell>
          <cell r="AU1265" t="str">
            <v/>
          </cell>
          <cell r="AV1265" t="str">
            <v/>
          </cell>
          <cell r="AW1265" t="str">
            <v/>
          </cell>
          <cell r="AX1265" t="str">
            <v/>
          </cell>
          <cell r="AY1265" t="str">
            <v/>
          </cell>
          <cell r="AZ1265" t="str">
            <v/>
          </cell>
          <cell r="BA1265" t="str">
            <v/>
          </cell>
          <cell r="BB1265" t="str">
            <v/>
          </cell>
          <cell r="BC1265" t="str">
            <v/>
          </cell>
          <cell r="BD1265" t="str">
            <v/>
          </cell>
          <cell r="BE1265" t="str">
            <v>o</v>
          </cell>
          <cell r="BF1265" t="str">
            <v/>
          </cell>
          <cell r="BG1265" t="str">
            <v/>
          </cell>
          <cell r="BH1265" t="str">
            <v/>
          </cell>
        </row>
        <row r="1266">
          <cell r="A1266">
            <v>724</v>
          </cell>
          <cell r="B1266">
            <v>1</v>
          </cell>
          <cell r="C1266" t="str">
            <v>DC3KX37</v>
          </cell>
          <cell r="D1266" t="str">
            <v>DC3KX37-DC</v>
          </cell>
          <cell r="E1266">
            <v>516</v>
          </cell>
          <cell r="F1266" t="str">
            <v>Tài chính doanh nghiệp xây dựng</v>
          </cell>
          <cell r="G1266">
            <v>3</v>
          </cell>
          <cell r="H1266">
            <v>45</v>
          </cell>
          <cell r="I1266" t="str">
            <v/>
          </cell>
          <cell r="J1266" t="str">
            <v/>
          </cell>
          <cell r="K1266" t="str">
            <v/>
          </cell>
          <cell r="L1266" t="str">
            <v>Viết</v>
          </cell>
          <cell r="M1266">
            <v>90</v>
          </cell>
          <cell r="N1266" t="str">
            <v>Kinh tế xây dựng</v>
          </cell>
          <cell r="O1266" t="str">
            <v>KINH TẾ - VẬN TẢI</v>
          </cell>
          <cell r="P1266" t="str">
            <v>KVKX</v>
          </cell>
          <cell r="Q1266" t="str">
            <v>KTVT</v>
          </cell>
          <cell r="R1266" t="str">
            <v>KTVT-KVKX</v>
          </cell>
          <cell r="U1266" t="str">
            <v/>
          </cell>
          <cell r="V1266" t="str">
            <v/>
          </cell>
          <cell r="W1266" t="str">
            <v/>
          </cell>
          <cell r="X1266" t="str">
            <v/>
          </cell>
          <cell r="Y1266" t="str">
            <v/>
          </cell>
          <cell r="Z1266" t="str">
            <v/>
          </cell>
          <cell r="AA1266" t="str">
            <v/>
          </cell>
          <cell r="AB1266" t="str">
            <v/>
          </cell>
          <cell r="AC1266" t="str">
            <v/>
          </cell>
          <cell r="AD1266" t="str">
            <v/>
          </cell>
          <cell r="AE1266" t="str">
            <v/>
          </cell>
          <cell r="AG1266" t="str">
            <v/>
          </cell>
          <cell r="AH1266" t="str">
            <v/>
          </cell>
          <cell r="AJ1266" t="str">
            <v/>
          </cell>
          <cell r="AK1266" t="str">
            <v/>
          </cell>
          <cell r="AL1266" t="str">
            <v>x</v>
          </cell>
          <cell r="AM1266" t="str">
            <v/>
          </cell>
          <cell r="AN1266" t="str">
            <v/>
          </cell>
          <cell r="AO1266" t="str">
            <v/>
          </cell>
          <cell r="AP1266" t="str">
            <v/>
          </cell>
          <cell r="AQ1266" t="str">
            <v/>
          </cell>
          <cell r="AR1266" t="str">
            <v/>
          </cell>
          <cell r="AS1266" t="str">
            <v/>
          </cell>
          <cell r="AT1266" t="str">
            <v/>
          </cell>
          <cell r="AU1266" t="str">
            <v/>
          </cell>
          <cell r="AV1266" t="str">
            <v/>
          </cell>
          <cell r="AW1266" t="str">
            <v/>
          </cell>
          <cell r="AX1266" t="str">
            <v/>
          </cell>
          <cell r="AY1266" t="str">
            <v/>
          </cell>
          <cell r="AZ1266" t="str">
            <v/>
          </cell>
          <cell r="BA1266" t="str">
            <v/>
          </cell>
          <cell r="BB1266" t="str">
            <v/>
          </cell>
          <cell r="BC1266" t="str">
            <v/>
          </cell>
          <cell r="BD1266" t="str">
            <v/>
          </cell>
          <cell r="BE1266" t="str">
            <v>x</v>
          </cell>
          <cell r="BF1266" t="str">
            <v/>
          </cell>
          <cell r="BG1266" t="str">
            <v/>
          </cell>
          <cell r="BH1266" t="str">
            <v/>
          </cell>
        </row>
        <row r="1267">
          <cell r="A1267">
            <v>724</v>
          </cell>
          <cell r="B1267">
            <v>4</v>
          </cell>
          <cell r="C1267" t="str">
            <v>CC3KX37</v>
          </cell>
          <cell r="D1267" t="str">
            <v>CC3KX37-CC</v>
          </cell>
          <cell r="E1267">
            <v>516</v>
          </cell>
          <cell r="F1267" t="str">
            <v>Tài chính doanh nghiệp xây dựng</v>
          </cell>
          <cell r="G1267">
            <v>3</v>
          </cell>
          <cell r="H1267">
            <v>45</v>
          </cell>
          <cell r="I1267" t="str">
            <v/>
          </cell>
          <cell r="J1267" t="str">
            <v/>
          </cell>
          <cell r="K1267" t="str">
            <v/>
          </cell>
          <cell r="L1267" t="str">
            <v>Viết</v>
          </cell>
          <cell r="M1267">
            <v>90</v>
          </cell>
          <cell r="N1267" t="str">
            <v>Kinh tế xây dựng</v>
          </cell>
          <cell r="O1267" t="str">
            <v>KINH TẾ - VẬN TẢI</v>
          </cell>
          <cell r="P1267" t="str">
            <v>KVKX</v>
          </cell>
          <cell r="Q1267" t="str">
            <v>KTVT</v>
          </cell>
          <cell r="R1267" t="str">
            <v>KTVT-KVKX</v>
          </cell>
          <cell r="U1267" t="str">
            <v/>
          </cell>
          <cell r="V1267" t="str">
            <v/>
          </cell>
          <cell r="W1267" t="str">
            <v/>
          </cell>
          <cell r="X1267" t="str">
            <v/>
          </cell>
          <cell r="Y1267" t="str">
            <v/>
          </cell>
          <cell r="Z1267" t="str">
            <v/>
          </cell>
          <cell r="AA1267" t="str">
            <v/>
          </cell>
          <cell r="AB1267" t="str">
            <v/>
          </cell>
          <cell r="AC1267" t="str">
            <v/>
          </cell>
          <cell r="AD1267" t="str">
            <v/>
          </cell>
          <cell r="AE1267" t="str">
            <v/>
          </cell>
          <cell r="AG1267" t="str">
            <v/>
          </cell>
          <cell r="AH1267" t="str">
            <v/>
          </cell>
          <cell r="AJ1267" t="str">
            <v/>
          </cell>
          <cell r="AK1267" t="str">
            <v/>
          </cell>
          <cell r="AL1267" t="str">
            <v>x</v>
          </cell>
          <cell r="AM1267" t="str">
            <v/>
          </cell>
          <cell r="AN1267" t="str">
            <v/>
          </cell>
          <cell r="AO1267" t="str">
            <v/>
          </cell>
          <cell r="AP1267" t="str">
            <v/>
          </cell>
          <cell r="AQ1267" t="str">
            <v/>
          </cell>
          <cell r="AR1267" t="str">
            <v/>
          </cell>
          <cell r="AS1267" t="str">
            <v/>
          </cell>
          <cell r="AT1267" t="str">
            <v/>
          </cell>
          <cell r="AU1267" t="str">
            <v/>
          </cell>
          <cell r="AV1267" t="str">
            <v/>
          </cell>
          <cell r="AW1267" t="str">
            <v/>
          </cell>
          <cell r="AX1267" t="str">
            <v/>
          </cell>
          <cell r="AY1267" t="str">
            <v/>
          </cell>
          <cell r="AZ1267" t="str">
            <v/>
          </cell>
          <cell r="BA1267" t="str">
            <v/>
          </cell>
          <cell r="BB1267" t="str">
            <v/>
          </cell>
          <cell r="BC1267" t="str">
            <v/>
          </cell>
          <cell r="BD1267" t="str">
            <v/>
          </cell>
          <cell r="BE1267" t="str">
            <v>x</v>
          </cell>
          <cell r="BF1267" t="str">
            <v/>
          </cell>
          <cell r="BG1267" t="str">
            <v/>
          </cell>
          <cell r="BH1267" t="str">
            <v/>
          </cell>
        </row>
        <row r="1268">
          <cell r="A1268">
            <v>725</v>
          </cell>
          <cell r="B1268">
            <v>1</v>
          </cell>
          <cell r="C1268" t="str">
            <v>DC3KX93</v>
          </cell>
          <cell r="D1268" t="str">
            <v>DC3KX93-DC</v>
          </cell>
          <cell r="E1268">
            <v>616</v>
          </cell>
          <cell r="F1268" t="str">
            <v>Tin học ứng dụng</v>
          </cell>
          <cell r="G1268">
            <v>2</v>
          </cell>
          <cell r="H1268">
            <v>15</v>
          </cell>
          <cell r="I1268">
            <v>30</v>
          </cell>
          <cell r="J1268" t="str">
            <v/>
          </cell>
          <cell r="K1268" t="str">
            <v/>
          </cell>
          <cell r="L1268" t="str">
            <v>TH</v>
          </cell>
          <cell r="M1268" t="str">
            <v/>
          </cell>
          <cell r="N1268" t="str">
            <v>Kinh tế xây dựng</v>
          </cell>
          <cell r="O1268" t="str">
            <v>KINH TẾ - VẬN TẢI</v>
          </cell>
          <cell r="P1268" t="str">
            <v>KVKX</v>
          </cell>
          <cell r="Q1268" t="str">
            <v>KTVT</v>
          </cell>
          <cell r="R1268" t="str">
            <v>KTVT-KVKX</v>
          </cell>
          <cell r="U1268" t="str">
            <v/>
          </cell>
          <cell r="V1268" t="str">
            <v/>
          </cell>
          <cell r="W1268" t="str">
            <v/>
          </cell>
          <cell r="X1268" t="str">
            <v/>
          </cell>
          <cell r="Y1268" t="str">
            <v/>
          </cell>
          <cell r="Z1268" t="str">
            <v/>
          </cell>
          <cell r="AA1268" t="str">
            <v/>
          </cell>
          <cell r="AB1268" t="str">
            <v/>
          </cell>
          <cell r="AC1268" t="str">
            <v/>
          </cell>
          <cell r="AD1268" t="str">
            <v/>
          </cell>
          <cell r="AE1268" t="str">
            <v/>
          </cell>
          <cell r="AG1268" t="str">
            <v/>
          </cell>
          <cell r="AH1268" t="str">
            <v/>
          </cell>
          <cell r="AJ1268" t="str">
            <v/>
          </cell>
          <cell r="AK1268" t="str">
            <v/>
          </cell>
          <cell r="AL1268" t="str">
            <v>o</v>
          </cell>
          <cell r="AM1268" t="str">
            <v/>
          </cell>
          <cell r="AN1268" t="str">
            <v/>
          </cell>
          <cell r="AO1268" t="str">
            <v/>
          </cell>
          <cell r="AP1268" t="str">
            <v/>
          </cell>
          <cell r="AQ1268" t="str">
            <v/>
          </cell>
          <cell r="AR1268" t="str">
            <v/>
          </cell>
          <cell r="AS1268" t="str">
            <v/>
          </cell>
          <cell r="AT1268" t="str">
            <v/>
          </cell>
          <cell r="AU1268" t="str">
            <v/>
          </cell>
          <cell r="AV1268" t="str">
            <v/>
          </cell>
          <cell r="AW1268" t="str">
            <v/>
          </cell>
          <cell r="AX1268" t="str">
            <v/>
          </cell>
          <cell r="AY1268" t="str">
            <v/>
          </cell>
          <cell r="AZ1268" t="str">
            <v/>
          </cell>
          <cell r="BA1268" t="str">
            <v/>
          </cell>
          <cell r="BB1268" t="str">
            <v/>
          </cell>
          <cell r="BC1268" t="str">
            <v/>
          </cell>
          <cell r="BD1268" t="str">
            <v/>
          </cell>
          <cell r="BE1268" t="str">
            <v>o</v>
          </cell>
          <cell r="BF1268" t="str">
            <v/>
          </cell>
          <cell r="BG1268" t="str">
            <v/>
          </cell>
          <cell r="BH1268" t="str">
            <v/>
          </cell>
        </row>
        <row r="1269">
          <cell r="A1269">
            <v>725</v>
          </cell>
          <cell r="B1269">
            <v>2</v>
          </cell>
          <cell r="C1269" t="str">
            <v>DC3KX93</v>
          </cell>
          <cell r="D1269" t="str">
            <v>DC3KX93-DL</v>
          </cell>
          <cell r="E1269">
            <v>616</v>
          </cell>
          <cell r="F1269" t="str">
            <v>Tin học ứng dụng</v>
          </cell>
          <cell r="G1269">
            <v>2</v>
          </cell>
          <cell r="H1269">
            <v>15</v>
          </cell>
          <cell r="I1269">
            <v>30</v>
          </cell>
          <cell r="J1269" t="str">
            <v/>
          </cell>
          <cell r="K1269" t="str">
            <v/>
          </cell>
          <cell r="L1269" t="str">
            <v>TH</v>
          </cell>
          <cell r="M1269" t="str">
            <v/>
          </cell>
          <cell r="N1269" t="str">
            <v>Kinh tế xây dựng</v>
          </cell>
          <cell r="O1269" t="str">
            <v>KINH TẾ - VẬN TẢI</v>
          </cell>
          <cell r="P1269" t="str">
            <v>KVKX</v>
          </cell>
          <cell r="Q1269" t="str">
            <v>KTVT</v>
          </cell>
          <cell r="R1269" t="str">
            <v>KTVT-KVKX</v>
          </cell>
          <cell r="U1269" t="str">
            <v/>
          </cell>
          <cell r="V1269" t="str">
            <v/>
          </cell>
          <cell r="W1269" t="str">
            <v/>
          </cell>
          <cell r="X1269" t="str">
            <v/>
          </cell>
          <cell r="Y1269" t="str">
            <v/>
          </cell>
          <cell r="Z1269" t="str">
            <v/>
          </cell>
          <cell r="AA1269" t="str">
            <v/>
          </cell>
          <cell r="AB1269" t="str">
            <v/>
          </cell>
          <cell r="AC1269" t="str">
            <v/>
          </cell>
          <cell r="AD1269" t="str">
            <v/>
          </cell>
          <cell r="AE1269" t="str">
            <v/>
          </cell>
          <cell r="AG1269" t="str">
            <v/>
          </cell>
          <cell r="AH1269" t="str">
            <v/>
          </cell>
          <cell r="AJ1269" t="str">
            <v/>
          </cell>
          <cell r="AK1269" t="str">
            <v/>
          </cell>
          <cell r="AL1269" t="str">
            <v>o</v>
          </cell>
          <cell r="AM1269" t="str">
            <v/>
          </cell>
          <cell r="AN1269" t="str">
            <v/>
          </cell>
          <cell r="AO1269" t="str">
            <v/>
          </cell>
          <cell r="AP1269" t="str">
            <v/>
          </cell>
          <cell r="AQ1269" t="str">
            <v/>
          </cell>
          <cell r="AR1269" t="str">
            <v/>
          </cell>
          <cell r="AS1269" t="str">
            <v/>
          </cell>
          <cell r="AT1269" t="str">
            <v/>
          </cell>
          <cell r="AU1269" t="str">
            <v/>
          </cell>
          <cell r="AV1269" t="str">
            <v/>
          </cell>
          <cell r="AW1269" t="str">
            <v/>
          </cell>
          <cell r="AX1269" t="str">
            <v/>
          </cell>
          <cell r="AY1269" t="str">
            <v/>
          </cell>
          <cell r="AZ1269" t="str">
            <v/>
          </cell>
          <cell r="BA1269" t="str">
            <v/>
          </cell>
          <cell r="BB1269" t="str">
            <v/>
          </cell>
          <cell r="BC1269" t="str">
            <v/>
          </cell>
          <cell r="BD1269" t="str">
            <v/>
          </cell>
          <cell r="BE1269" t="str">
            <v>o</v>
          </cell>
          <cell r="BF1269" t="str">
            <v/>
          </cell>
          <cell r="BG1269" t="str">
            <v/>
          </cell>
          <cell r="BH1269" t="str">
            <v/>
          </cell>
        </row>
        <row r="1270">
          <cell r="A1270">
            <v>725</v>
          </cell>
          <cell r="B1270">
            <v>4</v>
          </cell>
          <cell r="C1270" t="str">
            <v>CC3KX93</v>
          </cell>
          <cell r="D1270" t="str">
            <v>CC3KX93-CC</v>
          </cell>
          <cell r="E1270">
            <v>616</v>
          </cell>
          <cell r="F1270" t="str">
            <v>Tin học ứng dụng</v>
          </cell>
          <cell r="G1270">
            <v>2</v>
          </cell>
          <cell r="H1270">
            <v>15</v>
          </cell>
          <cell r="I1270">
            <v>30</v>
          </cell>
          <cell r="J1270" t="str">
            <v/>
          </cell>
          <cell r="K1270" t="str">
            <v/>
          </cell>
          <cell r="L1270" t="str">
            <v>TH</v>
          </cell>
          <cell r="M1270" t="str">
            <v/>
          </cell>
          <cell r="N1270" t="str">
            <v>Kinh tế xây dựng</v>
          </cell>
          <cell r="O1270" t="str">
            <v>KINH TẾ - VẬN TẢI</v>
          </cell>
          <cell r="P1270" t="str">
            <v>KVKX</v>
          </cell>
          <cell r="Q1270" t="str">
            <v>KTVT</v>
          </cell>
          <cell r="R1270" t="str">
            <v>KTVT-KVKX</v>
          </cell>
          <cell r="U1270" t="str">
            <v/>
          </cell>
          <cell r="V1270" t="str">
            <v/>
          </cell>
          <cell r="W1270" t="str">
            <v/>
          </cell>
          <cell r="X1270" t="str">
            <v/>
          </cell>
          <cell r="Y1270" t="str">
            <v/>
          </cell>
          <cell r="Z1270" t="str">
            <v/>
          </cell>
          <cell r="AA1270" t="str">
            <v/>
          </cell>
          <cell r="AB1270" t="str">
            <v/>
          </cell>
          <cell r="AC1270" t="str">
            <v/>
          </cell>
          <cell r="AD1270" t="str">
            <v/>
          </cell>
          <cell r="AE1270" t="str">
            <v/>
          </cell>
          <cell r="AG1270" t="str">
            <v/>
          </cell>
          <cell r="AH1270" t="str">
            <v/>
          </cell>
          <cell r="AJ1270" t="str">
            <v/>
          </cell>
          <cell r="AK1270" t="str">
            <v/>
          </cell>
          <cell r="AL1270" t="str">
            <v>o</v>
          </cell>
          <cell r="AM1270" t="str">
            <v/>
          </cell>
          <cell r="AN1270" t="str">
            <v/>
          </cell>
          <cell r="AO1270" t="str">
            <v/>
          </cell>
          <cell r="AP1270" t="str">
            <v/>
          </cell>
          <cell r="AQ1270" t="str">
            <v/>
          </cell>
          <cell r="AR1270" t="str">
            <v/>
          </cell>
          <cell r="AS1270" t="str">
            <v/>
          </cell>
          <cell r="AT1270" t="str">
            <v/>
          </cell>
          <cell r="AU1270" t="str">
            <v/>
          </cell>
          <cell r="AV1270" t="str">
            <v/>
          </cell>
          <cell r="AW1270" t="str">
            <v/>
          </cell>
          <cell r="AX1270" t="str">
            <v/>
          </cell>
          <cell r="AY1270" t="str">
            <v/>
          </cell>
          <cell r="AZ1270" t="str">
            <v/>
          </cell>
          <cell r="BA1270" t="str">
            <v/>
          </cell>
          <cell r="BB1270" t="str">
            <v/>
          </cell>
          <cell r="BC1270" t="str">
            <v/>
          </cell>
          <cell r="BD1270" t="str">
            <v/>
          </cell>
          <cell r="BE1270" t="str">
            <v>o</v>
          </cell>
          <cell r="BF1270" t="str">
            <v/>
          </cell>
          <cell r="BG1270" t="str">
            <v/>
          </cell>
          <cell r="BH1270" t="str">
            <v/>
          </cell>
        </row>
        <row r="1271">
          <cell r="A1271">
            <v>726</v>
          </cell>
          <cell r="B1271">
            <v>1</v>
          </cell>
          <cell r="C1271" t="str">
            <v>DC3KX78</v>
          </cell>
          <cell r="D1271" t="str">
            <v>DC3KX78-DC</v>
          </cell>
          <cell r="E1271">
            <v>522</v>
          </cell>
          <cell r="F1271" t="str">
            <v>Tổ chức và quản lý thi công công trình xây dựng</v>
          </cell>
          <cell r="G1271">
            <v>3</v>
          </cell>
          <cell r="H1271">
            <v>45</v>
          </cell>
          <cell r="I1271" t="str">
            <v/>
          </cell>
          <cell r="J1271" t="str">
            <v/>
          </cell>
          <cell r="K1271" t="str">
            <v/>
          </cell>
          <cell r="L1271" t="str">
            <v>Viết</v>
          </cell>
          <cell r="M1271">
            <v>90</v>
          </cell>
          <cell r="N1271" t="str">
            <v>Kinh tế xây dựng</v>
          </cell>
          <cell r="O1271" t="str">
            <v>KINH TẾ - VẬN TẢI</v>
          </cell>
          <cell r="P1271" t="str">
            <v>KVKX</v>
          </cell>
          <cell r="Q1271" t="str">
            <v>KTVT</v>
          </cell>
          <cell r="R1271" t="str">
            <v>KTVT-KVKX</v>
          </cell>
          <cell r="U1271" t="str">
            <v/>
          </cell>
          <cell r="V1271" t="str">
            <v/>
          </cell>
          <cell r="W1271" t="str">
            <v/>
          </cell>
          <cell r="X1271" t="str">
            <v/>
          </cell>
          <cell r="Y1271" t="str">
            <v/>
          </cell>
          <cell r="Z1271" t="str">
            <v/>
          </cell>
          <cell r="AA1271" t="str">
            <v/>
          </cell>
          <cell r="AB1271" t="str">
            <v/>
          </cell>
          <cell r="AC1271" t="str">
            <v/>
          </cell>
          <cell r="AD1271" t="str">
            <v/>
          </cell>
          <cell r="AE1271" t="str">
            <v/>
          </cell>
          <cell r="AG1271" t="str">
            <v/>
          </cell>
          <cell r="AH1271" t="str">
            <v/>
          </cell>
          <cell r="AJ1271" t="str">
            <v/>
          </cell>
          <cell r="AK1271" t="str">
            <v/>
          </cell>
          <cell r="AL1271" t="str">
            <v>x</v>
          </cell>
          <cell r="AM1271" t="str">
            <v/>
          </cell>
          <cell r="AN1271" t="str">
            <v/>
          </cell>
          <cell r="AO1271" t="str">
            <v/>
          </cell>
          <cell r="AP1271" t="str">
            <v/>
          </cell>
          <cell r="AQ1271" t="str">
            <v/>
          </cell>
          <cell r="AR1271" t="str">
            <v/>
          </cell>
          <cell r="AS1271" t="str">
            <v/>
          </cell>
          <cell r="AT1271" t="str">
            <v/>
          </cell>
          <cell r="AU1271" t="str">
            <v/>
          </cell>
          <cell r="AV1271" t="str">
            <v/>
          </cell>
          <cell r="AW1271" t="str">
            <v/>
          </cell>
          <cell r="AX1271" t="str">
            <v/>
          </cell>
          <cell r="AY1271" t="str">
            <v/>
          </cell>
          <cell r="AZ1271" t="str">
            <v/>
          </cell>
          <cell r="BA1271" t="str">
            <v/>
          </cell>
          <cell r="BB1271" t="str">
            <v/>
          </cell>
          <cell r="BC1271" t="str">
            <v/>
          </cell>
          <cell r="BD1271" t="str">
            <v/>
          </cell>
          <cell r="BE1271" t="str">
            <v/>
          </cell>
          <cell r="BF1271" t="str">
            <v/>
          </cell>
          <cell r="BG1271" t="str">
            <v/>
          </cell>
          <cell r="BH1271" t="str">
            <v/>
          </cell>
        </row>
        <row r="1272">
          <cell r="A1272">
            <v>726</v>
          </cell>
          <cell r="B1272">
            <v>2</v>
          </cell>
          <cell r="C1272" t="str">
            <v>DC3KX78</v>
          </cell>
          <cell r="D1272" t="str">
            <v>DC3KX78-DL</v>
          </cell>
          <cell r="E1272">
            <v>522</v>
          </cell>
          <cell r="F1272" t="str">
            <v>Tổ chức và quản lý thi công công trình xây dựng</v>
          </cell>
          <cell r="G1272">
            <v>3</v>
          </cell>
          <cell r="H1272">
            <v>45</v>
          </cell>
          <cell r="I1272" t="str">
            <v/>
          </cell>
          <cell r="J1272" t="str">
            <v/>
          </cell>
          <cell r="K1272" t="str">
            <v/>
          </cell>
          <cell r="L1272" t="str">
            <v>Viết</v>
          </cell>
          <cell r="M1272">
            <v>90</v>
          </cell>
          <cell r="N1272" t="str">
            <v>Kinh tế xây dựng</v>
          </cell>
          <cell r="O1272" t="str">
            <v>KINH TẾ - VẬN TẢI</v>
          </cell>
          <cell r="P1272" t="str">
            <v>KVKX</v>
          </cell>
          <cell r="Q1272" t="str">
            <v>KTVT</v>
          </cell>
          <cell r="R1272" t="str">
            <v>KTVT-KVKX</v>
          </cell>
          <cell r="U1272" t="str">
            <v/>
          </cell>
          <cell r="V1272" t="str">
            <v/>
          </cell>
          <cell r="W1272" t="str">
            <v/>
          </cell>
          <cell r="X1272" t="str">
            <v/>
          </cell>
          <cell r="Y1272" t="str">
            <v/>
          </cell>
          <cell r="Z1272" t="str">
            <v/>
          </cell>
          <cell r="AA1272" t="str">
            <v/>
          </cell>
          <cell r="AB1272" t="str">
            <v/>
          </cell>
          <cell r="AC1272" t="str">
            <v/>
          </cell>
          <cell r="AD1272" t="str">
            <v/>
          </cell>
          <cell r="AE1272" t="str">
            <v/>
          </cell>
          <cell r="AG1272" t="str">
            <v/>
          </cell>
          <cell r="AH1272" t="str">
            <v/>
          </cell>
          <cell r="AJ1272" t="str">
            <v/>
          </cell>
          <cell r="AK1272" t="str">
            <v/>
          </cell>
          <cell r="AL1272" t="str">
            <v>x</v>
          </cell>
          <cell r="AM1272" t="str">
            <v/>
          </cell>
          <cell r="AN1272" t="str">
            <v/>
          </cell>
          <cell r="AO1272" t="str">
            <v/>
          </cell>
          <cell r="AP1272" t="str">
            <v/>
          </cell>
          <cell r="AQ1272" t="str">
            <v/>
          </cell>
          <cell r="AR1272" t="str">
            <v/>
          </cell>
          <cell r="AS1272" t="str">
            <v/>
          </cell>
          <cell r="AT1272" t="str">
            <v/>
          </cell>
          <cell r="AU1272" t="str">
            <v/>
          </cell>
          <cell r="AV1272" t="str">
            <v/>
          </cell>
          <cell r="AW1272" t="str">
            <v/>
          </cell>
          <cell r="AX1272" t="str">
            <v/>
          </cell>
          <cell r="AY1272" t="str">
            <v/>
          </cell>
          <cell r="AZ1272" t="str">
            <v/>
          </cell>
          <cell r="BA1272" t="str">
            <v/>
          </cell>
          <cell r="BB1272" t="str">
            <v/>
          </cell>
          <cell r="BC1272" t="str">
            <v/>
          </cell>
          <cell r="BD1272" t="str">
            <v/>
          </cell>
          <cell r="BE1272" t="str">
            <v/>
          </cell>
          <cell r="BF1272" t="str">
            <v/>
          </cell>
          <cell r="BG1272" t="str">
            <v/>
          </cell>
          <cell r="BH1272" t="str">
            <v/>
          </cell>
        </row>
        <row r="1273">
          <cell r="A1273">
            <v>727</v>
          </cell>
          <cell r="B1273">
            <v>1</v>
          </cell>
          <cell r="C1273" t="str">
            <v>DC3KX61</v>
          </cell>
          <cell r="D1273" t="str">
            <v>DC3KX61-DC</v>
          </cell>
          <cell r="E1273">
            <v>511</v>
          </cell>
          <cell r="F1273" t="str">
            <v xml:space="preserve">Thống kê xây dựng </v>
          </cell>
          <cell r="G1273">
            <v>3</v>
          </cell>
          <cell r="H1273">
            <v>45</v>
          </cell>
          <cell r="I1273" t="str">
            <v/>
          </cell>
          <cell r="J1273" t="str">
            <v/>
          </cell>
          <cell r="K1273" t="str">
            <v/>
          </cell>
          <cell r="L1273" t="str">
            <v>Viết</v>
          </cell>
          <cell r="M1273">
            <v>90</v>
          </cell>
          <cell r="N1273" t="str">
            <v>Kinh tế xây dựng</v>
          </cell>
          <cell r="O1273" t="str">
            <v>KINH TẾ - VẬN TẢI</v>
          </cell>
          <cell r="P1273" t="str">
            <v>KVKX</v>
          </cell>
          <cell r="Q1273" t="str">
            <v>KTVT</v>
          </cell>
          <cell r="R1273" t="str">
            <v>KTVT-KVKX</v>
          </cell>
          <cell r="U1273" t="str">
            <v/>
          </cell>
          <cell r="V1273" t="str">
            <v/>
          </cell>
          <cell r="W1273" t="str">
            <v/>
          </cell>
          <cell r="X1273" t="str">
            <v/>
          </cell>
          <cell r="Y1273" t="str">
            <v/>
          </cell>
          <cell r="Z1273" t="str">
            <v/>
          </cell>
          <cell r="AA1273" t="str">
            <v/>
          </cell>
          <cell r="AB1273" t="str">
            <v/>
          </cell>
          <cell r="AC1273" t="str">
            <v/>
          </cell>
          <cell r="AD1273" t="str">
            <v/>
          </cell>
          <cell r="AE1273" t="str">
            <v/>
          </cell>
          <cell r="AG1273" t="str">
            <v/>
          </cell>
          <cell r="AH1273" t="str">
            <v/>
          </cell>
          <cell r="AJ1273" t="str">
            <v/>
          </cell>
          <cell r="AK1273" t="str">
            <v/>
          </cell>
          <cell r="AL1273" t="str">
            <v>x</v>
          </cell>
          <cell r="AM1273" t="str">
            <v/>
          </cell>
          <cell r="AN1273" t="str">
            <v/>
          </cell>
          <cell r="AO1273" t="str">
            <v/>
          </cell>
          <cell r="AP1273" t="str">
            <v/>
          </cell>
          <cell r="AQ1273" t="str">
            <v/>
          </cell>
          <cell r="AR1273" t="str">
            <v/>
          </cell>
          <cell r="AS1273" t="str">
            <v/>
          </cell>
          <cell r="AT1273" t="str">
            <v/>
          </cell>
          <cell r="AU1273" t="str">
            <v/>
          </cell>
          <cell r="AV1273" t="str">
            <v/>
          </cell>
          <cell r="AW1273" t="str">
            <v/>
          </cell>
          <cell r="AX1273" t="str">
            <v/>
          </cell>
          <cell r="AY1273" t="str">
            <v/>
          </cell>
          <cell r="AZ1273" t="str">
            <v/>
          </cell>
          <cell r="BA1273" t="str">
            <v/>
          </cell>
          <cell r="BB1273" t="str">
            <v/>
          </cell>
          <cell r="BC1273" t="str">
            <v/>
          </cell>
          <cell r="BD1273" t="str">
            <v/>
          </cell>
          <cell r="BE1273" t="str">
            <v>x</v>
          </cell>
          <cell r="BF1273" t="str">
            <v/>
          </cell>
          <cell r="BG1273" t="str">
            <v/>
          </cell>
          <cell r="BH1273" t="str">
            <v/>
          </cell>
        </row>
        <row r="1274">
          <cell r="A1274">
            <v>727</v>
          </cell>
          <cell r="B1274">
            <v>4</v>
          </cell>
          <cell r="C1274" t="str">
            <v>CC3KX61</v>
          </cell>
          <cell r="D1274" t="str">
            <v>CC3KX61-CC</v>
          </cell>
          <cell r="E1274">
            <v>511</v>
          </cell>
          <cell r="F1274" t="str">
            <v xml:space="preserve">Thống kê xây dựng </v>
          </cell>
          <cell r="G1274">
            <v>3</v>
          </cell>
          <cell r="H1274">
            <v>45</v>
          </cell>
          <cell r="I1274" t="str">
            <v/>
          </cell>
          <cell r="J1274" t="str">
            <v/>
          </cell>
          <cell r="K1274" t="str">
            <v/>
          </cell>
          <cell r="L1274" t="str">
            <v>Viết</v>
          </cell>
          <cell r="M1274">
            <v>90</v>
          </cell>
          <cell r="N1274" t="str">
            <v>Kinh tế xây dựng</v>
          </cell>
          <cell r="O1274" t="str">
            <v>KINH TẾ - VẬN TẢI</v>
          </cell>
          <cell r="P1274" t="str">
            <v>KVKX</v>
          </cell>
          <cell r="Q1274" t="str">
            <v>KTVT</v>
          </cell>
          <cell r="R1274" t="str">
            <v>KTVT-KVKX</v>
          </cell>
          <cell r="U1274" t="str">
            <v/>
          </cell>
          <cell r="V1274" t="str">
            <v/>
          </cell>
          <cell r="W1274" t="str">
            <v/>
          </cell>
          <cell r="X1274" t="str">
            <v/>
          </cell>
          <cell r="Y1274" t="str">
            <v/>
          </cell>
          <cell r="Z1274" t="str">
            <v/>
          </cell>
          <cell r="AA1274" t="str">
            <v/>
          </cell>
          <cell r="AB1274" t="str">
            <v/>
          </cell>
          <cell r="AC1274" t="str">
            <v/>
          </cell>
          <cell r="AD1274" t="str">
            <v/>
          </cell>
          <cell r="AE1274" t="str">
            <v/>
          </cell>
          <cell r="AG1274" t="str">
            <v/>
          </cell>
          <cell r="AH1274" t="str">
            <v/>
          </cell>
          <cell r="AJ1274" t="str">
            <v/>
          </cell>
          <cell r="AK1274" t="str">
            <v/>
          </cell>
          <cell r="AL1274" t="str">
            <v>x</v>
          </cell>
          <cell r="AM1274" t="str">
            <v/>
          </cell>
          <cell r="AN1274" t="str">
            <v/>
          </cell>
          <cell r="AO1274" t="str">
            <v/>
          </cell>
          <cell r="AP1274" t="str">
            <v/>
          </cell>
          <cell r="AQ1274" t="str">
            <v/>
          </cell>
          <cell r="AR1274" t="str">
            <v/>
          </cell>
          <cell r="AS1274" t="str">
            <v/>
          </cell>
          <cell r="AT1274" t="str">
            <v/>
          </cell>
          <cell r="AU1274" t="str">
            <v/>
          </cell>
          <cell r="AV1274" t="str">
            <v/>
          </cell>
          <cell r="AW1274" t="str">
            <v/>
          </cell>
          <cell r="AX1274" t="str">
            <v/>
          </cell>
          <cell r="AY1274" t="str">
            <v/>
          </cell>
          <cell r="AZ1274" t="str">
            <v/>
          </cell>
          <cell r="BA1274" t="str">
            <v/>
          </cell>
          <cell r="BB1274" t="str">
            <v/>
          </cell>
          <cell r="BC1274" t="str">
            <v/>
          </cell>
          <cell r="BD1274" t="str">
            <v/>
          </cell>
          <cell r="BE1274" t="str">
            <v>x</v>
          </cell>
          <cell r="BF1274" t="str">
            <v/>
          </cell>
          <cell r="BG1274" t="str">
            <v/>
          </cell>
          <cell r="BH1274" t="str">
            <v/>
          </cell>
        </row>
        <row r="1275">
          <cell r="A1275">
            <v>728</v>
          </cell>
          <cell r="B1275">
            <v>1</v>
          </cell>
          <cell r="C1275" t="str">
            <v>DC4KX21</v>
          </cell>
          <cell r="D1275" t="str">
            <v>DC4KX21-DC</v>
          </cell>
          <cell r="E1275">
            <v>676</v>
          </cell>
          <cell r="F1275" t="str">
            <v>Thực tập nghiệp vụ 1</v>
          </cell>
          <cell r="G1275">
            <v>4</v>
          </cell>
          <cell r="H1275" t="str">
            <v/>
          </cell>
          <cell r="I1275" t="str">
            <v/>
          </cell>
          <cell r="J1275">
            <v>180</v>
          </cell>
          <cell r="K1275" t="str">
            <v/>
          </cell>
          <cell r="L1275" t="str">
            <v>TH</v>
          </cell>
          <cell r="M1275" t="str">
            <v/>
          </cell>
          <cell r="N1275" t="str">
            <v>Kinh tế xây dựng</v>
          </cell>
          <cell r="O1275" t="str">
            <v>KINH TẾ - VẬN TẢI</v>
          </cell>
          <cell r="P1275" t="str">
            <v>KVKX</v>
          </cell>
          <cell r="Q1275" t="str">
            <v>KTVT</v>
          </cell>
          <cell r="R1275" t="str">
            <v>KTVT-KVKX</v>
          </cell>
          <cell r="U1275" t="str">
            <v/>
          </cell>
          <cell r="V1275" t="str">
            <v/>
          </cell>
          <cell r="W1275" t="str">
            <v/>
          </cell>
          <cell r="X1275" t="str">
            <v/>
          </cell>
          <cell r="Y1275" t="str">
            <v/>
          </cell>
          <cell r="Z1275" t="str">
            <v/>
          </cell>
          <cell r="AA1275" t="str">
            <v/>
          </cell>
          <cell r="AB1275" t="str">
            <v/>
          </cell>
          <cell r="AC1275" t="str">
            <v/>
          </cell>
          <cell r="AD1275" t="str">
            <v/>
          </cell>
          <cell r="AE1275" t="str">
            <v/>
          </cell>
          <cell r="AG1275" t="str">
            <v/>
          </cell>
          <cell r="AH1275" t="str">
            <v/>
          </cell>
          <cell r="AJ1275" t="str">
            <v/>
          </cell>
          <cell r="AK1275" t="str">
            <v/>
          </cell>
          <cell r="AL1275" t="str">
            <v>x</v>
          </cell>
          <cell r="AM1275" t="str">
            <v/>
          </cell>
          <cell r="AN1275" t="str">
            <v/>
          </cell>
          <cell r="AO1275" t="str">
            <v/>
          </cell>
          <cell r="AP1275" t="str">
            <v/>
          </cell>
          <cell r="AQ1275" t="str">
            <v/>
          </cell>
          <cell r="AR1275" t="str">
            <v/>
          </cell>
          <cell r="AS1275" t="str">
            <v/>
          </cell>
          <cell r="AT1275" t="str">
            <v/>
          </cell>
          <cell r="AU1275" t="str">
            <v/>
          </cell>
          <cell r="AV1275" t="str">
            <v/>
          </cell>
          <cell r="AW1275" t="str">
            <v/>
          </cell>
          <cell r="AX1275" t="str">
            <v/>
          </cell>
          <cell r="AY1275" t="str">
            <v/>
          </cell>
          <cell r="AZ1275" t="str">
            <v/>
          </cell>
          <cell r="BA1275" t="str">
            <v/>
          </cell>
          <cell r="BB1275" t="str">
            <v/>
          </cell>
          <cell r="BC1275" t="str">
            <v/>
          </cell>
          <cell r="BD1275" t="str">
            <v/>
          </cell>
          <cell r="BE1275" t="str">
            <v>x</v>
          </cell>
          <cell r="BF1275" t="str">
            <v/>
          </cell>
          <cell r="BG1275" t="str">
            <v/>
          </cell>
          <cell r="BH1275" t="str">
            <v/>
          </cell>
        </row>
        <row r="1276">
          <cell r="A1276">
            <v>728</v>
          </cell>
          <cell r="B1276">
            <v>4</v>
          </cell>
          <cell r="C1276" t="str">
            <v>CC4KX21</v>
          </cell>
          <cell r="D1276" t="str">
            <v>CC4KX21-CC</v>
          </cell>
          <cell r="E1276">
            <v>676</v>
          </cell>
          <cell r="F1276" t="str">
            <v>Thực tập nghiệp vụ 1</v>
          </cell>
          <cell r="G1276">
            <v>4</v>
          </cell>
          <cell r="H1276" t="str">
            <v/>
          </cell>
          <cell r="I1276" t="str">
            <v/>
          </cell>
          <cell r="J1276">
            <v>180</v>
          </cell>
          <cell r="K1276" t="str">
            <v/>
          </cell>
          <cell r="L1276" t="str">
            <v>TH</v>
          </cell>
          <cell r="M1276" t="str">
            <v/>
          </cell>
          <cell r="N1276" t="str">
            <v>Kinh tế xây dựng</v>
          </cell>
          <cell r="O1276" t="str">
            <v>KINH TẾ - VẬN TẢI</v>
          </cell>
          <cell r="P1276" t="str">
            <v>KVKX</v>
          </cell>
          <cell r="Q1276" t="str">
            <v>KTVT</v>
          </cell>
          <cell r="R1276" t="str">
            <v>KTVT-KVKX</v>
          </cell>
          <cell r="U1276" t="str">
            <v/>
          </cell>
          <cell r="V1276" t="str">
            <v/>
          </cell>
          <cell r="W1276" t="str">
            <v/>
          </cell>
          <cell r="X1276" t="str">
            <v/>
          </cell>
          <cell r="Y1276" t="str">
            <v/>
          </cell>
          <cell r="Z1276" t="str">
            <v/>
          </cell>
          <cell r="AA1276" t="str">
            <v/>
          </cell>
          <cell r="AB1276" t="str">
            <v/>
          </cell>
          <cell r="AC1276" t="str">
            <v/>
          </cell>
          <cell r="AD1276" t="str">
            <v/>
          </cell>
          <cell r="AE1276" t="str">
            <v/>
          </cell>
          <cell r="AG1276" t="str">
            <v/>
          </cell>
          <cell r="AH1276" t="str">
            <v/>
          </cell>
          <cell r="AJ1276" t="str">
            <v/>
          </cell>
          <cell r="AK1276" t="str">
            <v/>
          </cell>
          <cell r="AL1276" t="str">
            <v>x</v>
          </cell>
          <cell r="AM1276" t="str">
            <v/>
          </cell>
          <cell r="AN1276" t="str">
            <v/>
          </cell>
          <cell r="AO1276" t="str">
            <v/>
          </cell>
          <cell r="AP1276" t="str">
            <v/>
          </cell>
          <cell r="AQ1276" t="str">
            <v/>
          </cell>
          <cell r="AR1276" t="str">
            <v/>
          </cell>
          <cell r="AS1276" t="str">
            <v/>
          </cell>
          <cell r="AT1276" t="str">
            <v/>
          </cell>
          <cell r="AU1276" t="str">
            <v/>
          </cell>
          <cell r="AV1276" t="str">
            <v/>
          </cell>
          <cell r="AW1276" t="str">
            <v/>
          </cell>
          <cell r="AX1276" t="str">
            <v/>
          </cell>
          <cell r="AY1276" t="str">
            <v/>
          </cell>
          <cell r="AZ1276" t="str">
            <v/>
          </cell>
          <cell r="BA1276" t="str">
            <v/>
          </cell>
          <cell r="BB1276" t="str">
            <v/>
          </cell>
          <cell r="BC1276" t="str">
            <v/>
          </cell>
          <cell r="BD1276" t="str">
            <v/>
          </cell>
          <cell r="BE1276" t="str">
            <v>x</v>
          </cell>
          <cell r="BF1276" t="str">
            <v/>
          </cell>
          <cell r="BG1276" t="str">
            <v/>
          </cell>
          <cell r="BH1276" t="str">
            <v/>
          </cell>
        </row>
        <row r="1277">
          <cell r="A1277">
            <v>729</v>
          </cell>
          <cell r="B1277">
            <v>1</v>
          </cell>
          <cell r="C1277" t="str">
            <v>DC4KX22</v>
          </cell>
          <cell r="D1277" t="str">
            <v>DC4KX22-DC</v>
          </cell>
          <cell r="E1277">
            <v>677</v>
          </cell>
          <cell r="F1277" t="str">
            <v>Thực tập nghiệp vụ 2</v>
          </cell>
          <cell r="G1277">
            <v>4</v>
          </cell>
          <cell r="H1277" t="str">
            <v/>
          </cell>
          <cell r="I1277" t="str">
            <v/>
          </cell>
          <cell r="J1277">
            <v>180</v>
          </cell>
          <cell r="K1277" t="str">
            <v/>
          </cell>
          <cell r="L1277" t="str">
            <v>TH</v>
          </cell>
          <cell r="M1277" t="str">
            <v/>
          </cell>
          <cell r="N1277" t="str">
            <v>Kinh tế xây dựng</v>
          </cell>
          <cell r="O1277" t="str">
            <v>KINH TẾ - VẬN TẢI</v>
          </cell>
          <cell r="P1277" t="str">
            <v>KVKX</v>
          </cell>
          <cell r="Q1277" t="str">
            <v>KTVT</v>
          </cell>
          <cell r="R1277" t="str">
            <v>KTVT-KVKX</v>
          </cell>
          <cell r="U1277" t="str">
            <v/>
          </cell>
          <cell r="V1277" t="str">
            <v/>
          </cell>
          <cell r="W1277" t="str">
            <v/>
          </cell>
          <cell r="X1277" t="str">
            <v/>
          </cell>
          <cell r="Y1277" t="str">
            <v/>
          </cell>
          <cell r="Z1277" t="str">
            <v/>
          </cell>
          <cell r="AA1277" t="str">
            <v/>
          </cell>
          <cell r="AB1277" t="str">
            <v/>
          </cell>
          <cell r="AC1277" t="str">
            <v/>
          </cell>
          <cell r="AD1277" t="str">
            <v/>
          </cell>
          <cell r="AE1277" t="str">
            <v/>
          </cell>
          <cell r="AG1277" t="str">
            <v/>
          </cell>
          <cell r="AH1277" t="str">
            <v/>
          </cell>
          <cell r="AJ1277" t="str">
            <v/>
          </cell>
          <cell r="AK1277" t="str">
            <v/>
          </cell>
          <cell r="AL1277" t="str">
            <v>x</v>
          </cell>
          <cell r="AM1277" t="str">
            <v/>
          </cell>
          <cell r="AN1277" t="str">
            <v/>
          </cell>
          <cell r="AO1277" t="str">
            <v/>
          </cell>
          <cell r="AP1277" t="str">
            <v/>
          </cell>
          <cell r="AQ1277" t="str">
            <v/>
          </cell>
          <cell r="AR1277" t="str">
            <v/>
          </cell>
          <cell r="AS1277" t="str">
            <v/>
          </cell>
          <cell r="AT1277" t="str">
            <v/>
          </cell>
          <cell r="AU1277" t="str">
            <v/>
          </cell>
          <cell r="AV1277" t="str">
            <v/>
          </cell>
          <cell r="AW1277" t="str">
            <v/>
          </cell>
          <cell r="AX1277" t="str">
            <v/>
          </cell>
          <cell r="AY1277" t="str">
            <v/>
          </cell>
          <cell r="AZ1277" t="str">
            <v/>
          </cell>
          <cell r="BA1277" t="str">
            <v/>
          </cell>
          <cell r="BB1277" t="str">
            <v/>
          </cell>
          <cell r="BC1277" t="str">
            <v/>
          </cell>
          <cell r="BD1277" t="str">
            <v/>
          </cell>
          <cell r="BE1277" t="str">
            <v>x</v>
          </cell>
          <cell r="BF1277" t="str">
            <v/>
          </cell>
          <cell r="BG1277" t="str">
            <v/>
          </cell>
          <cell r="BH1277" t="str">
            <v/>
          </cell>
        </row>
        <row r="1278">
          <cell r="A1278">
            <v>729</v>
          </cell>
          <cell r="B1278">
            <v>4</v>
          </cell>
          <cell r="C1278" t="str">
            <v>CC4KX22</v>
          </cell>
          <cell r="D1278" t="str">
            <v>CC4KX22-CC</v>
          </cell>
          <cell r="E1278">
            <v>677</v>
          </cell>
          <cell r="F1278" t="str">
            <v>Thực tập nghiệp vụ 2</v>
          </cell>
          <cell r="G1278">
            <v>4</v>
          </cell>
          <cell r="H1278" t="str">
            <v/>
          </cell>
          <cell r="I1278" t="str">
            <v/>
          </cell>
          <cell r="J1278">
            <v>180</v>
          </cell>
          <cell r="K1278" t="str">
            <v/>
          </cell>
          <cell r="L1278" t="str">
            <v>TH</v>
          </cell>
          <cell r="M1278" t="str">
            <v/>
          </cell>
          <cell r="N1278" t="str">
            <v>Kinh tế xây dựng</v>
          </cell>
          <cell r="O1278" t="str">
            <v>KINH TẾ - VẬN TẢI</v>
          </cell>
          <cell r="P1278" t="str">
            <v>KVKX</v>
          </cell>
          <cell r="Q1278" t="str">
            <v>KTVT</v>
          </cell>
          <cell r="R1278" t="str">
            <v>KTVT-KVKX</v>
          </cell>
          <cell r="U1278" t="str">
            <v/>
          </cell>
          <cell r="V1278" t="str">
            <v/>
          </cell>
          <cell r="W1278" t="str">
            <v/>
          </cell>
          <cell r="X1278" t="str">
            <v/>
          </cell>
          <cell r="Y1278" t="str">
            <v/>
          </cell>
          <cell r="Z1278" t="str">
            <v/>
          </cell>
          <cell r="AA1278" t="str">
            <v/>
          </cell>
          <cell r="AB1278" t="str">
            <v/>
          </cell>
          <cell r="AC1278" t="str">
            <v/>
          </cell>
          <cell r="AD1278" t="str">
            <v/>
          </cell>
          <cell r="AE1278" t="str">
            <v/>
          </cell>
          <cell r="AG1278" t="str">
            <v/>
          </cell>
          <cell r="AH1278" t="str">
            <v/>
          </cell>
          <cell r="AJ1278" t="str">
            <v/>
          </cell>
          <cell r="AK1278" t="str">
            <v/>
          </cell>
          <cell r="AL1278" t="str">
            <v>x</v>
          </cell>
          <cell r="AM1278" t="str">
            <v/>
          </cell>
          <cell r="AN1278" t="str">
            <v/>
          </cell>
          <cell r="AO1278" t="str">
            <v/>
          </cell>
          <cell r="AP1278" t="str">
            <v/>
          </cell>
          <cell r="AQ1278" t="str">
            <v/>
          </cell>
          <cell r="AR1278" t="str">
            <v/>
          </cell>
          <cell r="AS1278" t="str">
            <v/>
          </cell>
          <cell r="AT1278" t="str">
            <v/>
          </cell>
          <cell r="AU1278" t="str">
            <v/>
          </cell>
          <cell r="AV1278" t="str">
            <v/>
          </cell>
          <cell r="AW1278" t="str">
            <v/>
          </cell>
          <cell r="AX1278" t="str">
            <v/>
          </cell>
          <cell r="AY1278" t="str">
            <v/>
          </cell>
          <cell r="AZ1278" t="str">
            <v/>
          </cell>
          <cell r="BA1278" t="str">
            <v/>
          </cell>
          <cell r="BB1278" t="str">
            <v/>
          </cell>
          <cell r="BC1278" t="str">
            <v/>
          </cell>
          <cell r="BD1278" t="str">
            <v/>
          </cell>
          <cell r="BE1278" t="str">
            <v>x</v>
          </cell>
          <cell r="BF1278" t="str">
            <v/>
          </cell>
          <cell r="BG1278" t="str">
            <v/>
          </cell>
          <cell r="BH1278" t="str">
            <v/>
          </cell>
        </row>
        <row r="1279">
          <cell r="A1279">
            <v>730</v>
          </cell>
          <cell r="B1279">
            <v>1</v>
          </cell>
          <cell r="C1279" t="str">
            <v>DC4KX70</v>
          </cell>
          <cell r="D1279" t="str">
            <v>DC4KX70-DC</v>
          </cell>
          <cell r="E1279">
            <v>705</v>
          </cell>
          <cell r="F1279" t="str">
            <v>Thực tập tốt nghiệp</v>
          </cell>
          <cell r="G1279">
            <v>4</v>
          </cell>
          <cell r="H1279" t="str">
            <v/>
          </cell>
          <cell r="I1279" t="str">
            <v/>
          </cell>
          <cell r="J1279">
            <v>180</v>
          </cell>
          <cell r="K1279" t="str">
            <v/>
          </cell>
          <cell r="L1279" t="str">
            <v>VĐ</v>
          </cell>
          <cell r="M1279" t="str">
            <v/>
          </cell>
          <cell r="N1279" t="str">
            <v>Kinh tế xây dựng</v>
          </cell>
          <cell r="O1279" t="str">
            <v>KINH TẾ - VẬN TẢI</v>
          </cell>
          <cell r="P1279" t="str">
            <v>KVKX</v>
          </cell>
          <cell r="Q1279" t="str">
            <v>KTVT</v>
          </cell>
          <cell r="R1279" t="str">
            <v>KTVT-KVKX</v>
          </cell>
          <cell r="U1279" t="str">
            <v/>
          </cell>
          <cell r="V1279" t="str">
            <v/>
          </cell>
          <cell r="W1279" t="str">
            <v/>
          </cell>
          <cell r="X1279" t="str">
            <v/>
          </cell>
          <cell r="Y1279" t="str">
            <v/>
          </cell>
          <cell r="Z1279" t="str">
            <v/>
          </cell>
          <cell r="AA1279" t="str">
            <v/>
          </cell>
          <cell r="AB1279" t="str">
            <v/>
          </cell>
          <cell r="AC1279" t="str">
            <v/>
          </cell>
          <cell r="AD1279" t="str">
            <v/>
          </cell>
          <cell r="AE1279" t="str">
            <v/>
          </cell>
          <cell r="AG1279" t="str">
            <v/>
          </cell>
          <cell r="AH1279" t="str">
            <v/>
          </cell>
          <cell r="AJ1279" t="str">
            <v/>
          </cell>
          <cell r="AK1279" t="str">
            <v/>
          </cell>
          <cell r="AL1279" t="str">
            <v>x</v>
          </cell>
          <cell r="AM1279" t="str">
            <v/>
          </cell>
          <cell r="AN1279" t="str">
            <v/>
          </cell>
          <cell r="AO1279" t="str">
            <v/>
          </cell>
          <cell r="AP1279" t="str">
            <v/>
          </cell>
          <cell r="AQ1279" t="str">
            <v/>
          </cell>
          <cell r="AR1279" t="str">
            <v/>
          </cell>
          <cell r="AS1279" t="str">
            <v/>
          </cell>
          <cell r="AT1279" t="str">
            <v/>
          </cell>
          <cell r="AU1279" t="str">
            <v/>
          </cell>
          <cell r="AV1279" t="str">
            <v/>
          </cell>
          <cell r="AW1279" t="str">
            <v/>
          </cell>
          <cell r="AX1279" t="str">
            <v/>
          </cell>
          <cell r="AY1279" t="str">
            <v/>
          </cell>
          <cell r="AZ1279" t="str">
            <v/>
          </cell>
          <cell r="BA1279" t="str">
            <v/>
          </cell>
          <cell r="BB1279" t="str">
            <v/>
          </cell>
          <cell r="BC1279" t="str">
            <v/>
          </cell>
          <cell r="BD1279" t="str">
            <v/>
          </cell>
          <cell r="BE1279" t="str">
            <v>x</v>
          </cell>
          <cell r="BF1279" t="str">
            <v/>
          </cell>
          <cell r="BG1279" t="str">
            <v/>
          </cell>
          <cell r="BH1279" t="str">
            <v/>
          </cell>
        </row>
        <row r="1280">
          <cell r="A1280">
            <v>730</v>
          </cell>
          <cell r="B1280">
            <v>2</v>
          </cell>
          <cell r="C1280" t="str">
            <v>DC4KX70</v>
          </cell>
          <cell r="D1280" t="str">
            <v>DC4KX70-DL</v>
          </cell>
          <cell r="E1280">
            <v>705</v>
          </cell>
          <cell r="F1280" t="str">
            <v>Thực tập tốt nghiệp</v>
          </cell>
          <cell r="G1280">
            <v>4</v>
          </cell>
          <cell r="H1280" t="str">
            <v/>
          </cell>
          <cell r="I1280" t="str">
            <v/>
          </cell>
          <cell r="J1280">
            <v>180</v>
          </cell>
          <cell r="K1280" t="str">
            <v/>
          </cell>
          <cell r="L1280" t="str">
            <v>VĐ</v>
          </cell>
          <cell r="M1280" t="str">
            <v/>
          </cell>
          <cell r="N1280" t="str">
            <v>Kinh tế xây dựng</v>
          </cell>
          <cell r="O1280" t="str">
            <v>KINH TẾ - VẬN TẢI</v>
          </cell>
          <cell r="P1280" t="str">
            <v>KVKX</v>
          </cell>
          <cell r="Q1280" t="str">
            <v>KTVT</v>
          </cell>
          <cell r="R1280" t="str">
            <v>KTVT-KVKX</v>
          </cell>
          <cell r="U1280" t="str">
            <v/>
          </cell>
          <cell r="V1280" t="str">
            <v/>
          </cell>
          <cell r="W1280" t="str">
            <v/>
          </cell>
          <cell r="X1280" t="str">
            <v/>
          </cell>
          <cell r="Y1280" t="str">
            <v/>
          </cell>
          <cell r="Z1280" t="str">
            <v/>
          </cell>
          <cell r="AA1280" t="str">
            <v/>
          </cell>
          <cell r="AB1280" t="str">
            <v/>
          </cell>
          <cell r="AC1280" t="str">
            <v/>
          </cell>
          <cell r="AD1280" t="str">
            <v/>
          </cell>
          <cell r="AE1280" t="str">
            <v/>
          </cell>
          <cell r="AG1280" t="str">
            <v/>
          </cell>
          <cell r="AH1280" t="str">
            <v/>
          </cell>
          <cell r="AJ1280" t="str">
            <v/>
          </cell>
          <cell r="AK1280" t="str">
            <v/>
          </cell>
          <cell r="AL1280" t="str">
            <v>x</v>
          </cell>
          <cell r="AM1280" t="str">
            <v/>
          </cell>
          <cell r="AN1280" t="str">
            <v/>
          </cell>
          <cell r="AO1280" t="str">
            <v/>
          </cell>
          <cell r="AP1280" t="str">
            <v/>
          </cell>
          <cell r="AQ1280" t="str">
            <v/>
          </cell>
          <cell r="AR1280" t="str">
            <v/>
          </cell>
          <cell r="AS1280" t="str">
            <v/>
          </cell>
          <cell r="AT1280" t="str">
            <v/>
          </cell>
          <cell r="AU1280" t="str">
            <v/>
          </cell>
          <cell r="AV1280" t="str">
            <v/>
          </cell>
          <cell r="AW1280" t="str">
            <v/>
          </cell>
          <cell r="AX1280" t="str">
            <v/>
          </cell>
          <cell r="AY1280" t="str">
            <v/>
          </cell>
          <cell r="AZ1280" t="str">
            <v/>
          </cell>
          <cell r="BA1280" t="str">
            <v/>
          </cell>
          <cell r="BB1280" t="str">
            <v/>
          </cell>
          <cell r="BC1280" t="str">
            <v/>
          </cell>
          <cell r="BD1280" t="str">
            <v/>
          </cell>
          <cell r="BE1280" t="str">
            <v>x</v>
          </cell>
          <cell r="BF1280" t="str">
            <v/>
          </cell>
          <cell r="BG1280" t="str">
            <v/>
          </cell>
          <cell r="BH1280" t="str">
            <v/>
          </cell>
        </row>
        <row r="1281">
          <cell r="A1281">
            <v>730</v>
          </cell>
          <cell r="B1281">
            <v>4</v>
          </cell>
          <cell r="C1281" t="str">
            <v>CC4KX70</v>
          </cell>
          <cell r="D1281" t="str">
            <v>CC4KX70-CC</v>
          </cell>
          <cell r="E1281">
            <v>705</v>
          </cell>
          <cell r="F1281" t="str">
            <v>Thực tập tốt nghiệp</v>
          </cell>
          <cell r="G1281">
            <v>4</v>
          </cell>
          <cell r="H1281" t="str">
            <v/>
          </cell>
          <cell r="I1281" t="str">
            <v/>
          </cell>
          <cell r="J1281">
            <v>180</v>
          </cell>
          <cell r="K1281" t="str">
            <v/>
          </cell>
          <cell r="L1281" t="str">
            <v>VĐ</v>
          </cell>
          <cell r="M1281" t="str">
            <v/>
          </cell>
          <cell r="N1281" t="str">
            <v>Kinh tế xây dựng</v>
          </cell>
          <cell r="O1281" t="str">
            <v>KINH TẾ - VẬN TẢI</v>
          </cell>
          <cell r="P1281" t="str">
            <v>KVKX</v>
          </cell>
          <cell r="Q1281" t="str">
            <v>KTVT</v>
          </cell>
          <cell r="R1281" t="str">
            <v>KTVT-KVKX</v>
          </cell>
          <cell r="U1281" t="str">
            <v/>
          </cell>
          <cell r="V1281" t="str">
            <v/>
          </cell>
          <cell r="W1281" t="str">
            <v/>
          </cell>
          <cell r="X1281" t="str">
            <v/>
          </cell>
          <cell r="Y1281" t="str">
            <v/>
          </cell>
          <cell r="Z1281" t="str">
            <v/>
          </cell>
          <cell r="AA1281" t="str">
            <v/>
          </cell>
          <cell r="AB1281" t="str">
            <v/>
          </cell>
          <cell r="AC1281" t="str">
            <v/>
          </cell>
          <cell r="AD1281" t="str">
            <v/>
          </cell>
          <cell r="AE1281" t="str">
            <v/>
          </cell>
          <cell r="AG1281" t="str">
            <v/>
          </cell>
          <cell r="AH1281" t="str">
            <v/>
          </cell>
          <cell r="AJ1281" t="str">
            <v/>
          </cell>
          <cell r="AK1281" t="str">
            <v/>
          </cell>
          <cell r="AL1281" t="str">
            <v>x</v>
          </cell>
          <cell r="AM1281" t="str">
            <v/>
          </cell>
          <cell r="AN1281" t="str">
            <v/>
          </cell>
          <cell r="AO1281" t="str">
            <v/>
          </cell>
          <cell r="AP1281" t="str">
            <v/>
          </cell>
          <cell r="AQ1281" t="str">
            <v/>
          </cell>
          <cell r="AR1281" t="str">
            <v/>
          </cell>
          <cell r="AS1281" t="str">
            <v/>
          </cell>
          <cell r="AT1281" t="str">
            <v/>
          </cell>
          <cell r="AU1281" t="str">
            <v/>
          </cell>
          <cell r="AV1281" t="str">
            <v/>
          </cell>
          <cell r="AW1281" t="str">
            <v/>
          </cell>
          <cell r="AX1281" t="str">
            <v/>
          </cell>
          <cell r="AY1281" t="str">
            <v/>
          </cell>
          <cell r="AZ1281" t="str">
            <v/>
          </cell>
          <cell r="BA1281" t="str">
            <v/>
          </cell>
          <cell r="BB1281" t="str">
            <v/>
          </cell>
          <cell r="BC1281" t="str">
            <v/>
          </cell>
          <cell r="BD1281" t="str">
            <v/>
          </cell>
          <cell r="BE1281" t="str">
            <v>x</v>
          </cell>
          <cell r="BF1281" t="str">
            <v/>
          </cell>
          <cell r="BG1281" t="str">
            <v/>
          </cell>
          <cell r="BH1281" t="str">
            <v/>
          </cell>
        </row>
        <row r="1282">
          <cell r="A1282">
            <v>731</v>
          </cell>
          <cell r="B1282">
            <v>1</v>
          </cell>
          <cell r="C1282" t="str">
            <v>DC2QT83</v>
          </cell>
          <cell r="D1282" t="str">
            <v>DC2QT83-DC</v>
          </cell>
          <cell r="E1282">
            <v>136</v>
          </cell>
          <cell r="F1282" t="str">
            <v>Chiến lược phát triển doanh nghiệp</v>
          </cell>
          <cell r="G1282">
            <v>2</v>
          </cell>
          <cell r="H1282">
            <v>30</v>
          </cell>
          <cell r="I1282" t="str">
            <v/>
          </cell>
          <cell r="J1282" t="str">
            <v/>
          </cell>
          <cell r="K1282" t="str">
            <v/>
          </cell>
          <cell r="L1282" t="str">
            <v>Viết</v>
          </cell>
          <cell r="M1282" t="str">
            <v/>
          </cell>
          <cell r="N1282" t="str">
            <v>Quản trị doanh nghiệp</v>
          </cell>
          <cell r="O1282" t="str">
            <v>KINH TẾ - VẬN TẢI</v>
          </cell>
          <cell r="P1282" t="str">
            <v>KVQT</v>
          </cell>
          <cell r="Q1282" t="str">
            <v>KTVT</v>
          </cell>
          <cell r="R1282" t="str">
            <v>KTVT-KVQT</v>
          </cell>
          <cell r="U1282" t="str">
            <v/>
          </cell>
          <cell r="V1282" t="str">
            <v/>
          </cell>
          <cell r="W1282" t="str">
            <v/>
          </cell>
          <cell r="X1282" t="str">
            <v/>
          </cell>
          <cell r="Y1282" t="str">
            <v/>
          </cell>
          <cell r="Z1282" t="str">
            <v/>
          </cell>
          <cell r="AA1282" t="str">
            <v/>
          </cell>
          <cell r="AB1282" t="str">
            <v/>
          </cell>
          <cell r="AC1282" t="str">
            <v/>
          </cell>
          <cell r="AD1282" t="str">
            <v/>
          </cell>
          <cell r="AE1282" t="str">
            <v/>
          </cell>
          <cell r="AG1282" t="str">
            <v/>
          </cell>
          <cell r="AH1282" t="str">
            <v/>
          </cell>
          <cell r="AJ1282" t="str">
            <v/>
          </cell>
          <cell r="AK1282" t="str">
            <v>x</v>
          </cell>
          <cell r="AL1282" t="str">
            <v/>
          </cell>
          <cell r="AM1282" t="str">
            <v/>
          </cell>
          <cell r="AN1282" t="str">
            <v/>
          </cell>
          <cell r="AO1282" t="str">
            <v/>
          </cell>
          <cell r="AP1282" t="str">
            <v/>
          </cell>
          <cell r="AQ1282" t="str">
            <v/>
          </cell>
          <cell r="AR1282" t="str">
            <v/>
          </cell>
          <cell r="AS1282" t="str">
            <v/>
          </cell>
          <cell r="AT1282" t="str">
            <v/>
          </cell>
          <cell r="AU1282" t="str">
            <v/>
          </cell>
          <cell r="AV1282" t="str">
            <v/>
          </cell>
          <cell r="AW1282" t="str">
            <v/>
          </cell>
          <cell r="AX1282" t="str">
            <v/>
          </cell>
          <cell r="AY1282" t="str">
            <v/>
          </cell>
          <cell r="AZ1282" t="str">
            <v/>
          </cell>
          <cell r="BA1282" t="str">
            <v/>
          </cell>
          <cell r="BB1282" t="str">
            <v/>
          </cell>
          <cell r="BC1282" t="str">
            <v/>
          </cell>
          <cell r="BD1282" t="str">
            <v>x</v>
          </cell>
          <cell r="BE1282" t="str">
            <v/>
          </cell>
          <cell r="BF1282" t="str">
            <v/>
          </cell>
          <cell r="BG1282" t="str">
            <v/>
          </cell>
          <cell r="BH1282" t="str">
            <v/>
          </cell>
        </row>
        <row r="1283">
          <cell r="A1283">
            <v>731</v>
          </cell>
          <cell r="B1283">
            <v>4</v>
          </cell>
          <cell r="C1283" t="str">
            <v>CC2QT83</v>
          </cell>
          <cell r="D1283" t="str">
            <v>CC2QT83-CC</v>
          </cell>
          <cell r="E1283">
            <v>136</v>
          </cell>
          <cell r="F1283" t="str">
            <v>Chiến lược phát triển doanh nghiệp</v>
          </cell>
          <cell r="G1283">
            <v>2</v>
          </cell>
          <cell r="H1283">
            <v>30</v>
          </cell>
          <cell r="I1283" t="str">
            <v/>
          </cell>
          <cell r="J1283" t="str">
            <v/>
          </cell>
          <cell r="K1283" t="str">
            <v/>
          </cell>
          <cell r="L1283" t="str">
            <v>Viết</v>
          </cell>
          <cell r="M1283" t="str">
            <v/>
          </cell>
          <cell r="N1283" t="str">
            <v>Quản trị doanh nghiệp</v>
          </cell>
          <cell r="O1283" t="str">
            <v>KINH TẾ - VẬN TẢI</v>
          </cell>
          <cell r="P1283" t="str">
            <v>KVQT</v>
          </cell>
          <cell r="Q1283" t="str">
            <v>KTVT</v>
          </cell>
          <cell r="R1283" t="str">
            <v>KTVT-KVQT</v>
          </cell>
          <cell r="U1283" t="str">
            <v/>
          </cell>
          <cell r="V1283" t="str">
            <v/>
          </cell>
          <cell r="W1283" t="str">
            <v/>
          </cell>
          <cell r="X1283" t="str">
            <v/>
          </cell>
          <cell r="Y1283" t="str">
            <v/>
          </cell>
          <cell r="Z1283" t="str">
            <v/>
          </cell>
          <cell r="AA1283" t="str">
            <v/>
          </cell>
          <cell r="AB1283" t="str">
            <v/>
          </cell>
          <cell r="AC1283" t="str">
            <v/>
          </cell>
          <cell r="AD1283" t="str">
            <v/>
          </cell>
          <cell r="AE1283" t="str">
            <v/>
          </cell>
          <cell r="AG1283" t="str">
            <v/>
          </cell>
          <cell r="AH1283" t="str">
            <v/>
          </cell>
          <cell r="AJ1283" t="str">
            <v/>
          </cell>
          <cell r="AK1283" t="str">
            <v>x</v>
          </cell>
          <cell r="AL1283" t="str">
            <v/>
          </cell>
          <cell r="AM1283" t="str">
            <v/>
          </cell>
          <cell r="AN1283" t="str">
            <v/>
          </cell>
          <cell r="AO1283" t="str">
            <v/>
          </cell>
          <cell r="AP1283" t="str">
            <v/>
          </cell>
          <cell r="AQ1283" t="str">
            <v/>
          </cell>
          <cell r="AR1283" t="str">
            <v/>
          </cell>
          <cell r="AS1283" t="str">
            <v/>
          </cell>
          <cell r="AT1283" t="str">
            <v/>
          </cell>
          <cell r="AU1283" t="str">
            <v/>
          </cell>
          <cell r="AV1283" t="str">
            <v/>
          </cell>
          <cell r="AW1283" t="str">
            <v/>
          </cell>
          <cell r="AX1283" t="str">
            <v/>
          </cell>
          <cell r="AY1283" t="str">
            <v/>
          </cell>
          <cell r="AZ1283" t="str">
            <v/>
          </cell>
          <cell r="BA1283" t="str">
            <v/>
          </cell>
          <cell r="BB1283" t="str">
            <v/>
          </cell>
          <cell r="BC1283" t="str">
            <v/>
          </cell>
          <cell r="BD1283" t="str">
            <v>x</v>
          </cell>
          <cell r="BE1283" t="str">
            <v/>
          </cell>
          <cell r="BF1283" t="str">
            <v/>
          </cell>
          <cell r="BG1283" t="str">
            <v/>
          </cell>
          <cell r="BH1283" t="str">
            <v/>
          </cell>
        </row>
        <row r="1284">
          <cell r="A1284">
            <v>732</v>
          </cell>
          <cell r="B1284">
            <v>1</v>
          </cell>
          <cell r="C1284" t="str">
            <v>DC3QT52</v>
          </cell>
          <cell r="D1284" t="str">
            <v>DC3QT52-DC</v>
          </cell>
          <cell r="E1284">
            <v>466</v>
          </cell>
          <cell r="F1284" t="str">
            <v>Đồ án Quản trị doanh nghiệp</v>
          </cell>
          <cell r="G1284">
            <v>2</v>
          </cell>
          <cell r="H1284" t="str">
            <v/>
          </cell>
          <cell r="I1284" t="str">
            <v/>
          </cell>
          <cell r="J1284">
            <v>90</v>
          </cell>
          <cell r="K1284" t="str">
            <v/>
          </cell>
          <cell r="L1284" t="str">
            <v>VĐ</v>
          </cell>
          <cell r="M1284" t="str">
            <v/>
          </cell>
          <cell r="N1284" t="str">
            <v>Quản trị doanh nghiệp</v>
          </cell>
          <cell r="O1284" t="str">
            <v>KINH TẾ - VẬN TẢI</v>
          </cell>
          <cell r="P1284" t="str">
            <v>KVQT</v>
          </cell>
          <cell r="Q1284" t="str">
            <v>KTVT</v>
          </cell>
          <cell r="R1284" t="str">
            <v>KTVT-KVQT</v>
          </cell>
          <cell r="U1284" t="str">
            <v/>
          </cell>
          <cell r="V1284" t="str">
            <v/>
          </cell>
          <cell r="W1284" t="str">
            <v/>
          </cell>
          <cell r="X1284" t="str">
            <v/>
          </cell>
          <cell r="Y1284" t="str">
            <v/>
          </cell>
          <cell r="Z1284" t="str">
            <v/>
          </cell>
          <cell r="AA1284" t="str">
            <v/>
          </cell>
          <cell r="AB1284" t="str">
            <v/>
          </cell>
          <cell r="AC1284" t="str">
            <v/>
          </cell>
          <cell r="AD1284" t="str">
            <v/>
          </cell>
          <cell r="AE1284" t="str">
            <v/>
          </cell>
          <cell r="AG1284" t="str">
            <v/>
          </cell>
          <cell r="AH1284" t="str">
            <v/>
          </cell>
          <cell r="AJ1284" t="str">
            <v/>
          </cell>
          <cell r="AK1284" t="str">
            <v>x</v>
          </cell>
          <cell r="AL1284" t="str">
            <v/>
          </cell>
          <cell r="AM1284" t="str">
            <v/>
          </cell>
          <cell r="AN1284" t="str">
            <v/>
          </cell>
          <cell r="AO1284" t="str">
            <v/>
          </cell>
          <cell r="AP1284" t="str">
            <v/>
          </cell>
          <cell r="AQ1284" t="str">
            <v/>
          </cell>
          <cell r="AR1284" t="str">
            <v/>
          </cell>
          <cell r="AS1284" t="str">
            <v/>
          </cell>
          <cell r="AT1284" t="str">
            <v/>
          </cell>
          <cell r="AU1284" t="str">
            <v/>
          </cell>
          <cell r="AV1284" t="str">
            <v/>
          </cell>
          <cell r="AW1284" t="str">
            <v/>
          </cell>
          <cell r="AX1284" t="str">
            <v/>
          </cell>
          <cell r="AY1284" t="str">
            <v/>
          </cell>
          <cell r="AZ1284" t="str">
            <v/>
          </cell>
          <cell r="BA1284" t="str">
            <v/>
          </cell>
          <cell r="BB1284" t="str">
            <v/>
          </cell>
          <cell r="BC1284" t="str">
            <v/>
          </cell>
          <cell r="BD1284" t="str">
            <v/>
          </cell>
          <cell r="BE1284" t="str">
            <v/>
          </cell>
          <cell r="BF1284" t="str">
            <v/>
          </cell>
          <cell r="BG1284" t="str">
            <v/>
          </cell>
          <cell r="BH1284" t="str">
            <v/>
          </cell>
        </row>
        <row r="1285">
          <cell r="A1285">
            <v>732</v>
          </cell>
          <cell r="B1285">
            <v>2</v>
          </cell>
          <cell r="C1285" t="str">
            <v>DC3QT52</v>
          </cell>
          <cell r="D1285" t="str">
            <v>DC3QT52-DL</v>
          </cell>
          <cell r="E1285">
            <v>466</v>
          </cell>
          <cell r="F1285" t="str">
            <v>Đồ án Quản trị doanh nghiệp</v>
          </cell>
          <cell r="G1285">
            <v>2</v>
          </cell>
          <cell r="H1285" t="str">
            <v/>
          </cell>
          <cell r="I1285" t="str">
            <v/>
          </cell>
          <cell r="J1285">
            <v>90</v>
          </cell>
          <cell r="K1285" t="str">
            <v/>
          </cell>
          <cell r="L1285" t="str">
            <v>VĐ</v>
          </cell>
          <cell r="M1285" t="str">
            <v/>
          </cell>
          <cell r="N1285" t="str">
            <v>Quản trị doanh nghiệp</v>
          </cell>
          <cell r="O1285" t="str">
            <v>KINH TẾ - VẬN TẢI</v>
          </cell>
          <cell r="P1285" t="str">
            <v>KVQT</v>
          </cell>
          <cell r="Q1285" t="str">
            <v>KTVT</v>
          </cell>
          <cell r="R1285" t="str">
            <v>KTVT-KVQT</v>
          </cell>
          <cell r="U1285" t="str">
            <v/>
          </cell>
          <cell r="V1285" t="str">
            <v/>
          </cell>
          <cell r="W1285" t="str">
            <v/>
          </cell>
          <cell r="X1285" t="str">
            <v/>
          </cell>
          <cell r="Y1285" t="str">
            <v/>
          </cell>
          <cell r="Z1285" t="str">
            <v/>
          </cell>
          <cell r="AA1285" t="str">
            <v/>
          </cell>
          <cell r="AB1285" t="str">
            <v/>
          </cell>
          <cell r="AC1285" t="str">
            <v/>
          </cell>
          <cell r="AD1285" t="str">
            <v/>
          </cell>
          <cell r="AE1285" t="str">
            <v/>
          </cell>
          <cell r="AG1285" t="str">
            <v/>
          </cell>
          <cell r="AH1285" t="str">
            <v/>
          </cell>
          <cell r="AJ1285" t="str">
            <v/>
          </cell>
          <cell r="AK1285" t="str">
            <v>x</v>
          </cell>
          <cell r="AL1285" t="str">
            <v/>
          </cell>
          <cell r="AM1285" t="str">
            <v/>
          </cell>
          <cell r="AN1285" t="str">
            <v/>
          </cell>
          <cell r="AO1285" t="str">
            <v/>
          </cell>
          <cell r="AP1285" t="str">
            <v/>
          </cell>
          <cell r="AQ1285" t="str">
            <v/>
          </cell>
          <cell r="AR1285" t="str">
            <v/>
          </cell>
          <cell r="AS1285" t="str">
            <v/>
          </cell>
          <cell r="AT1285" t="str">
            <v/>
          </cell>
          <cell r="AU1285" t="str">
            <v/>
          </cell>
          <cell r="AV1285" t="str">
            <v/>
          </cell>
          <cell r="AW1285" t="str">
            <v/>
          </cell>
          <cell r="AX1285" t="str">
            <v/>
          </cell>
          <cell r="AY1285" t="str">
            <v/>
          </cell>
          <cell r="AZ1285" t="str">
            <v/>
          </cell>
          <cell r="BA1285" t="str">
            <v/>
          </cell>
          <cell r="BB1285" t="str">
            <v/>
          </cell>
          <cell r="BC1285" t="str">
            <v/>
          </cell>
          <cell r="BD1285" t="str">
            <v/>
          </cell>
          <cell r="BE1285" t="str">
            <v/>
          </cell>
          <cell r="BF1285" t="str">
            <v/>
          </cell>
          <cell r="BG1285" t="str">
            <v/>
          </cell>
          <cell r="BH1285" t="str">
            <v/>
          </cell>
        </row>
        <row r="1286">
          <cell r="A1286">
            <v>733</v>
          </cell>
          <cell r="B1286">
            <v>1</v>
          </cell>
          <cell r="C1286" t="str">
            <v>DC3QT12</v>
          </cell>
          <cell r="D1286" t="str">
            <v>DC3QT12-DC</v>
          </cell>
          <cell r="E1286">
            <v>467</v>
          </cell>
          <cell r="F1286" t="str">
            <v>Giao tiếp và đàm phán trong kinh doanh</v>
          </cell>
          <cell r="G1286">
            <v>2</v>
          </cell>
          <cell r="H1286">
            <v>30</v>
          </cell>
          <cell r="I1286" t="str">
            <v/>
          </cell>
          <cell r="J1286" t="str">
            <v/>
          </cell>
          <cell r="K1286" t="str">
            <v/>
          </cell>
          <cell r="L1286" t="str">
            <v>Viết</v>
          </cell>
          <cell r="M1286">
            <v>75</v>
          </cell>
          <cell r="N1286" t="str">
            <v>Quản trị doanh nghiệp</v>
          </cell>
          <cell r="O1286" t="str">
            <v>KINH TẾ - VẬN TẢI</v>
          </cell>
          <cell r="P1286" t="str">
            <v>KVQT</v>
          </cell>
          <cell r="Q1286" t="str">
            <v>KTVT</v>
          </cell>
          <cell r="R1286" t="str">
            <v>KTVT-KVQT</v>
          </cell>
          <cell r="U1286" t="str">
            <v/>
          </cell>
          <cell r="V1286" t="str">
            <v/>
          </cell>
          <cell r="W1286" t="str">
            <v/>
          </cell>
          <cell r="X1286" t="str">
            <v/>
          </cell>
          <cell r="Y1286" t="str">
            <v/>
          </cell>
          <cell r="Z1286" t="str">
            <v/>
          </cell>
          <cell r="AA1286" t="str">
            <v/>
          </cell>
          <cell r="AB1286" t="str">
            <v/>
          </cell>
          <cell r="AC1286" t="str">
            <v/>
          </cell>
          <cell r="AD1286" t="str">
            <v/>
          </cell>
          <cell r="AE1286" t="str">
            <v/>
          </cell>
          <cell r="AG1286" t="str">
            <v/>
          </cell>
          <cell r="AH1286" t="str">
            <v/>
          </cell>
          <cell r="AJ1286" t="str">
            <v>o</v>
          </cell>
          <cell r="AK1286" t="str">
            <v>x</v>
          </cell>
          <cell r="AL1286" t="str">
            <v>o</v>
          </cell>
          <cell r="AM1286" t="str">
            <v>o</v>
          </cell>
          <cell r="AN1286" t="str">
            <v>o</v>
          </cell>
          <cell r="AO1286" t="str">
            <v>o</v>
          </cell>
          <cell r="AP1286" t="str">
            <v/>
          </cell>
          <cell r="AQ1286" t="str">
            <v/>
          </cell>
          <cell r="AR1286" t="str">
            <v/>
          </cell>
          <cell r="AS1286" t="str">
            <v/>
          </cell>
          <cell r="AT1286" t="str">
            <v/>
          </cell>
          <cell r="AU1286" t="str">
            <v/>
          </cell>
          <cell r="AV1286" t="str">
            <v/>
          </cell>
          <cell r="AW1286" t="str">
            <v/>
          </cell>
          <cell r="AX1286" t="str">
            <v/>
          </cell>
          <cell r="AY1286" t="str">
            <v/>
          </cell>
          <cell r="AZ1286" t="str">
            <v/>
          </cell>
          <cell r="BA1286" t="str">
            <v/>
          </cell>
          <cell r="BB1286" t="str">
            <v/>
          </cell>
          <cell r="BC1286" t="str">
            <v>o</v>
          </cell>
          <cell r="BD1286" t="str">
            <v>x</v>
          </cell>
          <cell r="BE1286" t="str">
            <v>o</v>
          </cell>
          <cell r="BF1286" t="str">
            <v>o</v>
          </cell>
          <cell r="BG1286" t="str">
            <v>o</v>
          </cell>
          <cell r="BH1286" t="str">
            <v/>
          </cell>
        </row>
        <row r="1287">
          <cell r="A1287">
            <v>733</v>
          </cell>
          <cell r="B1287">
            <v>2</v>
          </cell>
          <cell r="C1287" t="str">
            <v>DC3QT12</v>
          </cell>
          <cell r="D1287" t="str">
            <v>DC3QT12-DL</v>
          </cell>
          <cell r="E1287">
            <v>467</v>
          </cell>
          <cell r="F1287" t="str">
            <v>Giao tiếp và đàm phán trong kinh doanh</v>
          </cell>
          <cell r="G1287">
            <v>2</v>
          </cell>
          <cell r="H1287">
            <v>30</v>
          </cell>
          <cell r="I1287" t="str">
            <v/>
          </cell>
          <cell r="J1287" t="str">
            <v/>
          </cell>
          <cell r="K1287" t="str">
            <v/>
          </cell>
          <cell r="L1287" t="str">
            <v>Viết</v>
          </cell>
          <cell r="M1287">
            <v>75</v>
          </cell>
          <cell r="N1287" t="str">
            <v>Quản trị doanh nghiệp</v>
          </cell>
          <cell r="O1287" t="str">
            <v>KINH TẾ - VẬN TẢI</v>
          </cell>
          <cell r="P1287" t="str">
            <v>KVQT</v>
          </cell>
          <cell r="Q1287" t="str">
            <v>KTVT</v>
          </cell>
          <cell r="R1287" t="str">
            <v>KTVT-KVQT</v>
          </cell>
          <cell r="U1287" t="str">
            <v/>
          </cell>
          <cell r="V1287" t="str">
            <v/>
          </cell>
          <cell r="W1287" t="str">
            <v/>
          </cell>
          <cell r="X1287" t="str">
            <v/>
          </cell>
          <cell r="Y1287" t="str">
            <v/>
          </cell>
          <cell r="Z1287" t="str">
            <v/>
          </cell>
          <cell r="AA1287" t="str">
            <v/>
          </cell>
          <cell r="AB1287" t="str">
            <v/>
          </cell>
          <cell r="AC1287" t="str">
            <v/>
          </cell>
          <cell r="AD1287" t="str">
            <v/>
          </cell>
          <cell r="AE1287" t="str">
            <v/>
          </cell>
          <cell r="AG1287" t="str">
            <v/>
          </cell>
          <cell r="AH1287" t="str">
            <v/>
          </cell>
          <cell r="AJ1287" t="str">
            <v>o</v>
          </cell>
          <cell r="AK1287" t="str">
            <v>x</v>
          </cell>
          <cell r="AL1287" t="str">
            <v>o</v>
          </cell>
          <cell r="AM1287" t="str">
            <v>o</v>
          </cell>
          <cell r="AN1287" t="str">
            <v>o</v>
          </cell>
          <cell r="AO1287" t="str">
            <v>o</v>
          </cell>
          <cell r="AP1287" t="str">
            <v/>
          </cell>
          <cell r="AQ1287" t="str">
            <v/>
          </cell>
          <cell r="AR1287" t="str">
            <v/>
          </cell>
          <cell r="AS1287" t="str">
            <v/>
          </cell>
          <cell r="AT1287" t="str">
            <v/>
          </cell>
          <cell r="AU1287" t="str">
            <v/>
          </cell>
          <cell r="AV1287" t="str">
            <v/>
          </cell>
          <cell r="AW1287" t="str">
            <v/>
          </cell>
          <cell r="AX1287" t="str">
            <v/>
          </cell>
          <cell r="AY1287" t="str">
            <v/>
          </cell>
          <cell r="AZ1287" t="str">
            <v/>
          </cell>
          <cell r="BA1287" t="str">
            <v/>
          </cell>
          <cell r="BB1287" t="str">
            <v/>
          </cell>
          <cell r="BC1287" t="str">
            <v>o</v>
          </cell>
          <cell r="BD1287" t="str">
            <v>x</v>
          </cell>
          <cell r="BE1287" t="str">
            <v>o</v>
          </cell>
          <cell r="BF1287" t="str">
            <v>o</v>
          </cell>
          <cell r="BG1287" t="str">
            <v>o</v>
          </cell>
          <cell r="BH1287" t="str">
            <v/>
          </cell>
        </row>
        <row r="1288">
          <cell r="A1288">
            <v>733</v>
          </cell>
          <cell r="B1288">
            <v>3</v>
          </cell>
          <cell r="C1288" t="str">
            <v>DC3QT12</v>
          </cell>
          <cell r="D1288" t="str">
            <v>DC3QT12-DV</v>
          </cell>
          <cell r="E1288">
            <v>467</v>
          </cell>
          <cell r="F1288" t="str">
            <v>Giao tiếp và đàm phán trong kinh doanh</v>
          </cell>
          <cell r="G1288">
            <v>2</v>
          </cell>
          <cell r="H1288">
            <v>30</v>
          </cell>
          <cell r="I1288" t="str">
            <v/>
          </cell>
          <cell r="J1288" t="str">
            <v/>
          </cell>
          <cell r="K1288" t="str">
            <v/>
          </cell>
          <cell r="L1288" t="str">
            <v>Viết</v>
          </cell>
          <cell r="M1288">
            <v>75</v>
          </cell>
          <cell r="N1288" t="str">
            <v>Quản trị doanh nghiệp</v>
          </cell>
          <cell r="O1288" t="str">
            <v>KINH TẾ - VẬN TẢI</v>
          </cell>
          <cell r="P1288" t="str">
            <v>KVQT</v>
          </cell>
          <cell r="Q1288" t="str">
            <v>KTVT</v>
          </cell>
          <cell r="R1288" t="str">
            <v>KTVT-KVQT</v>
          </cell>
          <cell r="U1288" t="str">
            <v/>
          </cell>
          <cell r="V1288" t="str">
            <v/>
          </cell>
          <cell r="W1288" t="str">
            <v/>
          </cell>
          <cell r="X1288" t="str">
            <v/>
          </cell>
          <cell r="Y1288" t="str">
            <v/>
          </cell>
          <cell r="Z1288" t="str">
            <v/>
          </cell>
          <cell r="AA1288" t="str">
            <v/>
          </cell>
          <cell r="AB1288" t="str">
            <v/>
          </cell>
          <cell r="AC1288" t="str">
            <v/>
          </cell>
          <cell r="AD1288" t="str">
            <v/>
          </cell>
          <cell r="AE1288" t="str">
            <v/>
          </cell>
          <cell r="AG1288" t="str">
            <v/>
          </cell>
          <cell r="AH1288" t="str">
            <v/>
          </cell>
          <cell r="AJ1288" t="str">
            <v>o</v>
          </cell>
          <cell r="AK1288" t="str">
            <v>x</v>
          </cell>
          <cell r="AL1288" t="str">
            <v>o</v>
          </cell>
          <cell r="AM1288" t="str">
            <v>o</v>
          </cell>
          <cell r="AN1288" t="str">
            <v>o</v>
          </cell>
          <cell r="AO1288" t="str">
            <v>o</v>
          </cell>
          <cell r="AP1288" t="str">
            <v/>
          </cell>
          <cell r="AQ1288" t="str">
            <v/>
          </cell>
          <cell r="AR1288" t="str">
            <v/>
          </cell>
          <cell r="AS1288" t="str">
            <v/>
          </cell>
          <cell r="AT1288" t="str">
            <v/>
          </cell>
          <cell r="AU1288" t="str">
            <v/>
          </cell>
          <cell r="AV1288" t="str">
            <v/>
          </cell>
          <cell r="AW1288" t="str">
            <v/>
          </cell>
          <cell r="AX1288" t="str">
            <v/>
          </cell>
          <cell r="AY1288" t="str">
            <v/>
          </cell>
          <cell r="AZ1288" t="str">
            <v/>
          </cell>
          <cell r="BA1288" t="str">
            <v/>
          </cell>
          <cell r="BB1288" t="str">
            <v/>
          </cell>
          <cell r="BC1288" t="str">
            <v>o</v>
          </cell>
          <cell r="BD1288" t="str">
            <v>x</v>
          </cell>
          <cell r="BE1288" t="str">
            <v>o</v>
          </cell>
          <cell r="BF1288" t="str">
            <v>o</v>
          </cell>
          <cell r="BG1288" t="str">
            <v>o</v>
          </cell>
          <cell r="BH1288" t="str">
            <v/>
          </cell>
        </row>
        <row r="1289">
          <cell r="A1289">
            <v>733</v>
          </cell>
          <cell r="B1289">
            <v>4</v>
          </cell>
          <cell r="C1289" t="str">
            <v>CC3QT12</v>
          </cell>
          <cell r="D1289" t="str">
            <v>CC3QT12-CC</v>
          </cell>
          <cell r="E1289">
            <v>467</v>
          </cell>
          <cell r="F1289" t="str">
            <v>Giao tiếp và đàm phán trong kinh doanh</v>
          </cell>
          <cell r="G1289">
            <v>2</v>
          </cell>
          <cell r="H1289">
            <v>30</v>
          </cell>
          <cell r="I1289" t="str">
            <v/>
          </cell>
          <cell r="J1289" t="str">
            <v/>
          </cell>
          <cell r="K1289" t="str">
            <v/>
          </cell>
          <cell r="L1289" t="str">
            <v>Viết</v>
          </cell>
          <cell r="M1289">
            <v>75</v>
          </cell>
          <cell r="N1289" t="str">
            <v>Quản trị doanh nghiệp</v>
          </cell>
          <cell r="O1289" t="str">
            <v>KINH TẾ - VẬN TẢI</v>
          </cell>
          <cell r="P1289" t="str">
            <v>KVQT</v>
          </cell>
          <cell r="Q1289" t="str">
            <v>KTVT</v>
          </cell>
          <cell r="R1289" t="str">
            <v>KTVT-KVQT</v>
          </cell>
          <cell r="U1289" t="str">
            <v/>
          </cell>
          <cell r="V1289" t="str">
            <v/>
          </cell>
          <cell r="W1289" t="str">
            <v/>
          </cell>
          <cell r="X1289" t="str">
            <v/>
          </cell>
          <cell r="Y1289" t="str">
            <v/>
          </cell>
          <cell r="Z1289" t="str">
            <v/>
          </cell>
          <cell r="AA1289" t="str">
            <v/>
          </cell>
          <cell r="AB1289" t="str">
            <v/>
          </cell>
          <cell r="AC1289" t="str">
            <v/>
          </cell>
          <cell r="AD1289" t="str">
            <v/>
          </cell>
          <cell r="AE1289" t="str">
            <v/>
          </cell>
          <cell r="AG1289" t="str">
            <v/>
          </cell>
          <cell r="AH1289" t="str">
            <v/>
          </cell>
          <cell r="AJ1289" t="str">
            <v>o</v>
          </cell>
          <cell r="AK1289" t="str">
            <v>x</v>
          </cell>
          <cell r="AL1289" t="str">
            <v>o</v>
          </cell>
          <cell r="AM1289" t="str">
            <v>o</v>
          </cell>
          <cell r="AN1289" t="str">
            <v>o</v>
          </cell>
          <cell r="AO1289" t="str">
            <v>o</v>
          </cell>
          <cell r="AP1289" t="str">
            <v/>
          </cell>
          <cell r="AQ1289" t="str">
            <v/>
          </cell>
          <cell r="AR1289" t="str">
            <v/>
          </cell>
          <cell r="AS1289" t="str">
            <v/>
          </cell>
          <cell r="AT1289" t="str">
            <v/>
          </cell>
          <cell r="AU1289" t="str">
            <v/>
          </cell>
          <cell r="AV1289" t="str">
            <v/>
          </cell>
          <cell r="AW1289" t="str">
            <v/>
          </cell>
          <cell r="AX1289" t="str">
            <v/>
          </cell>
          <cell r="AY1289" t="str">
            <v/>
          </cell>
          <cell r="AZ1289" t="str">
            <v/>
          </cell>
          <cell r="BA1289" t="str">
            <v/>
          </cell>
          <cell r="BB1289" t="str">
            <v/>
          </cell>
          <cell r="BC1289" t="str">
            <v>o</v>
          </cell>
          <cell r="BD1289" t="str">
            <v>x</v>
          </cell>
          <cell r="BE1289" t="str">
            <v>o</v>
          </cell>
          <cell r="BF1289" t="str">
            <v>o</v>
          </cell>
          <cell r="BG1289" t="str">
            <v>o</v>
          </cell>
          <cell r="BH1289" t="str">
            <v/>
          </cell>
        </row>
        <row r="1290">
          <cell r="A1290">
            <v>733</v>
          </cell>
          <cell r="B1290">
            <v>5</v>
          </cell>
          <cell r="C1290" t="str">
            <v>CC3QT12</v>
          </cell>
          <cell r="D1290" t="str">
            <v>CC3QT12-CL</v>
          </cell>
          <cell r="E1290">
            <v>467</v>
          </cell>
          <cell r="F1290" t="str">
            <v>Giao tiếp và đàm phán trong kinh doanh</v>
          </cell>
          <cell r="G1290">
            <v>2</v>
          </cell>
          <cell r="H1290">
            <v>30</v>
          </cell>
          <cell r="I1290" t="str">
            <v/>
          </cell>
          <cell r="J1290" t="str">
            <v/>
          </cell>
          <cell r="K1290" t="str">
            <v/>
          </cell>
          <cell r="L1290" t="str">
            <v>Viết</v>
          </cell>
          <cell r="M1290">
            <v>75</v>
          </cell>
          <cell r="N1290" t="str">
            <v>Quản trị doanh nghiệp</v>
          </cell>
          <cell r="O1290" t="str">
            <v>KINH TẾ - VẬN TẢI</v>
          </cell>
          <cell r="P1290" t="str">
            <v>KVQT</v>
          </cell>
          <cell r="Q1290" t="str">
            <v>KTVT</v>
          </cell>
          <cell r="R1290" t="str">
            <v>KTVT-KVQT</v>
          </cell>
          <cell r="U1290" t="str">
            <v/>
          </cell>
          <cell r="V1290" t="str">
            <v/>
          </cell>
          <cell r="W1290" t="str">
            <v/>
          </cell>
          <cell r="X1290" t="str">
            <v/>
          </cell>
          <cell r="Y1290" t="str">
            <v/>
          </cell>
          <cell r="Z1290" t="str">
            <v/>
          </cell>
          <cell r="AA1290" t="str">
            <v/>
          </cell>
          <cell r="AB1290" t="str">
            <v/>
          </cell>
          <cell r="AC1290" t="str">
            <v/>
          </cell>
          <cell r="AD1290" t="str">
            <v/>
          </cell>
          <cell r="AE1290" t="str">
            <v/>
          </cell>
          <cell r="AG1290" t="str">
            <v/>
          </cell>
          <cell r="AH1290" t="str">
            <v/>
          </cell>
          <cell r="AJ1290" t="str">
            <v>o</v>
          </cell>
          <cell r="AK1290" t="str">
            <v>x</v>
          </cell>
          <cell r="AL1290" t="str">
            <v>o</v>
          </cell>
          <cell r="AM1290" t="str">
            <v>o</v>
          </cell>
          <cell r="AN1290" t="str">
            <v>o</v>
          </cell>
          <cell r="AO1290" t="str">
            <v>o</v>
          </cell>
          <cell r="AP1290" t="str">
            <v/>
          </cell>
          <cell r="AQ1290" t="str">
            <v/>
          </cell>
          <cell r="AR1290" t="str">
            <v/>
          </cell>
          <cell r="AS1290" t="str">
            <v/>
          </cell>
          <cell r="AT1290" t="str">
            <v/>
          </cell>
          <cell r="AU1290" t="str">
            <v/>
          </cell>
          <cell r="AV1290" t="str">
            <v/>
          </cell>
          <cell r="AW1290" t="str">
            <v/>
          </cell>
          <cell r="AX1290" t="str">
            <v/>
          </cell>
          <cell r="AY1290" t="str">
            <v/>
          </cell>
          <cell r="AZ1290" t="str">
            <v/>
          </cell>
          <cell r="BA1290" t="str">
            <v/>
          </cell>
          <cell r="BB1290" t="str">
            <v/>
          </cell>
          <cell r="BC1290" t="str">
            <v>o</v>
          </cell>
          <cell r="BD1290" t="str">
            <v>x</v>
          </cell>
          <cell r="BE1290" t="str">
            <v>o</v>
          </cell>
          <cell r="BF1290" t="str">
            <v>o</v>
          </cell>
          <cell r="BG1290" t="str">
            <v>o</v>
          </cell>
          <cell r="BH1290" t="str">
            <v/>
          </cell>
        </row>
        <row r="1291">
          <cell r="A1291">
            <v>734</v>
          </cell>
          <cell r="B1291">
            <v>1</v>
          </cell>
          <cell r="C1291" t="str">
            <v>DC3QT94</v>
          </cell>
          <cell r="D1291" t="str">
            <v>DC3QT94-DC</v>
          </cell>
          <cell r="E1291">
            <v>601</v>
          </cell>
          <cell r="F1291" t="str">
            <v>Hệ thống thông tin quản lý</v>
          </cell>
          <cell r="G1291">
            <v>2</v>
          </cell>
          <cell r="H1291">
            <v>30</v>
          </cell>
          <cell r="I1291" t="str">
            <v/>
          </cell>
          <cell r="J1291" t="str">
            <v/>
          </cell>
          <cell r="K1291" t="str">
            <v/>
          </cell>
          <cell r="L1291" t="str">
            <v>Viết</v>
          </cell>
          <cell r="M1291">
            <v>75</v>
          </cell>
          <cell r="N1291" t="str">
            <v>Quản trị doanh nghiệp</v>
          </cell>
          <cell r="O1291" t="str">
            <v>KINH TẾ - VẬN TẢI</v>
          </cell>
          <cell r="P1291" t="str">
            <v>KVQT</v>
          </cell>
          <cell r="Q1291" t="str">
            <v>KTVT</v>
          </cell>
          <cell r="R1291" t="str">
            <v>KTVT-KVQT</v>
          </cell>
          <cell r="U1291" t="str">
            <v/>
          </cell>
          <cell r="V1291" t="str">
            <v/>
          </cell>
          <cell r="W1291" t="str">
            <v/>
          </cell>
          <cell r="X1291" t="str">
            <v/>
          </cell>
          <cell r="Y1291" t="str">
            <v/>
          </cell>
          <cell r="Z1291" t="str">
            <v/>
          </cell>
          <cell r="AA1291" t="str">
            <v/>
          </cell>
          <cell r="AB1291" t="str">
            <v/>
          </cell>
          <cell r="AC1291" t="str">
            <v/>
          </cell>
          <cell r="AD1291" t="str">
            <v/>
          </cell>
          <cell r="AE1291" t="str">
            <v/>
          </cell>
          <cell r="AG1291" t="str">
            <v/>
          </cell>
          <cell r="AH1291" t="str">
            <v/>
          </cell>
          <cell r="AJ1291" t="str">
            <v/>
          </cell>
          <cell r="AK1291" t="str">
            <v>o</v>
          </cell>
          <cell r="AL1291" t="str">
            <v>o</v>
          </cell>
          <cell r="AM1291" t="str">
            <v/>
          </cell>
          <cell r="AN1291" t="str">
            <v/>
          </cell>
          <cell r="AO1291" t="str">
            <v/>
          </cell>
          <cell r="AP1291" t="str">
            <v/>
          </cell>
          <cell r="AQ1291" t="str">
            <v/>
          </cell>
          <cell r="AR1291" t="str">
            <v/>
          </cell>
          <cell r="AS1291" t="str">
            <v/>
          </cell>
          <cell r="AT1291" t="str">
            <v/>
          </cell>
          <cell r="AU1291" t="str">
            <v/>
          </cell>
          <cell r="AV1291" t="str">
            <v/>
          </cell>
          <cell r="AW1291" t="str">
            <v/>
          </cell>
          <cell r="AX1291" t="str">
            <v/>
          </cell>
          <cell r="AY1291" t="str">
            <v/>
          </cell>
          <cell r="AZ1291" t="str">
            <v/>
          </cell>
          <cell r="BA1291" t="str">
            <v/>
          </cell>
          <cell r="BB1291" t="str">
            <v/>
          </cell>
          <cell r="BC1291" t="str">
            <v/>
          </cell>
          <cell r="BD1291" t="str">
            <v>o</v>
          </cell>
          <cell r="BE1291" t="str">
            <v/>
          </cell>
          <cell r="BF1291" t="str">
            <v/>
          </cell>
          <cell r="BG1291" t="str">
            <v/>
          </cell>
          <cell r="BH1291" t="str">
            <v/>
          </cell>
        </row>
        <row r="1292">
          <cell r="A1292">
            <v>734</v>
          </cell>
          <cell r="B1292">
            <v>2</v>
          </cell>
          <cell r="C1292" t="str">
            <v>DC3QT94</v>
          </cell>
          <cell r="D1292" t="str">
            <v>DC3QT94-DL</v>
          </cell>
          <cell r="E1292">
            <v>601</v>
          </cell>
          <cell r="F1292" t="str">
            <v>Hệ thống thông tin quản lý</v>
          </cell>
          <cell r="G1292">
            <v>2</v>
          </cell>
          <cell r="H1292">
            <v>30</v>
          </cell>
          <cell r="I1292" t="str">
            <v/>
          </cell>
          <cell r="J1292" t="str">
            <v/>
          </cell>
          <cell r="K1292" t="str">
            <v/>
          </cell>
          <cell r="L1292" t="str">
            <v>Viết</v>
          </cell>
          <cell r="M1292">
            <v>75</v>
          </cell>
          <cell r="N1292" t="str">
            <v>Quản trị doanh nghiệp</v>
          </cell>
          <cell r="O1292" t="str">
            <v>KINH TẾ - VẬN TẢI</v>
          </cell>
          <cell r="P1292" t="str">
            <v>KVQT</v>
          </cell>
          <cell r="Q1292" t="str">
            <v>KTVT</v>
          </cell>
          <cell r="R1292" t="str">
            <v>KTVT-KVQT</v>
          </cell>
          <cell r="U1292" t="str">
            <v/>
          </cell>
          <cell r="V1292" t="str">
            <v/>
          </cell>
          <cell r="W1292" t="str">
            <v/>
          </cell>
          <cell r="X1292" t="str">
            <v/>
          </cell>
          <cell r="Y1292" t="str">
            <v/>
          </cell>
          <cell r="Z1292" t="str">
            <v/>
          </cell>
          <cell r="AA1292" t="str">
            <v/>
          </cell>
          <cell r="AB1292" t="str">
            <v/>
          </cell>
          <cell r="AC1292" t="str">
            <v/>
          </cell>
          <cell r="AD1292" t="str">
            <v/>
          </cell>
          <cell r="AE1292" t="str">
            <v/>
          </cell>
          <cell r="AG1292" t="str">
            <v/>
          </cell>
          <cell r="AH1292" t="str">
            <v/>
          </cell>
          <cell r="AJ1292" t="str">
            <v/>
          </cell>
          <cell r="AK1292" t="str">
            <v>o</v>
          </cell>
          <cell r="AL1292" t="str">
            <v>o</v>
          </cell>
          <cell r="AM1292" t="str">
            <v/>
          </cell>
          <cell r="AN1292" t="str">
            <v/>
          </cell>
          <cell r="AO1292" t="str">
            <v/>
          </cell>
          <cell r="AP1292" t="str">
            <v/>
          </cell>
          <cell r="AQ1292" t="str">
            <v/>
          </cell>
          <cell r="AR1292" t="str">
            <v/>
          </cell>
          <cell r="AS1292" t="str">
            <v/>
          </cell>
          <cell r="AT1292" t="str">
            <v/>
          </cell>
          <cell r="AU1292" t="str">
            <v/>
          </cell>
          <cell r="AV1292" t="str">
            <v/>
          </cell>
          <cell r="AW1292" t="str">
            <v/>
          </cell>
          <cell r="AX1292" t="str">
            <v/>
          </cell>
          <cell r="AY1292" t="str">
            <v/>
          </cell>
          <cell r="AZ1292" t="str">
            <v/>
          </cell>
          <cell r="BA1292" t="str">
            <v/>
          </cell>
          <cell r="BB1292" t="str">
            <v/>
          </cell>
          <cell r="BC1292" t="str">
            <v/>
          </cell>
          <cell r="BD1292" t="str">
            <v>o</v>
          </cell>
          <cell r="BE1292" t="str">
            <v/>
          </cell>
          <cell r="BF1292" t="str">
            <v/>
          </cell>
          <cell r="BG1292" t="str">
            <v/>
          </cell>
          <cell r="BH1292" t="str">
            <v/>
          </cell>
        </row>
        <row r="1293">
          <cell r="A1293">
            <v>734</v>
          </cell>
          <cell r="B1293">
            <v>4</v>
          </cell>
          <cell r="C1293" t="str">
            <v>CC3QT94</v>
          </cell>
          <cell r="D1293" t="str">
            <v>CC3QT94-CC</v>
          </cell>
          <cell r="E1293">
            <v>601</v>
          </cell>
          <cell r="F1293" t="str">
            <v>Hệ thống thông tin quản lý</v>
          </cell>
          <cell r="G1293">
            <v>2</v>
          </cell>
          <cell r="H1293">
            <v>30</v>
          </cell>
          <cell r="I1293" t="str">
            <v/>
          </cell>
          <cell r="J1293" t="str">
            <v/>
          </cell>
          <cell r="K1293" t="str">
            <v/>
          </cell>
          <cell r="L1293" t="str">
            <v>Viết</v>
          </cell>
          <cell r="M1293">
            <v>75</v>
          </cell>
          <cell r="N1293" t="str">
            <v>Quản trị doanh nghiệp</v>
          </cell>
          <cell r="O1293" t="str">
            <v>KINH TẾ - VẬN TẢI</v>
          </cell>
          <cell r="P1293" t="str">
            <v>KVQT</v>
          </cell>
          <cell r="Q1293" t="str">
            <v>KTVT</v>
          </cell>
          <cell r="R1293" t="str">
            <v>KTVT-KVQT</v>
          </cell>
          <cell r="U1293" t="str">
            <v/>
          </cell>
          <cell r="V1293" t="str">
            <v/>
          </cell>
          <cell r="W1293" t="str">
            <v/>
          </cell>
          <cell r="X1293" t="str">
            <v/>
          </cell>
          <cell r="Y1293" t="str">
            <v/>
          </cell>
          <cell r="Z1293" t="str">
            <v/>
          </cell>
          <cell r="AA1293" t="str">
            <v/>
          </cell>
          <cell r="AB1293" t="str">
            <v/>
          </cell>
          <cell r="AC1293" t="str">
            <v/>
          </cell>
          <cell r="AD1293" t="str">
            <v/>
          </cell>
          <cell r="AE1293" t="str">
            <v/>
          </cell>
          <cell r="AG1293" t="str">
            <v/>
          </cell>
          <cell r="AH1293" t="str">
            <v/>
          </cell>
          <cell r="AJ1293" t="str">
            <v/>
          </cell>
          <cell r="AK1293" t="str">
            <v>o</v>
          </cell>
          <cell r="AL1293" t="str">
            <v>o</v>
          </cell>
          <cell r="AM1293" t="str">
            <v/>
          </cell>
          <cell r="AN1293" t="str">
            <v/>
          </cell>
          <cell r="AO1293" t="str">
            <v/>
          </cell>
          <cell r="AP1293" t="str">
            <v/>
          </cell>
          <cell r="AQ1293" t="str">
            <v/>
          </cell>
          <cell r="AR1293" t="str">
            <v/>
          </cell>
          <cell r="AS1293" t="str">
            <v/>
          </cell>
          <cell r="AT1293" t="str">
            <v/>
          </cell>
          <cell r="AU1293" t="str">
            <v/>
          </cell>
          <cell r="AV1293" t="str">
            <v/>
          </cell>
          <cell r="AW1293" t="str">
            <v/>
          </cell>
          <cell r="AX1293" t="str">
            <v/>
          </cell>
          <cell r="AY1293" t="str">
            <v/>
          </cell>
          <cell r="AZ1293" t="str">
            <v/>
          </cell>
          <cell r="BA1293" t="str">
            <v/>
          </cell>
          <cell r="BB1293" t="str">
            <v/>
          </cell>
          <cell r="BC1293" t="str">
            <v/>
          </cell>
          <cell r="BD1293" t="str">
            <v>o</v>
          </cell>
          <cell r="BE1293" t="str">
            <v/>
          </cell>
          <cell r="BF1293" t="str">
            <v/>
          </cell>
          <cell r="BG1293" t="str">
            <v/>
          </cell>
          <cell r="BH1293" t="str">
            <v/>
          </cell>
        </row>
        <row r="1294">
          <cell r="A1294">
            <v>735</v>
          </cell>
          <cell r="B1294">
            <v>1</v>
          </cell>
          <cell r="C1294" t="str">
            <v>DC2KV63</v>
          </cell>
          <cell r="D1294" t="str">
            <v>DC2KV63-DC</v>
          </cell>
          <cell r="E1294">
            <v>134</v>
          </cell>
          <cell r="F1294" t="str">
            <v>Kinh tế lượng</v>
          </cell>
          <cell r="G1294">
            <v>3</v>
          </cell>
          <cell r="H1294">
            <v>45</v>
          </cell>
          <cell r="I1294" t="str">
            <v/>
          </cell>
          <cell r="J1294" t="str">
            <v/>
          </cell>
          <cell r="K1294" t="str">
            <v/>
          </cell>
          <cell r="L1294" t="str">
            <v>Viết</v>
          </cell>
          <cell r="M1294">
            <v>90</v>
          </cell>
          <cell r="N1294" t="str">
            <v>Quản trị doanh nghiệp</v>
          </cell>
          <cell r="O1294" t="str">
            <v>KINH TẾ - VẬN TẢI</v>
          </cell>
          <cell r="P1294" t="str">
            <v>KVQT</v>
          </cell>
          <cell r="Q1294" t="str">
            <v>KTVT</v>
          </cell>
          <cell r="R1294" t="str">
            <v>KTVT-KVQT</v>
          </cell>
          <cell r="U1294" t="str">
            <v/>
          </cell>
          <cell r="V1294" t="str">
            <v/>
          </cell>
          <cell r="W1294" t="str">
            <v/>
          </cell>
          <cell r="X1294" t="str">
            <v/>
          </cell>
          <cell r="Y1294" t="str">
            <v/>
          </cell>
          <cell r="Z1294" t="str">
            <v/>
          </cell>
          <cell r="AA1294" t="str">
            <v/>
          </cell>
          <cell r="AB1294" t="str">
            <v/>
          </cell>
          <cell r="AC1294" t="str">
            <v/>
          </cell>
          <cell r="AD1294" t="str">
            <v/>
          </cell>
          <cell r="AE1294" t="str">
            <v/>
          </cell>
          <cell r="AG1294" t="str">
            <v/>
          </cell>
          <cell r="AH1294" t="str">
            <v/>
          </cell>
          <cell r="AJ1294" t="str">
            <v>x</v>
          </cell>
          <cell r="AK1294" t="str">
            <v>x</v>
          </cell>
          <cell r="AL1294" t="str">
            <v>x</v>
          </cell>
          <cell r="AM1294" t="str">
            <v/>
          </cell>
          <cell r="AN1294" t="str">
            <v/>
          </cell>
          <cell r="AO1294" t="str">
            <v/>
          </cell>
          <cell r="AP1294" t="str">
            <v/>
          </cell>
          <cell r="AQ1294" t="str">
            <v/>
          </cell>
          <cell r="AR1294" t="str">
            <v/>
          </cell>
          <cell r="AS1294" t="str">
            <v/>
          </cell>
          <cell r="AT1294" t="str">
            <v/>
          </cell>
          <cell r="AU1294" t="str">
            <v/>
          </cell>
          <cell r="AV1294" t="str">
            <v/>
          </cell>
          <cell r="AW1294" t="str">
            <v/>
          </cell>
          <cell r="AX1294" t="str">
            <v/>
          </cell>
          <cell r="AY1294" t="str">
            <v/>
          </cell>
          <cell r="AZ1294" t="str">
            <v/>
          </cell>
          <cell r="BA1294" t="str">
            <v/>
          </cell>
          <cell r="BB1294" t="str">
            <v/>
          </cell>
          <cell r="BC1294" t="str">
            <v/>
          </cell>
          <cell r="BD1294" t="str">
            <v/>
          </cell>
          <cell r="BE1294" t="str">
            <v/>
          </cell>
          <cell r="BF1294" t="str">
            <v/>
          </cell>
          <cell r="BG1294" t="str">
            <v/>
          </cell>
          <cell r="BH1294" t="str">
            <v/>
          </cell>
        </row>
        <row r="1295">
          <cell r="A1295">
            <v>735</v>
          </cell>
          <cell r="B1295">
            <v>2</v>
          </cell>
          <cell r="C1295" t="str">
            <v>DC2KV63</v>
          </cell>
          <cell r="D1295" t="str">
            <v>DC2KV63-DL</v>
          </cell>
          <cell r="E1295">
            <v>134</v>
          </cell>
          <cell r="F1295" t="str">
            <v>Kinh tế lượng</v>
          </cell>
          <cell r="G1295">
            <v>3</v>
          </cell>
          <cell r="H1295">
            <v>45</v>
          </cell>
          <cell r="I1295" t="str">
            <v/>
          </cell>
          <cell r="J1295" t="str">
            <v/>
          </cell>
          <cell r="K1295" t="str">
            <v/>
          </cell>
          <cell r="L1295" t="str">
            <v>Viết</v>
          </cell>
          <cell r="M1295">
            <v>90</v>
          </cell>
          <cell r="N1295" t="str">
            <v>Quản trị doanh nghiệp</v>
          </cell>
          <cell r="O1295" t="str">
            <v>KINH TẾ - VẬN TẢI</v>
          </cell>
          <cell r="P1295" t="str">
            <v>KVQT</v>
          </cell>
          <cell r="Q1295" t="str">
            <v>KTVT</v>
          </cell>
          <cell r="R1295" t="str">
            <v>KTVT-KVQT</v>
          </cell>
          <cell r="U1295" t="str">
            <v/>
          </cell>
          <cell r="V1295" t="str">
            <v/>
          </cell>
          <cell r="W1295" t="str">
            <v/>
          </cell>
          <cell r="X1295" t="str">
            <v/>
          </cell>
          <cell r="Y1295" t="str">
            <v/>
          </cell>
          <cell r="Z1295" t="str">
            <v/>
          </cell>
          <cell r="AA1295" t="str">
            <v/>
          </cell>
          <cell r="AB1295" t="str">
            <v/>
          </cell>
          <cell r="AC1295" t="str">
            <v/>
          </cell>
          <cell r="AD1295" t="str">
            <v/>
          </cell>
          <cell r="AE1295" t="str">
            <v/>
          </cell>
          <cell r="AG1295" t="str">
            <v/>
          </cell>
          <cell r="AH1295" t="str">
            <v/>
          </cell>
          <cell r="AJ1295" t="str">
            <v>x</v>
          </cell>
          <cell r="AK1295" t="str">
            <v>x</v>
          </cell>
          <cell r="AL1295" t="str">
            <v>x</v>
          </cell>
          <cell r="AM1295" t="str">
            <v/>
          </cell>
          <cell r="AN1295" t="str">
            <v/>
          </cell>
          <cell r="AO1295" t="str">
            <v/>
          </cell>
          <cell r="AP1295" t="str">
            <v/>
          </cell>
          <cell r="AQ1295" t="str">
            <v/>
          </cell>
          <cell r="AR1295" t="str">
            <v/>
          </cell>
          <cell r="AS1295" t="str">
            <v/>
          </cell>
          <cell r="AT1295" t="str">
            <v/>
          </cell>
          <cell r="AU1295" t="str">
            <v/>
          </cell>
          <cell r="AV1295" t="str">
            <v/>
          </cell>
          <cell r="AW1295" t="str">
            <v/>
          </cell>
          <cell r="AX1295" t="str">
            <v/>
          </cell>
          <cell r="AY1295" t="str">
            <v/>
          </cell>
          <cell r="AZ1295" t="str">
            <v/>
          </cell>
          <cell r="BA1295" t="str">
            <v/>
          </cell>
          <cell r="BB1295" t="str">
            <v/>
          </cell>
          <cell r="BC1295" t="str">
            <v/>
          </cell>
          <cell r="BD1295" t="str">
            <v/>
          </cell>
          <cell r="BE1295" t="str">
            <v/>
          </cell>
          <cell r="BF1295" t="str">
            <v/>
          </cell>
          <cell r="BG1295" t="str">
            <v/>
          </cell>
          <cell r="BH1295" t="str">
            <v/>
          </cell>
        </row>
        <row r="1296">
          <cell r="A1296">
            <v>736</v>
          </cell>
          <cell r="B1296">
            <v>1</v>
          </cell>
          <cell r="C1296" t="str">
            <v>DC4QT80</v>
          </cell>
          <cell r="D1296" t="str">
            <v>DC4QT80-DC</v>
          </cell>
          <cell r="E1296">
            <v>729</v>
          </cell>
          <cell r="F1296" t="str">
            <v>Khóa luận tốt nghiệp</v>
          </cell>
          <cell r="G1296">
            <v>8</v>
          </cell>
          <cell r="H1296" t="str">
            <v/>
          </cell>
          <cell r="I1296" t="str">
            <v/>
          </cell>
          <cell r="J1296">
            <v>480</v>
          </cell>
          <cell r="K1296" t="str">
            <v/>
          </cell>
          <cell r="L1296" t="str">
            <v>VĐ</v>
          </cell>
          <cell r="M1296" t="str">
            <v/>
          </cell>
          <cell r="N1296" t="str">
            <v>Quản trị doanh nghiệp</v>
          </cell>
          <cell r="O1296" t="str">
            <v>KINH TẾ - VẬN TẢI</v>
          </cell>
          <cell r="P1296" t="str">
            <v>KVQT</v>
          </cell>
          <cell r="Q1296" t="str">
            <v>KTVT</v>
          </cell>
          <cell r="R1296" t="str">
            <v>KTVT-KVQT</v>
          </cell>
          <cell r="U1296" t="str">
            <v/>
          </cell>
          <cell r="V1296" t="str">
            <v/>
          </cell>
          <cell r="W1296" t="str">
            <v/>
          </cell>
          <cell r="X1296" t="str">
            <v/>
          </cell>
          <cell r="Y1296" t="str">
            <v/>
          </cell>
          <cell r="Z1296" t="str">
            <v/>
          </cell>
          <cell r="AA1296" t="str">
            <v/>
          </cell>
          <cell r="AB1296" t="str">
            <v/>
          </cell>
          <cell r="AC1296" t="str">
            <v/>
          </cell>
          <cell r="AD1296" t="str">
            <v/>
          </cell>
          <cell r="AE1296" t="str">
            <v/>
          </cell>
          <cell r="AG1296" t="str">
            <v/>
          </cell>
          <cell r="AH1296" t="str">
            <v/>
          </cell>
          <cell r="AJ1296" t="str">
            <v/>
          </cell>
          <cell r="AK1296" t="str">
            <v>x</v>
          </cell>
          <cell r="AL1296" t="str">
            <v/>
          </cell>
          <cell r="AM1296" t="str">
            <v/>
          </cell>
          <cell r="AN1296" t="str">
            <v/>
          </cell>
          <cell r="AO1296" t="str">
            <v/>
          </cell>
          <cell r="AP1296" t="str">
            <v/>
          </cell>
          <cell r="AQ1296" t="str">
            <v/>
          </cell>
          <cell r="AR1296" t="str">
            <v/>
          </cell>
          <cell r="AS1296" t="str">
            <v/>
          </cell>
          <cell r="AT1296" t="str">
            <v/>
          </cell>
          <cell r="AU1296" t="str">
            <v/>
          </cell>
          <cell r="AV1296" t="str">
            <v/>
          </cell>
          <cell r="AW1296" t="str">
            <v/>
          </cell>
          <cell r="AX1296" t="str">
            <v/>
          </cell>
          <cell r="AY1296" t="str">
            <v/>
          </cell>
          <cell r="AZ1296" t="str">
            <v/>
          </cell>
          <cell r="BA1296" t="str">
            <v/>
          </cell>
          <cell r="BB1296" t="str">
            <v/>
          </cell>
          <cell r="BC1296" t="str">
            <v/>
          </cell>
          <cell r="BD1296" t="str">
            <v/>
          </cell>
          <cell r="BE1296" t="str">
            <v/>
          </cell>
          <cell r="BF1296" t="str">
            <v/>
          </cell>
          <cell r="BG1296" t="str">
            <v/>
          </cell>
          <cell r="BH1296" t="str">
            <v/>
          </cell>
        </row>
        <row r="1297">
          <cell r="A1297">
            <v>736</v>
          </cell>
          <cell r="B1297">
            <v>2</v>
          </cell>
          <cell r="C1297" t="str">
            <v>DC4QT80</v>
          </cell>
          <cell r="D1297" t="str">
            <v>DC4QT80-DL</v>
          </cell>
          <cell r="E1297">
            <v>729</v>
          </cell>
          <cell r="F1297" t="str">
            <v>Khóa luận tốt nghiệp</v>
          </cell>
          <cell r="G1297">
            <v>8</v>
          </cell>
          <cell r="H1297" t="str">
            <v/>
          </cell>
          <cell r="I1297" t="str">
            <v/>
          </cell>
          <cell r="J1297">
            <v>480</v>
          </cell>
          <cell r="K1297" t="str">
            <v/>
          </cell>
          <cell r="L1297" t="str">
            <v>VĐ</v>
          </cell>
          <cell r="M1297" t="str">
            <v/>
          </cell>
          <cell r="N1297" t="str">
            <v>Quản trị doanh nghiệp</v>
          </cell>
          <cell r="O1297" t="str">
            <v>KINH TẾ - VẬN TẢI</v>
          </cell>
          <cell r="P1297" t="str">
            <v>KVQT</v>
          </cell>
          <cell r="Q1297" t="str">
            <v>KTVT</v>
          </cell>
          <cell r="R1297" t="str">
            <v>KTVT-KVQT</v>
          </cell>
          <cell r="U1297" t="str">
            <v/>
          </cell>
          <cell r="V1297" t="str">
            <v/>
          </cell>
          <cell r="W1297" t="str">
            <v/>
          </cell>
          <cell r="X1297" t="str">
            <v/>
          </cell>
          <cell r="Y1297" t="str">
            <v/>
          </cell>
          <cell r="Z1297" t="str">
            <v/>
          </cell>
          <cell r="AA1297" t="str">
            <v/>
          </cell>
          <cell r="AB1297" t="str">
            <v/>
          </cell>
          <cell r="AC1297" t="str">
            <v/>
          </cell>
          <cell r="AD1297" t="str">
            <v/>
          </cell>
          <cell r="AE1297" t="str">
            <v/>
          </cell>
          <cell r="AG1297" t="str">
            <v/>
          </cell>
          <cell r="AH1297" t="str">
            <v/>
          </cell>
          <cell r="AJ1297" t="str">
            <v/>
          </cell>
          <cell r="AK1297" t="str">
            <v>x</v>
          </cell>
          <cell r="AL1297" t="str">
            <v/>
          </cell>
          <cell r="AM1297" t="str">
            <v/>
          </cell>
          <cell r="AN1297" t="str">
            <v/>
          </cell>
          <cell r="AO1297" t="str">
            <v/>
          </cell>
          <cell r="AP1297" t="str">
            <v/>
          </cell>
          <cell r="AQ1297" t="str">
            <v/>
          </cell>
          <cell r="AR1297" t="str">
            <v/>
          </cell>
          <cell r="AS1297" t="str">
            <v/>
          </cell>
          <cell r="AT1297" t="str">
            <v/>
          </cell>
          <cell r="AU1297" t="str">
            <v/>
          </cell>
          <cell r="AV1297" t="str">
            <v/>
          </cell>
          <cell r="AW1297" t="str">
            <v/>
          </cell>
          <cell r="AX1297" t="str">
            <v/>
          </cell>
          <cell r="AY1297" t="str">
            <v/>
          </cell>
          <cell r="AZ1297" t="str">
            <v/>
          </cell>
          <cell r="BA1297" t="str">
            <v/>
          </cell>
          <cell r="BB1297" t="str">
            <v/>
          </cell>
          <cell r="BC1297" t="str">
            <v/>
          </cell>
          <cell r="BD1297" t="str">
            <v/>
          </cell>
          <cell r="BE1297" t="str">
            <v/>
          </cell>
          <cell r="BF1297" t="str">
            <v/>
          </cell>
          <cell r="BG1297" t="str">
            <v/>
          </cell>
          <cell r="BH1297" t="str">
            <v/>
          </cell>
        </row>
        <row r="1298">
          <cell r="A1298">
            <v>737</v>
          </cell>
          <cell r="B1298">
            <v>4</v>
          </cell>
          <cell r="C1298" t="str">
            <v>CC4QT80</v>
          </cell>
          <cell r="D1298" t="str">
            <v>CC4QT80-CC</v>
          </cell>
          <cell r="E1298">
            <v>730</v>
          </cell>
          <cell r="F1298" t="str">
            <v>Khóa luận tốt nghiệp</v>
          </cell>
          <cell r="G1298">
            <v>4</v>
          </cell>
          <cell r="H1298" t="str">
            <v/>
          </cell>
          <cell r="I1298" t="str">
            <v/>
          </cell>
          <cell r="J1298">
            <v>240</v>
          </cell>
          <cell r="K1298" t="str">
            <v/>
          </cell>
          <cell r="L1298" t="str">
            <v>VĐ</v>
          </cell>
          <cell r="M1298" t="str">
            <v/>
          </cell>
          <cell r="N1298" t="str">
            <v>Quản trị doanh nghiệp</v>
          </cell>
          <cell r="O1298" t="str">
            <v>KINH TẾ - VẬN TẢI</v>
          </cell>
          <cell r="P1298" t="str">
            <v>KVQT</v>
          </cell>
          <cell r="Q1298" t="str">
            <v>KTVT</v>
          </cell>
          <cell r="R1298" t="str">
            <v>KTVT-KVQT</v>
          </cell>
          <cell r="U1298" t="str">
            <v/>
          </cell>
          <cell r="V1298" t="str">
            <v/>
          </cell>
          <cell r="W1298" t="str">
            <v/>
          </cell>
          <cell r="X1298" t="str">
            <v/>
          </cell>
          <cell r="Y1298" t="str">
            <v/>
          </cell>
          <cell r="Z1298" t="str">
            <v/>
          </cell>
          <cell r="AA1298" t="str">
            <v/>
          </cell>
          <cell r="AB1298" t="str">
            <v/>
          </cell>
          <cell r="AC1298" t="str">
            <v/>
          </cell>
          <cell r="AD1298" t="str">
            <v/>
          </cell>
          <cell r="AE1298" t="str">
            <v/>
          </cell>
          <cell r="AG1298" t="str">
            <v/>
          </cell>
          <cell r="AH1298" t="str">
            <v/>
          </cell>
          <cell r="AJ1298" t="str">
            <v/>
          </cell>
          <cell r="AK1298" t="str">
            <v/>
          </cell>
          <cell r="AL1298" t="str">
            <v/>
          </cell>
          <cell r="AM1298" t="str">
            <v/>
          </cell>
          <cell r="AN1298" t="str">
            <v/>
          </cell>
          <cell r="AO1298" t="str">
            <v/>
          </cell>
          <cell r="AP1298" t="str">
            <v/>
          </cell>
          <cell r="AQ1298" t="str">
            <v/>
          </cell>
          <cell r="AR1298" t="str">
            <v/>
          </cell>
          <cell r="AS1298" t="str">
            <v/>
          </cell>
          <cell r="AT1298" t="str">
            <v/>
          </cell>
          <cell r="AU1298" t="str">
            <v/>
          </cell>
          <cell r="AV1298" t="str">
            <v/>
          </cell>
          <cell r="AW1298" t="str">
            <v/>
          </cell>
          <cell r="AX1298" t="str">
            <v/>
          </cell>
          <cell r="AY1298" t="str">
            <v/>
          </cell>
          <cell r="AZ1298" t="str">
            <v/>
          </cell>
          <cell r="BA1298" t="str">
            <v/>
          </cell>
          <cell r="BB1298" t="str">
            <v/>
          </cell>
          <cell r="BC1298" t="str">
            <v/>
          </cell>
          <cell r="BD1298" t="str">
            <v>x</v>
          </cell>
          <cell r="BE1298" t="str">
            <v/>
          </cell>
          <cell r="BF1298" t="str">
            <v/>
          </cell>
          <cell r="BG1298" t="str">
            <v/>
          </cell>
          <cell r="BH1298" t="str">
            <v/>
          </cell>
        </row>
        <row r="1299">
          <cell r="A1299">
            <v>737</v>
          </cell>
          <cell r="B1299">
            <v>5</v>
          </cell>
          <cell r="C1299" t="str">
            <v>CC4QT80</v>
          </cell>
          <cell r="D1299" t="str">
            <v>CC4QT80-CL</v>
          </cell>
          <cell r="E1299">
            <v>730</v>
          </cell>
          <cell r="F1299" t="str">
            <v>Khóa luận tốt nghiệp</v>
          </cell>
          <cell r="G1299">
            <v>4</v>
          </cell>
          <cell r="H1299" t="str">
            <v/>
          </cell>
          <cell r="I1299" t="str">
            <v/>
          </cell>
          <cell r="J1299">
            <v>240</v>
          </cell>
          <cell r="K1299" t="str">
            <v/>
          </cell>
          <cell r="L1299" t="str">
            <v>VĐ</v>
          </cell>
          <cell r="M1299" t="str">
            <v/>
          </cell>
          <cell r="N1299" t="str">
            <v>Quản trị doanh nghiệp</v>
          </cell>
          <cell r="O1299" t="str">
            <v>KINH TẾ - VẬN TẢI</v>
          </cell>
          <cell r="P1299" t="str">
            <v>KVQT</v>
          </cell>
          <cell r="Q1299" t="str">
            <v>KTVT</v>
          </cell>
          <cell r="R1299" t="str">
            <v>KTVT-KVQT</v>
          </cell>
          <cell r="U1299" t="str">
            <v/>
          </cell>
          <cell r="V1299" t="str">
            <v/>
          </cell>
          <cell r="W1299" t="str">
            <v/>
          </cell>
          <cell r="X1299" t="str">
            <v/>
          </cell>
          <cell r="Y1299" t="str">
            <v/>
          </cell>
          <cell r="Z1299" t="str">
            <v/>
          </cell>
          <cell r="AA1299" t="str">
            <v/>
          </cell>
          <cell r="AB1299" t="str">
            <v/>
          </cell>
          <cell r="AC1299" t="str">
            <v/>
          </cell>
          <cell r="AD1299" t="str">
            <v/>
          </cell>
          <cell r="AE1299" t="str">
            <v/>
          </cell>
          <cell r="AG1299" t="str">
            <v/>
          </cell>
          <cell r="AH1299" t="str">
            <v/>
          </cell>
          <cell r="AJ1299" t="str">
            <v/>
          </cell>
          <cell r="AK1299" t="str">
            <v/>
          </cell>
          <cell r="AL1299" t="str">
            <v/>
          </cell>
          <cell r="AM1299" t="str">
            <v/>
          </cell>
          <cell r="AN1299" t="str">
            <v/>
          </cell>
          <cell r="AO1299" t="str">
            <v/>
          </cell>
          <cell r="AP1299" t="str">
            <v/>
          </cell>
          <cell r="AQ1299" t="str">
            <v/>
          </cell>
          <cell r="AR1299" t="str">
            <v/>
          </cell>
          <cell r="AS1299" t="str">
            <v/>
          </cell>
          <cell r="AT1299" t="str">
            <v/>
          </cell>
          <cell r="AU1299" t="str">
            <v/>
          </cell>
          <cell r="AV1299" t="str">
            <v/>
          </cell>
          <cell r="AW1299" t="str">
            <v/>
          </cell>
          <cell r="AX1299" t="str">
            <v/>
          </cell>
          <cell r="AY1299" t="str">
            <v/>
          </cell>
          <cell r="AZ1299" t="str">
            <v/>
          </cell>
          <cell r="BA1299" t="str">
            <v/>
          </cell>
          <cell r="BB1299" t="str">
            <v/>
          </cell>
          <cell r="BC1299" t="str">
            <v/>
          </cell>
          <cell r="BD1299" t="str">
            <v>x</v>
          </cell>
          <cell r="BE1299" t="str">
            <v/>
          </cell>
          <cell r="BF1299" t="str">
            <v/>
          </cell>
          <cell r="BG1299" t="str">
            <v/>
          </cell>
          <cell r="BH1299" t="str">
            <v/>
          </cell>
        </row>
        <row r="1300">
          <cell r="A1300">
            <v>738</v>
          </cell>
          <cell r="B1300">
            <v>1</v>
          </cell>
          <cell r="C1300" t="str">
            <v>DC3KV32</v>
          </cell>
          <cell r="D1300" t="str">
            <v>DC3KV32-DC</v>
          </cell>
          <cell r="E1300">
            <v>455</v>
          </cell>
          <cell r="F1300" t="str">
            <v>Phân tích hoạt động kinh doanh</v>
          </cell>
          <cell r="G1300">
            <v>3</v>
          </cell>
          <cell r="H1300">
            <v>45</v>
          </cell>
          <cell r="I1300" t="str">
            <v/>
          </cell>
          <cell r="J1300" t="str">
            <v/>
          </cell>
          <cell r="K1300" t="str">
            <v/>
          </cell>
          <cell r="L1300" t="str">
            <v>Viết</v>
          </cell>
          <cell r="M1300">
            <v>75</v>
          </cell>
          <cell r="N1300" t="str">
            <v>Quản trị doanh nghiệp</v>
          </cell>
          <cell r="O1300" t="str">
            <v>KINH TẾ - VẬN TẢI</v>
          </cell>
          <cell r="P1300" t="str">
            <v>KVQT</v>
          </cell>
          <cell r="Q1300" t="str">
            <v>KTVT</v>
          </cell>
          <cell r="R1300" t="str">
            <v>KTVT-KVQT</v>
          </cell>
          <cell r="U1300" t="str">
            <v/>
          </cell>
          <cell r="V1300" t="str">
            <v/>
          </cell>
          <cell r="W1300" t="str">
            <v/>
          </cell>
          <cell r="X1300" t="str">
            <v/>
          </cell>
          <cell r="Y1300" t="str">
            <v/>
          </cell>
          <cell r="Z1300" t="str">
            <v/>
          </cell>
          <cell r="AA1300" t="str">
            <v/>
          </cell>
          <cell r="AB1300" t="str">
            <v/>
          </cell>
          <cell r="AC1300" t="str">
            <v/>
          </cell>
          <cell r="AD1300" t="str">
            <v/>
          </cell>
          <cell r="AE1300" t="str">
            <v/>
          </cell>
          <cell r="AG1300" t="str">
            <v/>
          </cell>
          <cell r="AH1300" t="str">
            <v/>
          </cell>
          <cell r="AJ1300" t="str">
            <v>x</v>
          </cell>
          <cell r="AK1300" t="str">
            <v>x</v>
          </cell>
          <cell r="AL1300" t="str">
            <v/>
          </cell>
          <cell r="AM1300" t="str">
            <v/>
          </cell>
          <cell r="AN1300" t="str">
            <v/>
          </cell>
          <cell r="AO1300" t="str">
            <v/>
          </cell>
          <cell r="AP1300" t="str">
            <v/>
          </cell>
          <cell r="AQ1300" t="str">
            <v/>
          </cell>
          <cell r="AR1300" t="str">
            <v/>
          </cell>
          <cell r="AS1300" t="str">
            <v/>
          </cell>
          <cell r="AT1300" t="str">
            <v/>
          </cell>
          <cell r="AU1300" t="str">
            <v/>
          </cell>
          <cell r="AV1300" t="str">
            <v/>
          </cell>
          <cell r="AW1300" t="str">
            <v/>
          </cell>
          <cell r="AX1300" t="str">
            <v/>
          </cell>
          <cell r="AY1300" t="str">
            <v/>
          </cell>
          <cell r="AZ1300" t="str">
            <v/>
          </cell>
          <cell r="BA1300" t="str">
            <v/>
          </cell>
          <cell r="BB1300" t="str">
            <v/>
          </cell>
          <cell r="BC1300" t="str">
            <v>x</v>
          </cell>
          <cell r="BD1300" t="str">
            <v>x</v>
          </cell>
          <cell r="BE1300" t="str">
            <v/>
          </cell>
          <cell r="BF1300" t="str">
            <v/>
          </cell>
          <cell r="BG1300" t="str">
            <v/>
          </cell>
          <cell r="BH1300" t="str">
            <v/>
          </cell>
        </row>
        <row r="1301">
          <cell r="A1301">
            <v>738</v>
          </cell>
          <cell r="B1301">
            <v>4</v>
          </cell>
          <cell r="C1301" t="str">
            <v>CC3KV32</v>
          </cell>
          <cell r="D1301" t="str">
            <v>CC3KV32-CC</v>
          </cell>
          <cell r="E1301">
            <v>455</v>
          </cell>
          <cell r="F1301" t="str">
            <v>Phân tích hoạt động kinh doanh</v>
          </cell>
          <cell r="G1301">
            <v>3</v>
          </cell>
          <cell r="H1301">
            <v>45</v>
          </cell>
          <cell r="I1301" t="str">
            <v/>
          </cell>
          <cell r="J1301" t="str">
            <v/>
          </cell>
          <cell r="K1301" t="str">
            <v/>
          </cell>
          <cell r="L1301" t="str">
            <v>Viết</v>
          </cell>
          <cell r="M1301">
            <v>75</v>
          </cell>
          <cell r="N1301" t="str">
            <v>Quản trị doanh nghiệp</v>
          </cell>
          <cell r="O1301" t="str">
            <v>KINH TẾ - VẬN TẢI</v>
          </cell>
          <cell r="P1301" t="str">
            <v>KVQT</v>
          </cell>
          <cell r="Q1301" t="str">
            <v>KTVT</v>
          </cell>
          <cell r="R1301" t="str">
            <v>KTVT-KVQT</v>
          </cell>
          <cell r="U1301" t="str">
            <v/>
          </cell>
          <cell r="V1301" t="str">
            <v/>
          </cell>
          <cell r="W1301" t="str">
            <v/>
          </cell>
          <cell r="X1301" t="str">
            <v/>
          </cell>
          <cell r="Y1301" t="str">
            <v/>
          </cell>
          <cell r="Z1301" t="str">
            <v/>
          </cell>
          <cell r="AA1301" t="str">
            <v/>
          </cell>
          <cell r="AB1301" t="str">
            <v/>
          </cell>
          <cell r="AC1301" t="str">
            <v/>
          </cell>
          <cell r="AD1301" t="str">
            <v/>
          </cell>
          <cell r="AE1301" t="str">
            <v/>
          </cell>
          <cell r="AG1301" t="str">
            <v/>
          </cell>
          <cell r="AH1301" t="str">
            <v/>
          </cell>
          <cell r="AJ1301" t="str">
            <v>x</v>
          </cell>
          <cell r="AK1301" t="str">
            <v>x</v>
          </cell>
          <cell r="AL1301" t="str">
            <v/>
          </cell>
          <cell r="AM1301" t="str">
            <v/>
          </cell>
          <cell r="AN1301" t="str">
            <v/>
          </cell>
          <cell r="AO1301" t="str">
            <v/>
          </cell>
          <cell r="AP1301" t="str">
            <v/>
          </cell>
          <cell r="AQ1301" t="str">
            <v/>
          </cell>
          <cell r="AR1301" t="str">
            <v/>
          </cell>
          <cell r="AS1301" t="str">
            <v/>
          </cell>
          <cell r="AT1301" t="str">
            <v/>
          </cell>
          <cell r="AU1301" t="str">
            <v/>
          </cell>
          <cell r="AV1301" t="str">
            <v/>
          </cell>
          <cell r="AW1301" t="str">
            <v/>
          </cell>
          <cell r="AX1301" t="str">
            <v/>
          </cell>
          <cell r="AY1301" t="str">
            <v/>
          </cell>
          <cell r="AZ1301" t="str">
            <v/>
          </cell>
          <cell r="BA1301" t="str">
            <v/>
          </cell>
          <cell r="BB1301" t="str">
            <v/>
          </cell>
          <cell r="BC1301" t="str">
            <v>x</v>
          </cell>
          <cell r="BD1301" t="str">
            <v>x</v>
          </cell>
          <cell r="BE1301" t="str">
            <v/>
          </cell>
          <cell r="BF1301" t="str">
            <v/>
          </cell>
          <cell r="BG1301" t="str">
            <v/>
          </cell>
          <cell r="BH1301" t="str">
            <v/>
          </cell>
        </row>
        <row r="1302">
          <cell r="A1302">
            <v>739</v>
          </cell>
          <cell r="B1302">
            <v>1</v>
          </cell>
          <cell r="C1302" t="str">
            <v>DC3QT67</v>
          </cell>
          <cell r="D1302" t="str">
            <v>DC3QT67-DC</v>
          </cell>
          <cell r="E1302">
            <v>462</v>
          </cell>
          <cell r="F1302" t="str">
            <v>Quản trị chất lượng</v>
          </cell>
          <cell r="G1302">
            <v>2</v>
          </cell>
          <cell r="H1302">
            <v>30</v>
          </cell>
          <cell r="I1302" t="str">
            <v/>
          </cell>
          <cell r="J1302" t="str">
            <v/>
          </cell>
          <cell r="K1302" t="str">
            <v/>
          </cell>
          <cell r="L1302" t="str">
            <v>Viết</v>
          </cell>
          <cell r="M1302">
            <v>75</v>
          </cell>
          <cell r="N1302" t="str">
            <v>Quản trị doanh nghiệp</v>
          </cell>
          <cell r="O1302" t="str">
            <v>KINH TẾ - VẬN TẢI</v>
          </cell>
          <cell r="P1302" t="str">
            <v>KVQT</v>
          </cell>
          <cell r="Q1302" t="str">
            <v>KTVT</v>
          </cell>
          <cell r="R1302" t="str">
            <v>KTVT-KVQT</v>
          </cell>
          <cell r="U1302" t="str">
            <v/>
          </cell>
          <cell r="V1302" t="str">
            <v/>
          </cell>
          <cell r="W1302" t="str">
            <v/>
          </cell>
          <cell r="X1302" t="str">
            <v/>
          </cell>
          <cell r="Y1302" t="str">
            <v/>
          </cell>
          <cell r="Z1302" t="str">
            <v/>
          </cell>
          <cell r="AA1302" t="str">
            <v/>
          </cell>
          <cell r="AB1302" t="str">
            <v/>
          </cell>
          <cell r="AC1302" t="str">
            <v/>
          </cell>
          <cell r="AD1302" t="str">
            <v/>
          </cell>
          <cell r="AE1302" t="str">
            <v/>
          </cell>
          <cell r="AG1302" t="str">
            <v/>
          </cell>
          <cell r="AH1302" t="str">
            <v/>
          </cell>
          <cell r="AJ1302" t="str">
            <v/>
          </cell>
          <cell r="AK1302" t="str">
            <v>x</v>
          </cell>
          <cell r="AL1302" t="str">
            <v/>
          </cell>
          <cell r="AM1302" t="str">
            <v/>
          </cell>
          <cell r="AN1302" t="str">
            <v/>
          </cell>
          <cell r="AO1302" t="str">
            <v/>
          </cell>
          <cell r="AP1302" t="str">
            <v/>
          </cell>
          <cell r="AQ1302" t="str">
            <v/>
          </cell>
          <cell r="AR1302" t="str">
            <v/>
          </cell>
          <cell r="AS1302" t="str">
            <v/>
          </cell>
          <cell r="AT1302" t="str">
            <v/>
          </cell>
          <cell r="AU1302" t="str">
            <v/>
          </cell>
          <cell r="AV1302" t="str">
            <v/>
          </cell>
          <cell r="AW1302" t="str">
            <v/>
          </cell>
          <cell r="AX1302" t="str">
            <v/>
          </cell>
          <cell r="AY1302" t="str">
            <v/>
          </cell>
          <cell r="AZ1302" t="str">
            <v/>
          </cell>
          <cell r="BA1302" t="str">
            <v/>
          </cell>
          <cell r="BB1302" t="str">
            <v/>
          </cell>
          <cell r="BC1302" t="str">
            <v/>
          </cell>
          <cell r="BD1302" t="str">
            <v>x</v>
          </cell>
          <cell r="BE1302" t="str">
            <v/>
          </cell>
          <cell r="BF1302" t="str">
            <v/>
          </cell>
          <cell r="BG1302" t="str">
            <v/>
          </cell>
          <cell r="BH1302" t="str">
            <v/>
          </cell>
        </row>
        <row r="1303">
          <cell r="A1303">
            <v>739</v>
          </cell>
          <cell r="B1303">
            <v>4</v>
          </cell>
          <cell r="C1303" t="str">
            <v>CC3QT67</v>
          </cell>
          <cell r="D1303" t="str">
            <v>CC3QT67-CC</v>
          </cell>
          <cell r="E1303">
            <v>462</v>
          </cell>
          <cell r="F1303" t="str">
            <v>Quản trị chất lượng</v>
          </cell>
          <cell r="G1303">
            <v>2</v>
          </cell>
          <cell r="H1303">
            <v>30</v>
          </cell>
          <cell r="I1303" t="str">
            <v/>
          </cell>
          <cell r="J1303" t="str">
            <v/>
          </cell>
          <cell r="K1303" t="str">
            <v/>
          </cell>
          <cell r="L1303" t="str">
            <v>Viết</v>
          </cell>
          <cell r="M1303">
            <v>75</v>
          </cell>
          <cell r="N1303" t="str">
            <v>Quản trị doanh nghiệp</v>
          </cell>
          <cell r="O1303" t="str">
            <v>KINH TẾ - VẬN TẢI</v>
          </cell>
          <cell r="P1303" t="str">
            <v>KVQT</v>
          </cell>
          <cell r="Q1303" t="str">
            <v>KTVT</v>
          </cell>
          <cell r="R1303" t="str">
            <v>KTVT-KVQT</v>
          </cell>
          <cell r="U1303" t="str">
            <v/>
          </cell>
          <cell r="V1303" t="str">
            <v/>
          </cell>
          <cell r="W1303" t="str">
            <v/>
          </cell>
          <cell r="X1303" t="str">
            <v/>
          </cell>
          <cell r="Y1303" t="str">
            <v/>
          </cell>
          <cell r="Z1303" t="str">
            <v/>
          </cell>
          <cell r="AA1303" t="str">
            <v/>
          </cell>
          <cell r="AB1303" t="str">
            <v/>
          </cell>
          <cell r="AC1303" t="str">
            <v/>
          </cell>
          <cell r="AD1303" t="str">
            <v/>
          </cell>
          <cell r="AE1303" t="str">
            <v/>
          </cell>
          <cell r="AG1303" t="str">
            <v/>
          </cell>
          <cell r="AH1303" t="str">
            <v/>
          </cell>
          <cell r="AJ1303" t="str">
            <v/>
          </cell>
          <cell r="AK1303" t="str">
            <v>x</v>
          </cell>
          <cell r="AL1303" t="str">
            <v/>
          </cell>
          <cell r="AM1303" t="str">
            <v/>
          </cell>
          <cell r="AN1303" t="str">
            <v/>
          </cell>
          <cell r="AO1303" t="str">
            <v/>
          </cell>
          <cell r="AP1303" t="str">
            <v/>
          </cell>
          <cell r="AQ1303" t="str">
            <v/>
          </cell>
          <cell r="AR1303" t="str">
            <v/>
          </cell>
          <cell r="AS1303" t="str">
            <v/>
          </cell>
          <cell r="AT1303" t="str">
            <v/>
          </cell>
          <cell r="AU1303" t="str">
            <v/>
          </cell>
          <cell r="AV1303" t="str">
            <v/>
          </cell>
          <cell r="AW1303" t="str">
            <v/>
          </cell>
          <cell r="AX1303" t="str">
            <v/>
          </cell>
          <cell r="AY1303" t="str">
            <v/>
          </cell>
          <cell r="AZ1303" t="str">
            <v/>
          </cell>
          <cell r="BA1303" t="str">
            <v/>
          </cell>
          <cell r="BB1303" t="str">
            <v/>
          </cell>
          <cell r="BC1303" t="str">
            <v/>
          </cell>
          <cell r="BD1303" t="str">
            <v>x</v>
          </cell>
          <cell r="BE1303" t="str">
            <v/>
          </cell>
          <cell r="BF1303" t="str">
            <v/>
          </cell>
          <cell r="BG1303" t="str">
            <v/>
          </cell>
          <cell r="BH1303" t="str">
            <v/>
          </cell>
        </row>
        <row r="1304">
          <cell r="A1304">
            <v>740</v>
          </cell>
          <cell r="B1304">
            <v>1</v>
          </cell>
          <cell r="C1304" t="str">
            <v>DC3QT63</v>
          </cell>
          <cell r="D1304" t="str">
            <v>DC3QT63-DC</v>
          </cell>
          <cell r="E1304">
            <v>464</v>
          </cell>
          <cell r="F1304" t="str">
            <v>Quản trị chiến lược</v>
          </cell>
          <cell r="G1304">
            <v>3</v>
          </cell>
          <cell r="H1304">
            <v>45</v>
          </cell>
          <cell r="I1304" t="str">
            <v/>
          </cell>
          <cell r="J1304" t="str">
            <v/>
          </cell>
          <cell r="K1304" t="str">
            <v/>
          </cell>
          <cell r="L1304" t="str">
            <v>Viết</v>
          </cell>
          <cell r="M1304">
            <v>75</v>
          </cell>
          <cell r="N1304" t="str">
            <v>Quản trị doanh nghiệp</v>
          </cell>
          <cell r="O1304" t="str">
            <v>KINH TẾ - VẬN TẢI</v>
          </cell>
          <cell r="P1304" t="str">
            <v>KVQT</v>
          </cell>
          <cell r="Q1304" t="str">
            <v>KTVT</v>
          </cell>
          <cell r="R1304" t="str">
            <v>KTVT-KVQT</v>
          </cell>
          <cell r="U1304" t="str">
            <v/>
          </cell>
          <cell r="V1304" t="str">
            <v/>
          </cell>
          <cell r="W1304" t="str">
            <v/>
          </cell>
          <cell r="X1304" t="str">
            <v/>
          </cell>
          <cell r="Y1304" t="str">
            <v/>
          </cell>
          <cell r="Z1304" t="str">
            <v/>
          </cell>
          <cell r="AA1304" t="str">
            <v/>
          </cell>
          <cell r="AB1304" t="str">
            <v/>
          </cell>
          <cell r="AC1304" t="str">
            <v/>
          </cell>
          <cell r="AD1304" t="str">
            <v/>
          </cell>
          <cell r="AE1304" t="str">
            <v/>
          </cell>
          <cell r="AG1304" t="str">
            <v/>
          </cell>
          <cell r="AH1304" t="str">
            <v/>
          </cell>
          <cell r="AJ1304" t="str">
            <v/>
          </cell>
          <cell r="AK1304" t="str">
            <v>x</v>
          </cell>
          <cell r="AL1304" t="str">
            <v/>
          </cell>
          <cell r="AM1304" t="str">
            <v/>
          </cell>
          <cell r="AN1304" t="str">
            <v/>
          </cell>
          <cell r="AO1304" t="str">
            <v/>
          </cell>
          <cell r="AP1304" t="str">
            <v/>
          </cell>
          <cell r="AQ1304" t="str">
            <v/>
          </cell>
          <cell r="AR1304" t="str">
            <v/>
          </cell>
          <cell r="AS1304" t="str">
            <v/>
          </cell>
          <cell r="AT1304" t="str">
            <v/>
          </cell>
          <cell r="AU1304" t="str">
            <v/>
          </cell>
          <cell r="AV1304" t="str">
            <v/>
          </cell>
          <cell r="AW1304" t="str">
            <v/>
          </cell>
          <cell r="AX1304" t="str">
            <v/>
          </cell>
          <cell r="AY1304" t="str">
            <v/>
          </cell>
          <cell r="AZ1304" t="str">
            <v/>
          </cell>
          <cell r="BA1304" t="str">
            <v/>
          </cell>
          <cell r="BB1304" t="str">
            <v/>
          </cell>
          <cell r="BC1304" t="str">
            <v/>
          </cell>
          <cell r="BD1304" t="str">
            <v/>
          </cell>
          <cell r="BE1304" t="str">
            <v/>
          </cell>
          <cell r="BF1304" t="str">
            <v/>
          </cell>
          <cell r="BG1304" t="str">
            <v/>
          </cell>
          <cell r="BH1304" t="str">
            <v/>
          </cell>
        </row>
        <row r="1305">
          <cell r="A1305">
            <v>740</v>
          </cell>
          <cell r="B1305">
            <v>2</v>
          </cell>
          <cell r="C1305" t="str">
            <v>DC3QT63</v>
          </cell>
          <cell r="D1305" t="str">
            <v>DC3QT63-DL</v>
          </cell>
          <cell r="E1305">
            <v>464</v>
          </cell>
          <cell r="F1305" t="str">
            <v>Quản trị chiến lược</v>
          </cell>
          <cell r="G1305">
            <v>3</v>
          </cell>
          <cell r="H1305">
            <v>45</v>
          </cell>
          <cell r="I1305" t="str">
            <v/>
          </cell>
          <cell r="J1305" t="str">
            <v/>
          </cell>
          <cell r="K1305" t="str">
            <v/>
          </cell>
          <cell r="L1305" t="str">
            <v>Viết</v>
          </cell>
          <cell r="M1305">
            <v>75</v>
          </cell>
          <cell r="N1305" t="str">
            <v>Quản trị doanh nghiệp</v>
          </cell>
          <cell r="O1305" t="str">
            <v>KINH TẾ - VẬN TẢI</v>
          </cell>
          <cell r="P1305" t="str">
            <v>KVQT</v>
          </cell>
          <cell r="Q1305" t="str">
            <v>KTVT</v>
          </cell>
          <cell r="R1305" t="str">
            <v>KTVT-KVQT</v>
          </cell>
          <cell r="U1305" t="str">
            <v/>
          </cell>
          <cell r="V1305" t="str">
            <v/>
          </cell>
          <cell r="W1305" t="str">
            <v/>
          </cell>
          <cell r="X1305" t="str">
            <v/>
          </cell>
          <cell r="Y1305" t="str">
            <v/>
          </cell>
          <cell r="Z1305" t="str">
            <v/>
          </cell>
          <cell r="AA1305" t="str">
            <v/>
          </cell>
          <cell r="AB1305" t="str">
            <v/>
          </cell>
          <cell r="AC1305" t="str">
            <v/>
          </cell>
          <cell r="AD1305" t="str">
            <v/>
          </cell>
          <cell r="AE1305" t="str">
            <v/>
          </cell>
          <cell r="AG1305" t="str">
            <v/>
          </cell>
          <cell r="AH1305" t="str">
            <v/>
          </cell>
          <cell r="AJ1305" t="str">
            <v/>
          </cell>
          <cell r="AK1305" t="str">
            <v>x</v>
          </cell>
          <cell r="AL1305" t="str">
            <v/>
          </cell>
          <cell r="AM1305" t="str">
            <v/>
          </cell>
          <cell r="AN1305" t="str">
            <v/>
          </cell>
          <cell r="AO1305" t="str">
            <v/>
          </cell>
          <cell r="AP1305" t="str">
            <v/>
          </cell>
          <cell r="AQ1305" t="str">
            <v/>
          </cell>
          <cell r="AR1305" t="str">
            <v/>
          </cell>
          <cell r="AS1305" t="str">
            <v/>
          </cell>
          <cell r="AT1305" t="str">
            <v/>
          </cell>
          <cell r="AU1305" t="str">
            <v/>
          </cell>
          <cell r="AV1305" t="str">
            <v/>
          </cell>
          <cell r="AW1305" t="str">
            <v/>
          </cell>
          <cell r="AX1305" t="str">
            <v/>
          </cell>
          <cell r="AY1305" t="str">
            <v/>
          </cell>
          <cell r="AZ1305" t="str">
            <v/>
          </cell>
          <cell r="BA1305" t="str">
            <v/>
          </cell>
          <cell r="BB1305" t="str">
            <v/>
          </cell>
          <cell r="BC1305" t="str">
            <v/>
          </cell>
          <cell r="BD1305" t="str">
            <v/>
          </cell>
          <cell r="BE1305" t="str">
            <v/>
          </cell>
          <cell r="BF1305" t="str">
            <v/>
          </cell>
          <cell r="BG1305" t="str">
            <v/>
          </cell>
          <cell r="BH1305" t="str">
            <v/>
          </cell>
        </row>
        <row r="1306">
          <cell r="A1306">
            <v>741</v>
          </cell>
          <cell r="B1306">
            <v>1</v>
          </cell>
          <cell r="C1306" t="str">
            <v>DC3QT51</v>
          </cell>
          <cell r="D1306" t="str">
            <v>DC3QT51-DC</v>
          </cell>
          <cell r="E1306">
            <v>465</v>
          </cell>
          <cell r="F1306" t="str">
            <v>Quản trị doanh nghiệp</v>
          </cell>
          <cell r="G1306">
            <v>3</v>
          </cell>
          <cell r="H1306">
            <v>45</v>
          </cell>
          <cell r="I1306" t="str">
            <v/>
          </cell>
          <cell r="J1306" t="str">
            <v/>
          </cell>
          <cell r="K1306" t="str">
            <v/>
          </cell>
          <cell r="L1306" t="str">
            <v>Viết</v>
          </cell>
          <cell r="M1306">
            <v>75</v>
          </cell>
          <cell r="N1306" t="str">
            <v>Quản trị doanh nghiệp</v>
          </cell>
          <cell r="O1306" t="str">
            <v>KINH TẾ - VẬN TẢI</v>
          </cell>
          <cell r="P1306" t="str">
            <v>KVQT</v>
          </cell>
          <cell r="Q1306" t="str">
            <v>KTVT</v>
          </cell>
          <cell r="R1306" t="str">
            <v>KTVT-KVQT</v>
          </cell>
          <cell r="U1306" t="str">
            <v/>
          </cell>
          <cell r="V1306" t="str">
            <v/>
          </cell>
          <cell r="W1306" t="str">
            <v/>
          </cell>
          <cell r="X1306" t="str">
            <v/>
          </cell>
          <cell r="Y1306" t="str">
            <v/>
          </cell>
          <cell r="Z1306" t="str">
            <v/>
          </cell>
          <cell r="AA1306" t="str">
            <v/>
          </cell>
          <cell r="AB1306" t="str">
            <v/>
          </cell>
          <cell r="AC1306" t="str">
            <v/>
          </cell>
          <cell r="AD1306" t="str">
            <v/>
          </cell>
          <cell r="AE1306" t="str">
            <v/>
          </cell>
          <cell r="AG1306" t="str">
            <v/>
          </cell>
          <cell r="AH1306" t="str">
            <v/>
          </cell>
          <cell r="AJ1306" t="str">
            <v>x</v>
          </cell>
          <cell r="AK1306" t="str">
            <v>x</v>
          </cell>
          <cell r="AL1306" t="str">
            <v/>
          </cell>
          <cell r="AM1306" t="str">
            <v/>
          </cell>
          <cell r="AN1306" t="str">
            <v/>
          </cell>
          <cell r="AO1306" t="str">
            <v/>
          </cell>
          <cell r="AP1306" t="str">
            <v/>
          </cell>
          <cell r="AQ1306" t="str">
            <v/>
          </cell>
          <cell r="AR1306" t="str">
            <v/>
          </cell>
          <cell r="AS1306" t="str">
            <v/>
          </cell>
          <cell r="AT1306" t="str">
            <v/>
          </cell>
          <cell r="AU1306" t="str">
            <v/>
          </cell>
          <cell r="AV1306" t="str">
            <v/>
          </cell>
          <cell r="AW1306" t="str">
            <v/>
          </cell>
          <cell r="AX1306" t="str">
            <v/>
          </cell>
          <cell r="AY1306" t="str">
            <v/>
          </cell>
          <cell r="AZ1306" t="str">
            <v/>
          </cell>
          <cell r="BA1306" t="str">
            <v/>
          </cell>
          <cell r="BB1306" t="str">
            <v/>
          </cell>
          <cell r="BC1306" t="str">
            <v/>
          </cell>
          <cell r="BD1306" t="str">
            <v/>
          </cell>
          <cell r="BE1306" t="str">
            <v/>
          </cell>
          <cell r="BF1306" t="str">
            <v/>
          </cell>
          <cell r="BG1306" t="str">
            <v/>
          </cell>
          <cell r="BH1306" t="str">
            <v/>
          </cell>
        </row>
        <row r="1307">
          <cell r="A1307">
            <v>741</v>
          </cell>
          <cell r="B1307">
            <v>2</v>
          </cell>
          <cell r="C1307" t="str">
            <v>DC3QT51</v>
          </cell>
          <cell r="D1307" t="str">
            <v>DC3QT51-DL</v>
          </cell>
          <cell r="E1307">
            <v>465</v>
          </cell>
          <cell r="F1307" t="str">
            <v>Quản trị doanh nghiệp</v>
          </cell>
          <cell r="G1307">
            <v>3</v>
          </cell>
          <cell r="H1307">
            <v>45</v>
          </cell>
          <cell r="I1307" t="str">
            <v/>
          </cell>
          <cell r="J1307" t="str">
            <v/>
          </cell>
          <cell r="K1307" t="str">
            <v/>
          </cell>
          <cell r="L1307" t="str">
            <v>Viết</v>
          </cell>
          <cell r="M1307">
            <v>75</v>
          </cell>
          <cell r="N1307" t="str">
            <v>Quản trị doanh nghiệp</v>
          </cell>
          <cell r="O1307" t="str">
            <v>KINH TẾ - VẬN TẢI</v>
          </cell>
          <cell r="P1307" t="str">
            <v>KVQT</v>
          </cell>
          <cell r="Q1307" t="str">
            <v>KTVT</v>
          </cell>
          <cell r="R1307" t="str">
            <v>KTVT-KVQT</v>
          </cell>
          <cell r="U1307" t="str">
            <v/>
          </cell>
          <cell r="V1307" t="str">
            <v/>
          </cell>
          <cell r="W1307" t="str">
            <v/>
          </cell>
          <cell r="X1307" t="str">
            <v/>
          </cell>
          <cell r="Y1307" t="str">
            <v/>
          </cell>
          <cell r="Z1307" t="str">
            <v/>
          </cell>
          <cell r="AA1307" t="str">
            <v/>
          </cell>
          <cell r="AB1307" t="str">
            <v/>
          </cell>
          <cell r="AC1307" t="str">
            <v/>
          </cell>
          <cell r="AD1307" t="str">
            <v/>
          </cell>
          <cell r="AE1307" t="str">
            <v/>
          </cell>
          <cell r="AG1307" t="str">
            <v/>
          </cell>
          <cell r="AH1307" t="str">
            <v/>
          </cell>
          <cell r="AJ1307" t="str">
            <v>x</v>
          </cell>
          <cell r="AK1307" t="str">
            <v>x</v>
          </cell>
          <cell r="AL1307" t="str">
            <v/>
          </cell>
          <cell r="AM1307" t="str">
            <v/>
          </cell>
          <cell r="AN1307" t="str">
            <v/>
          </cell>
          <cell r="AO1307" t="str">
            <v/>
          </cell>
          <cell r="AP1307" t="str">
            <v/>
          </cell>
          <cell r="AQ1307" t="str">
            <v/>
          </cell>
          <cell r="AR1307" t="str">
            <v/>
          </cell>
          <cell r="AS1307" t="str">
            <v/>
          </cell>
          <cell r="AT1307" t="str">
            <v/>
          </cell>
          <cell r="AU1307" t="str">
            <v/>
          </cell>
          <cell r="AV1307" t="str">
            <v/>
          </cell>
          <cell r="AW1307" t="str">
            <v/>
          </cell>
          <cell r="AX1307" t="str">
            <v/>
          </cell>
          <cell r="AY1307" t="str">
            <v/>
          </cell>
          <cell r="AZ1307" t="str">
            <v/>
          </cell>
          <cell r="BA1307" t="str">
            <v/>
          </cell>
          <cell r="BB1307" t="str">
            <v/>
          </cell>
          <cell r="BC1307" t="str">
            <v/>
          </cell>
          <cell r="BD1307" t="str">
            <v/>
          </cell>
          <cell r="BE1307" t="str">
            <v/>
          </cell>
          <cell r="BF1307" t="str">
            <v/>
          </cell>
          <cell r="BG1307" t="str">
            <v/>
          </cell>
          <cell r="BH1307" t="str">
            <v/>
          </cell>
        </row>
        <row r="1308">
          <cell r="A1308">
            <v>741</v>
          </cell>
          <cell r="B1308">
            <v>4</v>
          </cell>
          <cell r="C1308" t="str">
            <v>CC3QT51</v>
          </cell>
          <cell r="D1308" t="str">
            <v>CC3QT51-CC</v>
          </cell>
          <cell r="E1308">
            <v>465</v>
          </cell>
          <cell r="F1308" t="str">
            <v>Quản trị doanh nghiệp</v>
          </cell>
          <cell r="G1308">
            <v>3</v>
          </cell>
          <cell r="H1308">
            <v>45</v>
          </cell>
          <cell r="I1308" t="str">
            <v/>
          </cell>
          <cell r="J1308" t="str">
            <v/>
          </cell>
          <cell r="K1308" t="str">
            <v/>
          </cell>
          <cell r="L1308" t="str">
            <v>Viết</v>
          </cell>
          <cell r="M1308">
            <v>75</v>
          </cell>
          <cell r="N1308" t="str">
            <v>Quản trị doanh nghiệp</v>
          </cell>
          <cell r="O1308" t="str">
            <v>KINH TẾ - VẬN TẢI</v>
          </cell>
          <cell r="P1308" t="str">
            <v>KVQT</v>
          </cell>
          <cell r="Q1308" t="str">
            <v>KTVT</v>
          </cell>
          <cell r="R1308" t="str">
            <v>KTVT-KVQT</v>
          </cell>
          <cell r="U1308" t="str">
            <v/>
          </cell>
          <cell r="V1308" t="str">
            <v/>
          </cell>
          <cell r="W1308" t="str">
            <v/>
          </cell>
          <cell r="X1308" t="str">
            <v/>
          </cell>
          <cell r="Y1308" t="str">
            <v/>
          </cell>
          <cell r="Z1308" t="str">
            <v/>
          </cell>
          <cell r="AA1308" t="str">
            <v/>
          </cell>
          <cell r="AB1308" t="str">
            <v/>
          </cell>
          <cell r="AC1308" t="str">
            <v/>
          </cell>
          <cell r="AD1308" t="str">
            <v/>
          </cell>
          <cell r="AE1308" t="str">
            <v/>
          </cell>
          <cell r="AG1308" t="str">
            <v/>
          </cell>
          <cell r="AH1308" t="str">
            <v/>
          </cell>
          <cell r="AJ1308" t="str">
            <v>x</v>
          </cell>
          <cell r="AK1308" t="str">
            <v>x</v>
          </cell>
          <cell r="AL1308" t="str">
            <v/>
          </cell>
          <cell r="AM1308" t="str">
            <v/>
          </cell>
          <cell r="AN1308" t="str">
            <v/>
          </cell>
          <cell r="AO1308" t="str">
            <v/>
          </cell>
          <cell r="AP1308" t="str">
            <v/>
          </cell>
          <cell r="AQ1308" t="str">
            <v/>
          </cell>
          <cell r="AR1308" t="str">
            <v/>
          </cell>
          <cell r="AS1308" t="str">
            <v/>
          </cell>
          <cell r="AT1308" t="str">
            <v/>
          </cell>
          <cell r="AU1308" t="str">
            <v/>
          </cell>
          <cell r="AV1308" t="str">
            <v/>
          </cell>
          <cell r="AW1308" t="str">
            <v/>
          </cell>
          <cell r="AX1308" t="str">
            <v/>
          </cell>
          <cell r="AY1308" t="str">
            <v/>
          </cell>
          <cell r="AZ1308" t="str">
            <v/>
          </cell>
          <cell r="BA1308" t="str">
            <v/>
          </cell>
          <cell r="BB1308" t="str">
            <v/>
          </cell>
          <cell r="BC1308" t="str">
            <v/>
          </cell>
          <cell r="BD1308" t="str">
            <v/>
          </cell>
          <cell r="BE1308" t="str">
            <v/>
          </cell>
          <cell r="BF1308" t="str">
            <v/>
          </cell>
          <cell r="BG1308" t="str">
            <v/>
          </cell>
          <cell r="BH1308" t="str">
            <v/>
          </cell>
        </row>
        <row r="1309">
          <cell r="A1309">
            <v>742</v>
          </cell>
          <cell r="B1309">
            <v>1</v>
          </cell>
          <cell r="C1309" t="str">
            <v>DC3QT68</v>
          </cell>
          <cell r="D1309" t="str">
            <v>DC3QT68-DC</v>
          </cell>
          <cell r="E1309">
            <v>463</v>
          </cell>
          <cell r="F1309" t="str">
            <v>Quản trị dự án đầu tư</v>
          </cell>
          <cell r="G1309">
            <v>3</v>
          </cell>
          <cell r="H1309">
            <v>45</v>
          </cell>
          <cell r="I1309" t="str">
            <v/>
          </cell>
          <cell r="J1309" t="str">
            <v/>
          </cell>
          <cell r="K1309" t="str">
            <v/>
          </cell>
          <cell r="L1309" t="str">
            <v>Viết</v>
          </cell>
          <cell r="M1309" t="str">
            <v/>
          </cell>
          <cell r="N1309" t="str">
            <v>Quản trị doanh nghiệp</v>
          </cell>
          <cell r="O1309" t="str">
            <v>KINH TẾ - VẬN TẢI</v>
          </cell>
          <cell r="P1309" t="str">
            <v>KVQT</v>
          </cell>
          <cell r="Q1309" t="str">
            <v>KTVT</v>
          </cell>
          <cell r="R1309" t="str">
            <v>KTVT-KVQT</v>
          </cell>
          <cell r="U1309" t="str">
            <v/>
          </cell>
          <cell r="V1309" t="str">
            <v/>
          </cell>
          <cell r="W1309" t="str">
            <v/>
          </cell>
          <cell r="X1309" t="str">
            <v/>
          </cell>
          <cell r="Y1309" t="str">
            <v/>
          </cell>
          <cell r="Z1309" t="str">
            <v/>
          </cell>
          <cell r="AA1309" t="str">
            <v/>
          </cell>
          <cell r="AB1309" t="str">
            <v/>
          </cell>
          <cell r="AC1309" t="str">
            <v/>
          </cell>
          <cell r="AD1309" t="str">
            <v/>
          </cell>
          <cell r="AE1309" t="str">
            <v/>
          </cell>
          <cell r="AG1309" t="str">
            <v/>
          </cell>
          <cell r="AH1309" t="str">
            <v/>
          </cell>
          <cell r="AJ1309" t="str">
            <v/>
          </cell>
          <cell r="AK1309" t="str">
            <v>x</v>
          </cell>
          <cell r="AL1309" t="str">
            <v/>
          </cell>
          <cell r="AM1309" t="str">
            <v/>
          </cell>
          <cell r="AN1309" t="str">
            <v/>
          </cell>
          <cell r="AO1309" t="str">
            <v/>
          </cell>
          <cell r="AP1309" t="str">
            <v/>
          </cell>
          <cell r="AQ1309" t="str">
            <v/>
          </cell>
          <cell r="AR1309" t="str">
            <v/>
          </cell>
          <cell r="AS1309" t="str">
            <v/>
          </cell>
          <cell r="AT1309" t="str">
            <v/>
          </cell>
          <cell r="AU1309" t="str">
            <v/>
          </cell>
          <cell r="AV1309" t="str">
            <v/>
          </cell>
          <cell r="AW1309" t="str">
            <v/>
          </cell>
          <cell r="AX1309" t="str">
            <v/>
          </cell>
          <cell r="AY1309" t="str">
            <v/>
          </cell>
          <cell r="AZ1309" t="str">
            <v/>
          </cell>
          <cell r="BA1309" t="str">
            <v/>
          </cell>
          <cell r="BB1309" t="str">
            <v/>
          </cell>
          <cell r="BC1309" t="str">
            <v/>
          </cell>
          <cell r="BD1309" t="str">
            <v/>
          </cell>
          <cell r="BE1309" t="str">
            <v/>
          </cell>
          <cell r="BF1309" t="str">
            <v/>
          </cell>
          <cell r="BG1309" t="str">
            <v/>
          </cell>
          <cell r="BH1309" t="str">
            <v/>
          </cell>
        </row>
        <row r="1310">
          <cell r="A1310">
            <v>742</v>
          </cell>
          <cell r="B1310">
            <v>2</v>
          </cell>
          <cell r="C1310" t="str">
            <v>DC3QT68</v>
          </cell>
          <cell r="D1310" t="str">
            <v>DC3QT68-DL</v>
          </cell>
          <cell r="E1310">
            <v>463</v>
          </cell>
          <cell r="F1310" t="str">
            <v>Quản trị dự án đầu tư</v>
          </cell>
          <cell r="G1310">
            <v>3</v>
          </cell>
          <cell r="H1310">
            <v>45</v>
          </cell>
          <cell r="I1310" t="str">
            <v/>
          </cell>
          <cell r="J1310" t="str">
            <v/>
          </cell>
          <cell r="K1310" t="str">
            <v/>
          </cell>
          <cell r="L1310" t="str">
            <v/>
          </cell>
          <cell r="M1310" t="str">
            <v/>
          </cell>
          <cell r="N1310" t="str">
            <v>Quản trị doanh nghiệp</v>
          </cell>
          <cell r="O1310" t="str">
            <v>KINH TẾ - VẬN TẢI</v>
          </cell>
          <cell r="P1310" t="str">
            <v>KVQT</v>
          </cell>
          <cell r="Q1310" t="str">
            <v>KTVT</v>
          </cell>
          <cell r="R1310" t="str">
            <v>KTVT-KVQT</v>
          </cell>
          <cell r="U1310" t="str">
            <v/>
          </cell>
          <cell r="V1310" t="str">
            <v/>
          </cell>
          <cell r="W1310" t="str">
            <v/>
          </cell>
          <cell r="X1310" t="str">
            <v/>
          </cell>
          <cell r="Y1310" t="str">
            <v/>
          </cell>
          <cell r="Z1310" t="str">
            <v/>
          </cell>
          <cell r="AA1310" t="str">
            <v/>
          </cell>
          <cell r="AB1310" t="str">
            <v/>
          </cell>
          <cell r="AC1310" t="str">
            <v/>
          </cell>
          <cell r="AD1310" t="str">
            <v/>
          </cell>
          <cell r="AE1310" t="str">
            <v/>
          </cell>
          <cell r="AG1310" t="str">
            <v/>
          </cell>
          <cell r="AH1310" t="str">
            <v/>
          </cell>
          <cell r="AJ1310" t="str">
            <v/>
          </cell>
          <cell r="AK1310" t="str">
            <v>x</v>
          </cell>
          <cell r="AL1310" t="str">
            <v/>
          </cell>
          <cell r="AM1310" t="str">
            <v/>
          </cell>
          <cell r="AN1310" t="str">
            <v/>
          </cell>
          <cell r="AO1310" t="str">
            <v/>
          </cell>
          <cell r="AP1310" t="str">
            <v/>
          </cell>
          <cell r="AQ1310" t="str">
            <v/>
          </cell>
          <cell r="AR1310" t="str">
            <v/>
          </cell>
          <cell r="AS1310" t="str">
            <v/>
          </cell>
          <cell r="AT1310" t="str">
            <v/>
          </cell>
          <cell r="AU1310" t="str">
            <v/>
          </cell>
          <cell r="AV1310" t="str">
            <v/>
          </cell>
          <cell r="AW1310" t="str">
            <v/>
          </cell>
          <cell r="AX1310" t="str">
            <v/>
          </cell>
          <cell r="AY1310" t="str">
            <v/>
          </cell>
          <cell r="AZ1310" t="str">
            <v/>
          </cell>
          <cell r="BA1310" t="str">
            <v/>
          </cell>
          <cell r="BB1310" t="str">
            <v/>
          </cell>
          <cell r="BC1310" t="str">
            <v/>
          </cell>
          <cell r="BD1310" t="str">
            <v/>
          </cell>
          <cell r="BE1310" t="str">
            <v/>
          </cell>
          <cell r="BF1310" t="str">
            <v/>
          </cell>
          <cell r="BG1310" t="str">
            <v/>
          </cell>
          <cell r="BH1310" t="str">
            <v/>
          </cell>
        </row>
        <row r="1311">
          <cell r="A1311">
            <v>743</v>
          </cell>
          <cell r="B1311">
            <v>1</v>
          </cell>
          <cell r="C1311" t="str">
            <v>DC3QT53</v>
          </cell>
          <cell r="D1311" t="str">
            <v>DC3QT53-DC</v>
          </cell>
          <cell r="E1311">
            <v>468</v>
          </cell>
          <cell r="F1311" t="str">
            <v>Quản trị hành chính văn phòng</v>
          </cell>
          <cell r="G1311">
            <v>2</v>
          </cell>
          <cell r="H1311">
            <v>30</v>
          </cell>
          <cell r="I1311" t="str">
            <v/>
          </cell>
          <cell r="J1311" t="str">
            <v/>
          </cell>
          <cell r="K1311" t="str">
            <v/>
          </cell>
          <cell r="L1311" t="str">
            <v>Viết</v>
          </cell>
          <cell r="M1311" t="str">
            <v/>
          </cell>
          <cell r="N1311" t="str">
            <v>Quản trị doanh nghiệp</v>
          </cell>
          <cell r="O1311" t="str">
            <v>KINH TẾ - VẬN TẢI</v>
          </cell>
          <cell r="P1311" t="str">
            <v>KVQT</v>
          </cell>
          <cell r="Q1311" t="str">
            <v>KTVT</v>
          </cell>
          <cell r="R1311" t="str">
            <v>KTVT-KVQT</v>
          </cell>
          <cell r="U1311" t="str">
            <v/>
          </cell>
          <cell r="V1311" t="str">
            <v/>
          </cell>
          <cell r="W1311" t="str">
            <v/>
          </cell>
          <cell r="X1311" t="str">
            <v/>
          </cell>
          <cell r="Y1311" t="str">
            <v/>
          </cell>
          <cell r="Z1311" t="str">
            <v/>
          </cell>
          <cell r="AA1311" t="str">
            <v/>
          </cell>
          <cell r="AB1311" t="str">
            <v/>
          </cell>
          <cell r="AC1311" t="str">
            <v/>
          </cell>
          <cell r="AD1311" t="str">
            <v/>
          </cell>
          <cell r="AE1311" t="str">
            <v/>
          </cell>
          <cell r="AG1311" t="str">
            <v/>
          </cell>
          <cell r="AH1311" t="str">
            <v/>
          </cell>
          <cell r="AJ1311" t="str">
            <v/>
          </cell>
          <cell r="AK1311" t="str">
            <v>x</v>
          </cell>
          <cell r="AL1311" t="str">
            <v/>
          </cell>
          <cell r="AM1311" t="str">
            <v/>
          </cell>
          <cell r="AN1311" t="str">
            <v/>
          </cell>
          <cell r="AO1311" t="str">
            <v/>
          </cell>
          <cell r="AP1311" t="str">
            <v/>
          </cell>
          <cell r="AQ1311" t="str">
            <v/>
          </cell>
          <cell r="AR1311" t="str">
            <v/>
          </cell>
          <cell r="AS1311" t="str">
            <v/>
          </cell>
          <cell r="AT1311" t="str">
            <v/>
          </cell>
          <cell r="AU1311" t="str">
            <v/>
          </cell>
          <cell r="AV1311" t="str">
            <v/>
          </cell>
          <cell r="AW1311" t="str">
            <v/>
          </cell>
          <cell r="AX1311" t="str">
            <v/>
          </cell>
          <cell r="AY1311" t="str">
            <v/>
          </cell>
          <cell r="AZ1311" t="str">
            <v/>
          </cell>
          <cell r="BA1311" t="str">
            <v/>
          </cell>
          <cell r="BB1311" t="str">
            <v/>
          </cell>
          <cell r="BC1311" t="str">
            <v/>
          </cell>
          <cell r="BD1311" t="str">
            <v>o</v>
          </cell>
          <cell r="BE1311" t="str">
            <v/>
          </cell>
          <cell r="BF1311" t="str">
            <v/>
          </cell>
          <cell r="BG1311" t="str">
            <v/>
          </cell>
          <cell r="BH1311" t="str">
            <v/>
          </cell>
        </row>
        <row r="1312">
          <cell r="A1312">
            <v>743</v>
          </cell>
          <cell r="B1312">
            <v>2</v>
          </cell>
          <cell r="C1312" t="str">
            <v>DC3QT53</v>
          </cell>
          <cell r="D1312" t="str">
            <v>DC3QT53-DL</v>
          </cell>
          <cell r="E1312">
            <v>468</v>
          </cell>
          <cell r="F1312" t="str">
            <v>Quản trị hành chính văn phòng</v>
          </cell>
          <cell r="G1312">
            <v>2</v>
          </cell>
          <cell r="H1312">
            <v>30</v>
          </cell>
          <cell r="I1312" t="str">
            <v/>
          </cell>
          <cell r="J1312" t="str">
            <v/>
          </cell>
          <cell r="K1312" t="str">
            <v/>
          </cell>
          <cell r="L1312" t="str">
            <v>Viết</v>
          </cell>
          <cell r="M1312" t="str">
            <v/>
          </cell>
          <cell r="N1312" t="str">
            <v>Quản trị doanh nghiệp</v>
          </cell>
          <cell r="O1312" t="str">
            <v>KINH TẾ - VẬN TẢI</v>
          </cell>
          <cell r="P1312" t="str">
            <v>KVQT</v>
          </cell>
          <cell r="Q1312" t="str">
            <v>KTVT</v>
          </cell>
          <cell r="R1312" t="str">
            <v>KTVT-KVQT</v>
          </cell>
          <cell r="U1312" t="str">
            <v/>
          </cell>
          <cell r="V1312" t="str">
            <v/>
          </cell>
          <cell r="W1312" t="str">
            <v/>
          </cell>
          <cell r="X1312" t="str">
            <v/>
          </cell>
          <cell r="Y1312" t="str">
            <v/>
          </cell>
          <cell r="Z1312" t="str">
            <v/>
          </cell>
          <cell r="AA1312" t="str">
            <v/>
          </cell>
          <cell r="AB1312" t="str">
            <v/>
          </cell>
          <cell r="AC1312" t="str">
            <v/>
          </cell>
          <cell r="AD1312" t="str">
            <v/>
          </cell>
          <cell r="AE1312" t="str">
            <v/>
          </cell>
          <cell r="AG1312" t="str">
            <v/>
          </cell>
          <cell r="AH1312" t="str">
            <v/>
          </cell>
          <cell r="AJ1312" t="str">
            <v/>
          </cell>
          <cell r="AK1312" t="str">
            <v>x</v>
          </cell>
          <cell r="AL1312" t="str">
            <v/>
          </cell>
          <cell r="AM1312" t="str">
            <v/>
          </cell>
          <cell r="AN1312" t="str">
            <v/>
          </cell>
          <cell r="AO1312" t="str">
            <v/>
          </cell>
          <cell r="AP1312" t="str">
            <v/>
          </cell>
          <cell r="AQ1312" t="str">
            <v/>
          </cell>
          <cell r="AR1312" t="str">
            <v/>
          </cell>
          <cell r="AS1312" t="str">
            <v/>
          </cell>
          <cell r="AT1312" t="str">
            <v/>
          </cell>
          <cell r="AU1312" t="str">
            <v/>
          </cell>
          <cell r="AV1312" t="str">
            <v/>
          </cell>
          <cell r="AW1312" t="str">
            <v/>
          </cell>
          <cell r="AX1312" t="str">
            <v/>
          </cell>
          <cell r="AY1312" t="str">
            <v/>
          </cell>
          <cell r="AZ1312" t="str">
            <v/>
          </cell>
          <cell r="BA1312" t="str">
            <v/>
          </cell>
          <cell r="BB1312" t="str">
            <v/>
          </cell>
          <cell r="BC1312" t="str">
            <v/>
          </cell>
          <cell r="BD1312" t="str">
            <v>o</v>
          </cell>
          <cell r="BE1312" t="str">
            <v/>
          </cell>
          <cell r="BF1312" t="str">
            <v/>
          </cell>
          <cell r="BG1312" t="str">
            <v/>
          </cell>
          <cell r="BH1312" t="str">
            <v/>
          </cell>
        </row>
        <row r="1313">
          <cell r="A1313">
            <v>743</v>
          </cell>
          <cell r="B1313">
            <v>4</v>
          </cell>
          <cell r="C1313" t="str">
            <v>CC3QT53</v>
          </cell>
          <cell r="D1313" t="str">
            <v>CC3QT53-CC</v>
          </cell>
          <cell r="E1313">
            <v>468</v>
          </cell>
          <cell r="F1313" t="str">
            <v>Quản trị hành chính văn phòng</v>
          </cell>
          <cell r="G1313">
            <v>2</v>
          </cell>
          <cell r="H1313">
            <v>30</v>
          </cell>
          <cell r="I1313" t="str">
            <v/>
          </cell>
          <cell r="J1313" t="str">
            <v/>
          </cell>
          <cell r="K1313" t="str">
            <v/>
          </cell>
          <cell r="L1313" t="str">
            <v/>
          </cell>
          <cell r="M1313" t="str">
            <v/>
          </cell>
          <cell r="N1313" t="str">
            <v>Quản trị doanh nghiệp</v>
          </cell>
          <cell r="O1313" t="str">
            <v>KINH TẾ - VẬN TẢI</v>
          </cell>
          <cell r="P1313" t="str">
            <v>KVQT</v>
          </cell>
          <cell r="Q1313" t="str">
            <v>KTVT</v>
          </cell>
          <cell r="R1313" t="str">
            <v>KTVT-KVQT</v>
          </cell>
          <cell r="U1313" t="str">
            <v/>
          </cell>
          <cell r="V1313" t="str">
            <v/>
          </cell>
          <cell r="W1313" t="str">
            <v/>
          </cell>
          <cell r="X1313" t="str">
            <v/>
          </cell>
          <cell r="Y1313" t="str">
            <v/>
          </cell>
          <cell r="Z1313" t="str">
            <v/>
          </cell>
          <cell r="AA1313" t="str">
            <v/>
          </cell>
          <cell r="AB1313" t="str">
            <v/>
          </cell>
          <cell r="AC1313" t="str">
            <v/>
          </cell>
          <cell r="AD1313" t="str">
            <v/>
          </cell>
          <cell r="AE1313" t="str">
            <v/>
          </cell>
          <cell r="AG1313" t="str">
            <v/>
          </cell>
          <cell r="AH1313" t="str">
            <v/>
          </cell>
          <cell r="AJ1313" t="str">
            <v/>
          </cell>
          <cell r="AK1313" t="str">
            <v>x</v>
          </cell>
          <cell r="AL1313" t="str">
            <v/>
          </cell>
          <cell r="AM1313" t="str">
            <v/>
          </cell>
          <cell r="AN1313" t="str">
            <v/>
          </cell>
          <cell r="AO1313" t="str">
            <v/>
          </cell>
          <cell r="AP1313" t="str">
            <v/>
          </cell>
          <cell r="AQ1313" t="str">
            <v/>
          </cell>
          <cell r="AR1313" t="str">
            <v/>
          </cell>
          <cell r="AS1313" t="str">
            <v/>
          </cell>
          <cell r="AT1313" t="str">
            <v/>
          </cell>
          <cell r="AU1313" t="str">
            <v/>
          </cell>
          <cell r="AV1313" t="str">
            <v/>
          </cell>
          <cell r="AW1313" t="str">
            <v/>
          </cell>
          <cell r="AX1313" t="str">
            <v/>
          </cell>
          <cell r="AY1313" t="str">
            <v/>
          </cell>
          <cell r="AZ1313" t="str">
            <v/>
          </cell>
          <cell r="BA1313" t="str">
            <v/>
          </cell>
          <cell r="BB1313" t="str">
            <v/>
          </cell>
          <cell r="BC1313" t="str">
            <v/>
          </cell>
          <cell r="BD1313" t="str">
            <v>o</v>
          </cell>
          <cell r="BE1313" t="str">
            <v/>
          </cell>
          <cell r="BF1313" t="str">
            <v/>
          </cell>
          <cell r="BG1313" t="str">
            <v/>
          </cell>
          <cell r="BH1313" t="str">
            <v/>
          </cell>
        </row>
        <row r="1314">
          <cell r="A1314">
            <v>744</v>
          </cell>
          <cell r="B1314">
            <v>1</v>
          </cell>
          <cell r="C1314" t="str">
            <v>DC2KV73</v>
          </cell>
          <cell r="D1314" t="str">
            <v>DC2KV73-DC</v>
          </cell>
          <cell r="E1314">
            <v>129</v>
          </cell>
          <cell r="F1314" t="str">
            <v>Quản trị học</v>
          </cell>
          <cell r="G1314">
            <v>3</v>
          </cell>
          <cell r="H1314">
            <v>45</v>
          </cell>
          <cell r="I1314" t="str">
            <v/>
          </cell>
          <cell r="J1314" t="str">
            <v/>
          </cell>
          <cell r="K1314" t="str">
            <v/>
          </cell>
          <cell r="L1314" t="str">
            <v>Viết</v>
          </cell>
          <cell r="M1314">
            <v>75</v>
          </cell>
          <cell r="N1314" t="str">
            <v>Quản trị doanh nghiệp</v>
          </cell>
          <cell r="O1314" t="str">
            <v>KINH TẾ - VẬN TẢI</v>
          </cell>
          <cell r="P1314" t="str">
            <v>KVQT</v>
          </cell>
          <cell r="Q1314" t="str">
            <v>KTVT</v>
          </cell>
          <cell r="R1314" t="str">
            <v>KTVT-KVQT</v>
          </cell>
          <cell r="U1314" t="str">
            <v/>
          </cell>
          <cell r="V1314" t="str">
            <v/>
          </cell>
          <cell r="W1314" t="str">
            <v/>
          </cell>
          <cell r="X1314" t="str">
            <v/>
          </cell>
          <cell r="Y1314" t="str">
            <v/>
          </cell>
          <cell r="Z1314" t="str">
            <v/>
          </cell>
          <cell r="AA1314" t="str">
            <v/>
          </cell>
          <cell r="AB1314" t="str">
            <v/>
          </cell>
          <cell r="AC1314" t="str">
            <v/>
          </cell>
          <cell r="AD1314" t="str">
            <v/>
          </cell>
          <cell r="AE1314" t="str">
            <v/>
          </cell>
          <cell r="AG1314" t="str">
            <v/>
          </cell>
          <cell r="AH1314" t="str">
            <v/>
          </cell>
          <cell r="AJ1314" t="str">
            <v>x</v>
          </cell>
          <cell r="AK1314" t="str">
            <v>x</v>
          </cell>
          <cell r="AL1314" t="str">
            <v/>
          </cell>
          <cell r="AM1314" t="str">
            <v/>
          </cell>
          <cell r="AN1314" t="str">
            <v/>
          </cell>
          <cell r="AO1314" t="str">
            <v/>
          </cell>
          <cell r="AP1314" t="str">
            <v/>
          </cell>
          <cell r="AQ1314" t="str">
            <v/>
          </cell>
          <cell r="AR1314" t="str">
            <v/>
          </cell>
          <cell r="AS1314" t="str">
            <v/>
          </cell>
          <cell r="AT1314" t="str">
            <v/>
          </cell>
          <cell r="AU1314" t="str">
            <v/>
          </cell>
          <cell r="AV1314" t="str">
            <v/>
          </cell>
          <cell r="AW1314" t="str">
            <v/>
          </cell>
          <cell r="AX1314" t="str">
            <v/>
          </cell>
          <cell r="AY1314" t="str">
            <v/>
          </cell>
          <cell r="AZ1314" t="str">
            <v/>
          </cell>
          <cell r="BA1314" t="str">
            <v/>
          </cell>
          <cell r="BB1314" t="str">
            <v/>
          </cell>
          <cell r="BC1314" t="str">
            <v>x</v>
          </cell>
          <cell r="BD1314" t="str">
            <v>x</v>
          </cell>
          <cell r="BE1314" t="str">
            <v/>
          </cell>
          <cell r="BF1314" t="str">
            <v/>
          </cell>
          <cell r="BG1314" t="str">
            <v/>
          </cell>
          <cell r="BH1314" t="str">
            <v/>
          </cell>
        </row>
        <row r="1315">
          <cell r="A1315">
            <v>744</v>
          </cell>
          <cell r="B1315">
            <v>2</v>
          </cell>
          <cell r="C1315" t="str">
            <v>DC2KV73</v>
          </cell>
          <cell r="D1315" t="str">
            <v>DC2KV73-DL</v>
          </cell>
          <cell r="E1315">
            <v>129</v>
          </cell>
          <cell r="F1315" t="str">
            <v>Quản trị học</v>
          </cell>
          <cell r="G1315">
            <v>3</v>
          </cell>
          <cell r="H1315">
            <v>45</v>
          </cell>
          <cell r="I1315" t="str">
            <v/>
          </cell>
          <cell r="J1315" t="str">
            <v/>
          </cell>
          <cell r="K1315" t="str">
            <v/>
          </cell>
          <cell r="L1315" t="str">
            <v>Viết</v>
          </cell>
          <cell r="M1315">
            <v>75</v>
          </cell>
          <cell r="N1315" t="str">
            <v>Quản trị doanh nghiệp</v>
          </cell>
          <cell r="O1315" t="str">
            <v>KINH TẾ - VẬN TẢI</v>
          </cell>
          <cell r="P1315" t="str">
            <v>KVQT</v>
          </cell>
          <cell r="Q1315" t="str">
            <v>KTVT</v>
          </cell>
          <cell r="R1315" t="str">
            <v>KTVT-KVQT</v>
          </cell>
          <cell r="U1315" t="str">
            <v/>
          </cell>
          <cell r="V1315" t="str">
            <v/>
          </cell>
          <cell r="W1315" t="str">
            <v/>
          </cell>
          <cell r="X1315" t="str">
            <v/>
          </cell>
          <cell r="Y1315" t="str">
            <v/>
          </cell>
          <cell r="Z1315" t="str">
            <v/>
          </cell>
          <cell r="AA1315" t="str">
            <v/>
          </cell>
          <cell r="AB1315" t="str">
            <v/>
          </cell>
          <cell r="AC1315" t="str">
            <v/>
          </cell>
          <cell r="AD1315" t="str">
            <v/>
          </cell>
          <cell r="AE1315" t="str">
            <v/>
          </cell>
          <cell r="AG1315" t="str">
            <v/>
          </cell>
          <cell r="AH1315" t="str">
            <v/>
          </cell>
          <cell r="AJ1315" t="str">
            <v>x</v>
          </cell>
          <cell r="AK1315" t="str">
            <v>x</v>
          </cell>
          <cell r="AL1315" t="str">
            <v/>
          </cell>
          <cell r="AM1315" t="str">
            <v/>
          </cell>
          <cell r="AN1315" t="str">
            <v/>
          </cell>
          <cell r="AO1315" t="str">
            <v/>
          </cell>
          <cell r="AP1315" t="str">
            <v/>
          </cell>
          <cell r="AQ1315" t="str">
            <v/>
          </cell>
          <cell r="AR1315" t="str">
            <v/>
          </cell>
          <cell r="AS1315" t="str">
            <v/>
          </cell>
          <cell r="AT1315" t="str">
            <v/>
          </cell>
          <cell r="AU1315" t="str">
            <v/>
          </cell>
          <cell r="AV1315" t="str">
            <v/>
          </cell>
          <cell r="AW1315" t="str">
            <v/>
          </cell>
          <cell r="AX1315" t="str">
            <v/>
          </cell>
          <cell r="AY1315" t="str">
            <v/>
          </cell>
          <cell r="AZ1315" t="str">
            <v/>
          </cell>
          <cell r="BA1315" t="str">
            <v/>
          </cell>
          <cell r="BB1315" t="str">
            <v/>
          </cell>
          <cell r="BC1315" t="str">
            <v>x</v>
          </cell>
          <cell r="BD1315" t="str">
            <v>x</v>
          </cell>
          <cell r="BE1315" t="str">
            <v/>
          </cell>
          <cell r="BF1315" t="str">
            <v/>
          </cell>
          <cell r="BG1315" t="str">
            <v/>
          </cell>
          <cell r="BH1315" t="str">
            <v/>
          </cell>
        </row>
        <row r="1316">
          <cell r="A1316">
            <v>744</v>
          </cell>
          <cell r="B1316">
            <v>4</v>
          </cell>
          <cell r="C1316" t="str">
            <v>CC2KV73</v>
          </cell>
          <cell r="D1316" t="str">
            <v>CC2KV73-CC</v>
          </cell>
          <cell r="E1316">
            <v>129</v>
          </cell>
          <cell r="F1316" t="str">
            <v>Quản trị học</v>
          </cell>
          <cell r="G1316">
            <v>3</v>
          </cell>
          <cell r="H1316">
            <v>45</v>
          </cell>
          <cell r="I1316" t="str">
            <v/>
          </cell>
          <cell r="J1316" t="str">
            <v/>
          </cell>
          <cell r="K1316" t="str">
            <v/>
          </cell>
          <cell r="L1316" t="str">
            <v>Viết</v>
          </cell>
          <cell r="M1316">
            <v>75</v>
          </cell>
          <cell r="N1316" t="str">
            <v>Quản trị doanh nghiệp</v>
          </cell>
          <cell r="O1316" t="str">
            <v>KINH TẾ - VẬN TẢI</v>
          </cell>
          <cell r="P1316" t="str">
            <v>KVQT</v>
          </cell>
          <cell r="Q1316" t="str">
            <v>KTVT</v>
          </cell>
          <cell r="R1316" t="str">
            <v>KTVT-KVQT</v>
          </cell>
          <cell r="U1316" t="str">
            <v/>
          </cell>
          <cell r="V1316" t="str">
            <v/>
          </cell>
          <cell r="W1316" t="str">
            <v/>
          </cell>
          <cell r="X1316" t="str">
            <v/>
          </cell>
          <cell r="Y1316" t="str">
            <v/>
          </cell>
          <cell r="Z1316" t="str">
            <v/>
          </cell>
          <cell r="AA1316" t="str">
            <v/>
          </cell>
          <cell r="AB1316" t="str">
            <v/>
          </cell>
          <cell r="AC1316" t="str">
            <v/>
          </cell>
          <cell r="AD1316" t="str">
            <v/>
          </cell>
          <cell r="AE1316" t="str">
            <v/>
          </cell>
          <cell r="AG1316" t="str">
            <v/>
          </cell>
          <cell r="AH1316" t="str">
            <v/>
          </cell>
          <cell r="AJ1316" t="str">
            <v>x</v>
          </cell>
          <cell r="AK1316" t="str">
            <v>x</v>
          </cell>
          <cell r="AL1316" t="str">
            <v/>
          </cell>
          <cell r="AM1316" t="str">
            <v/>
          </cell>
          <cell r="AN1316" t="str">
            <v/>
          </cell>
          <cell r="AO1316" t="str">
            <v/>
          </cell>
          <cell r="AP1316" t="str">
            <v/>
          </cell>
          <cell r="AQ1316" t="str">
            <v/>
          </cell>
          <cell r="AR1316" t="str">
            <v/>
          </cell>
          <cell r="AS1316" t="str">
            <v/>
          </cell>
          <cell r="AT1316" t="str">
            <v/>
          </cell>
          <cell r="AU1316" t="str">
            <v/>
          </cell>
          <cell r="AV1316" t="str">
            <v/>
          </cell>
          <cell r="AW1316" t="str">
            <v/>
          </cell>
          <cell r="AX1316" t="str">
            <v/>
          </cell>
          <cell r="AY1316" t="str">
            <v/>
          </cell>
          <cell r="AZ1316" t="str">
            <v/>
          </cell>
          <cell r="BA1316" t="str">
            <v/>
          </cell>
          <cell r="BB1316" t="str">
            <v/>
          </cell>
          <cell r="BC1316" t="str">
            <v>x</v>
          </cell>
          <cell r="BD1316" t="str">
            <v>x</v>
          </cell>
          <cell r="BE1316" t="str">
            <v/>
          </cell>
          <cell r="BF1316" t="str">
            <v/>
          </cell>
          <cell r="BG1316" t="str">
            <v/>
          </cell>
          <cell r="BH1316" t="str">
            <v/>
          </cell>
        </row>
        <row r="1317">
          <cell r="A1317">
            <v>744</v>
          </cell>
          <cell r="B1317">
            <v>5</v>
          </cell>
          <cell r="C1317" t="str">
            <v>CC2KV73</v>
          </cell>
          <cell r="D1317" t="str">
            <v>CC2KV73-CL</v>
          </cell>
          <cell r="E1317">
            <v>129</v>
          </cell>
          <cell r="F1317" t="str">
            <v>Quản trị học</v>
          </cell>
          <cell r="G1317">
            <v>3</v>
          </cell>
          <cell r="H1317">
            <v>45</v>
          </cell>
          <cell r="I1317" t="str">
            <v/>
          </cell>
          <cell r="J1317" t="str">
            <v/>
          </cell>
          <cell r="K1317" t="str">
            <v/>
          </cell>
          <cell r="L1317" t="str">
            <v>Viết</v>
          </cell>
          <cell r="M1317">
            <v>75</v>
          </cell>
          <cell r="N1317" t="str">
            <v>Quản trị doanh nghiệp</v>
          </cell>
          <cell r="O1317" t="str">
            <v>KINH TẾ - VẬN TẢI</v>
          </cell>
          <cell r="P1317" t="str">
            <v>KVQT</v>
          </cell>
          <cell r="Q1317" t="str">
            <v>KTVT</v>
          </cell>
          <cell r="R1317" t="str">
            <v>KTVT-KVQT</v>
          </cell>
          <cell r="U1317" t="str">
            <v/>
          </cell>
          <cell r="V1317" t="str">
            <v/>
          </cell>
          <cell r="W1317" t="str">
            <v/>
          </cell>
          <cell r="X1317" t="str">
            <v/>
          </cell>
          <cell r="Y1317" t="str">
            <v/>
          </cell>
          <cell r="Z1317" t="str">
            <v/>
          </cell>
          <cell r="AA1317" t="str">
            <v/>
          </cell>
          <cell r="AB1317" t="str">
            <v/>
          </cell>
          <cell r="AC1317" t="str">
            <v/>
          </cell>
          <cell r="AD1317" t="str">
            <v/>
          </cell>
          <cell r="AE1317" t="str">
            <v/>
          </cell>
          <cell r="AG1317" t="str">
            <v/>
          </cell>
          <cell r="AH1317" t="str">
            <v/>
          </cell>
          <cell r="AJ1317" t="str">
            <v>x</v>
          </cell>
          <cell r="AK1317" t="str">
            <v>x</v>
          </cell>
          <cell r="AL1317" t="str">
            <v/>
          </cell>
          <cell r="AM1317" t="str">
            <v/>
          </cell>
          <cell r="AN1317" t="str">
            <v/>
          </cell>
          <cell r="AO1317" t="str">
            <v/>
          </cell>
          <cell r="AP1317" t="str">
            <v/>
          </cell>
          <cell r="AQ1317" t="str">
            <v/>
          </cell>
          <cell r="AR1317" t="str">
            <v/>
          </cell>
          <cell r="AS1317" t="str">
            <v/>
          </cell>
          <cell r="AT1317" t="str">
            <v/>
          </cell>
          <cell r="AU1317" t="str">
            <v/>
          </cell>
          <cell r="AV1317" t="str">
            <v/>
          </cell>
          <cell r="AW1317" t="str">
            <v/>
          </cell>
          <cell r="AX1317" t="str">
            <v/>
          </cell>
          <cell r="AY1317" t="str">
            <v/>
          </cell>
          <cell r="AZ1317" t="str">
            <v/>
          </cell>
          <cell r="BA1317" t="str">
            <v/>
          </cell>
          <cell r="BB1317" t="str">
            <v/>
          </cell>
          <cell r="BC1317" t="str">
            <v>x</v>
          </cell>
          <cell r="BD1317" t="str">
            <v>x</v>
          </cell>
          <cell r="BE1317" t="str">
            <v/>
          </cell>
          <cell r="BF1317" t="str">
            <v/>
          </cell>
          <cell r="BG1317" t="str">
            <v/>
          </cell>
          <cell r="BH1317" t="str">
            <v/>
          </cell>
        </row>
        <row r="1318">
          <cell r="A1318">
            <v>745</v>
          </cell>
          <cell r="B1318">
            <v>1</v>
          </cell>
          <cell r="C1318" t="str">
            <v>DC2KV72</v>
          </cell>
          <cell r="D1318" t="str">
            <v>DC2KV72-DC</v>
          </cell>
          <cell r="E1318">
            <v>237</v>
          </cell>
          <cell r="F1318" t="str">
            <v xml:space="preserve">Quản trị học </v>
          </cell>
          <cell r="G1318">
            <v>2</v>
          </cell>
          <cell r="H1318">
            <v>30</v>
          </cell>
          <cell r="I1318" t="str">
            <v/>
          </cell>
          <cell r="J1318" t="str">
            <v/>
          </cell>
          <cell r="K1318" t="str">
            <v/>
          </cell>
          <cell r="L1318" t="str">
            <v>Viết</v>
          </cell>
          <cell r="M1318">
            <v>75</v>
          </cell>
          <cell r="N1318" t="str">
            <v>Quản trị doanh nghiệp</v>
          </cell>
          <cell r="O1318" t="str">
            <v>KINH TẾ - VẬN TẢI</v>
          </cell>
          <cell r="P1318" t="str">
            <v>KVQT</v>
          </cell>
          <cell r="Q1318" t="str">
            <v>KTVT</v>
          </cell>
          <cell r="R1318" t="str">
            <v>KTVT-KVQT</v>
          </cell>
          <cell r="U1318" t="str">
            <v/>
          </cell>
          <cell r="V1318" t="str">
            <v/>
          </cell>
          <cell r="W1318" t="str">
            <v/>
          </cell>
          <cell r="X1318" t="str">
            <v/>
          </cell>
          <cell r="Y1318" t="str">
            <v/>
          </cell>
          <cell r="Z1318" t="str">
            <v/>
          </cell>
          <cell r="AA1318" t="str">
            <v/>
          </cell>
          <cell r="AB1318" t="str">
            <v/>
          </cell>
          <cell r="AC1318" t="str">
            <v/>
          </cell>
          <cell r="AD1318" t="str">
            <v/>
          </cell>
          <cell r="AE1318" t="str">
            <v/>
          </cell>
          <cell r="AG1318" t="str">
            <v/>
          </cell>
          <cell r="AH1318" t="str">
            <v/>
          </cell>
          <cell r="AJ1318" t="str">
            <v/>
          </cell>
          <cell r="AK1318" t="str">
            <v/>
          </cell>
          <cell r="AL1318" t="str">
            <v>o</v>
          </cell>
          <cell r="AM1318" t="str">
            <v>x</v>
          </cell>
          <cell r="AN1318" t="str">
            <v/>
          </cell>
          <cell r="AO1318" t="str">
            <v>x</v>
          </cell>
          <cell r="AP1318" t="str">
            <v/>
          </cell>
          <cell r="AQ1318" t="str">
            <v/>
          </cell>
          <cell r="AR1318" t="str">
            <v/>
          </cell>
          <cell r="AS1318" t="str">
            <v/>
          </cell>
          <cell r="AT1318" t="str">
            <v/>
          </cell>
          <cell r="AU1318" t="str">
            <v/>
          </cell>
          <cell r="AV1318" t="str">
            <v/>
          </cell>
          <cell r="AW1318" t="str">
            <v/>
          </cell>
          <cell r="AX1318" t="str">
            <v/>
          </cell>
          <cell r="AY1318" t="str">
            <v/>
          </cell>
          <cell r="AZ1318" t="str">
            <v/>
          </cell>
          <cell r="BA1318" t="str">
            <v/>
          </cell>
          <cell r="BB1318" t="str">
            <v/>
          </cell>
          <cell r="BC1318" t="str">
            <v/>
          </cell>
          <cell r="BD1318" t="str">
            <v/>
          </cell>
          <cell r="BE1318" t="str">
            <v>o</v>
          </cell>
          <cell r="BF1318" t="str">
            <v/>
          </cell>
          <cell r="BG1318" t="str">
            <v/>
          </cell>
          <cell r="BH1318" t="str">
            <v/>
          </cell>
        </row>
        <row r="1319">
          <cell r="A1319">
            <v>745</v>
          </cell>
          <cell r="B1319">
            <v>2</v>
          </cell>
          <cell r="C1319" t="str">
            <v>DC2KV72</v>
          </cell>
          <cell r="D1319" t="str">
            <v>DC2KV72-DL</v>
          </cell>
          <cell r="E1319">
            <v>237</v>
          </cell>
          <cell r="F1319" t="str">
            <v xml:space="preserve">Quản trị học </v>
          </cell>
          <cell r="G1319">
            <v>2</v>
          </cell>
          <cell r="H1319">
            <v>30</v>
          </cell>
          <cell r="I1319" t="str">
            <v/>
          </cell>
          <cell r="J1319" t="str">
            <v/>
          </cell>
          <cell r="K1319" t="str">
            <v/>
          </cell>
          <cell r="L1319" t="str">
            <v>Viết</v>
          </cell>
          <cell r="M1319">
            <v>75</v>
          </cell>
          <cell r="N1319" t="str">
            <v>Quản trị doanh nghiệp</v>
          </cell>
          <cell r="O1319" t="str">
            <v>KINH TẾ - VẬN TẢI</v>
          </cell>
          <cell r="P1319" t="str">
            <v>KVQT</v>
          </cell>
          <cell r="Q1319" t="str">
            <v>KTVT</v>
          </cell>
          <cell r="R1319" t="str">
            <v>KTVT-KVQT</v>
          </cell>
          <cell r="U1319" t="str">
            <v/>
          </cell>
          <cell r="V1319" t="str">
            <v/>
          </cell>
          <cell r="W1319" t="str">
            <v/>
          </cell>
          <cell r="X1319" t="str">
            <v/>
          </cell>
          <cell r="Y1319" t="str">
            <v/>
          </cell>
          <cell r="Z1319" t="str">
            <v/>
          </cell>
          <cell r="AA1319" t="str">
            <v/>
          </cell>
          <cell r="AB1319" t="str">
            <v/>
          </cell>
          <cell r="AC1319" t="str">
            <v/>
          </cell>
          <cell r="AD1319" t="str">
            <v/>
          </cell>
          <cell r="AE1319" t="str">
            <v/>
          </cell>
          <cell r="AG1319" t="str">
            <v/>
          </cell>
          <cell r="AH1319" t="str">
            <v/>
          </cell>
          <cell r="AJ1319" t="str">
            <v/>
          </cell>
          <cell r="AK1319" t="str">
            <v/>
          </cell>
          <cell r="AL1319" t="str">
            <v>o</v>
          </cell>
          <cell r="AM1319" t="str">
            <v>x</v>
          </cell>
          <cell r="AN1319" t="str">
            <v/>
          </cell>
          <cell r="AO1319" t="str">
            <v>x</v>
          </cell>
          <cell r="AP1319" t="str">
            <v/>
          </cell>
          <cell r="AQ1319" t="str">
            <v/>
          </cell>
          <cell r="AR1319" t="str">
            <v/>
          </cell>
          <cell r="AS1319" t="str">
            <v/>
          </cell>
          <cell r="AT1319" t="str">
            <v/>
          </cell>
          <cell r="AU1319" t="str">
            <v/>
          </cell>
          <cell r="AV1319" t="str">
            <v/>
          </cell>
          <cell r="AW1319" t="str">
            <v/>
          </cell>
          <cell r="AX1319" t="str">
            <v/>
          </cell>
          <cell r="AY1319" t="str">
            <v/>
          </cell>
          <cell r="AZ1319" t="str">
            <v/>
          </cell>
          <cell r="BA1319" t="str">
            <v/>
          </cell>
          <cell r="BB1319" t="str">
            <v/>
          </cell>
          <cell r="BC1319" t="str">
            <v/>
          </cell>
          <cell r="BD1319" t="str">
            <v/>
          </cell>
          <cell r="BE1319" t="str">
            <v>o</v>
          </cell>
          <cell r="BF1319" t="str">
            <v/>
          </cell>
          <cell r="BG1319" t="str">
            <v/>
          </cell>
          <cell r="BH1319" t="str">
            <v/>
          </cell>
        </row>
        <row r="1320">
          <cell r="A1320">
            <v>745</v>
          </cell>
          <cell r="B1320">
            <v>4</v>
          </cell>
          <cell r="C1320" t="str">
            <v>CC2KV72</v>
          </cell>
          <cell r="D1320" t="str">
            <v>CC2KV72-CC</v>
          </cell>
          <cell r="E1320">
            <v>237</v>
          </cell>
          <cell r="F1320" t="str">
            <v xml:space="preserve">Quản trị học </v>
          </cell>
          <cell r="G1320">
            <v>2</v>
          </cell>
          <cell r="H1320">
            <v>30</v>
          </cell>
          <cell r="I1320" t="str">
            <v/>
          </cell>
          <cell r="J1320" t="str">
            <v/>
          </cell>
          <cell r="K1320" t="str">
            <v/>
          </cell>
          <cell r="L1320" t="str">
            <v>Viết</v>
          </cell>
          <cell r="M1320">
            <v>75</v>
          </cell>
          <cell r="N1320" t="str">
            <v>Quản trị doanh nghiệp</v>
          </cell>
          <cell r="O1320" t="str">
            <v>KINH TẾ - VẬN TẢI</v>
          </cell>
          <cell r="P1320" t="str">
            <v>KVQT</v>
          </cell>
          <cell r="Q1320" t="str">
            <v>KTVT</v>
          </cell>
          <cell r="R1320" t="str">
            <v>KTVT-KVQT</v>
          </cell>
          <cell r="U1320" t="str">
            <v/>
          </cell>
          <cell r="V1320" t="str">
            <v/>
          </cell>
          <cell r="W1320" t="str">
            <v/>
          </cell>
          <cell r="X1320" t="str">
            <v/>
          </cell>
          <cell r="Y1320" t="str">
            <v/>
          </cell>
          <cell r="Z1320" t="str">
            <v/>
          </cell>
          <cell r="AA1320" t="str">
            <v/>
          </cell>
          <cell r="AB1320" t="str">
            <v/>
          </cell>
          <cell r="AC1320" t="str">
            <v/>
          </cell>
          <cell r="AD1320" t="str">
            <v/>
          </cell>
          <cell r="AE1320" t="str">
            <v/>
          </cell>
          <cell r="AG1320" t="str">
            <v/>
          </cell>
          <cell r="AH1320" t="str">
            <v/>
          </cell>
          <cell r="AJ1320" t="str">
            <v/>
          </cell>
          <cell r="AK1320" t="str">
            <v/>
          </cell>
          <cell r="AL1320" t="str">
            <v>o</v>
          </cell>
          <cell r="AM1320" t="str">
            <v>x</v>
          </cell>
          <cell r="AN1320" t="str">
            <v/>
          </cell>
          <cell r="AO1320" t="str">
            <v>x</v>
          </cell>
          <cell r="AP1320" t="str">
            <v/>
          </cell>
          <cell r="AQ1320" t="str">
            <v/>
          </cell>
          <cell r="AR1320" t="str">
            <v/>
          </cell>
          <cell r="AS1320" t="str">
            <v/>
          </cell>
          <cell r="AT1320" t="str">
            <v/>
          </cell>
          <cell r="AU1320" t="str">
            <v/>
          </cell>
          <cell r="AV1320" t="str">
            <v/>
          </cell>
          <cell r="AW1320" t="str">
            <v/>
          </cell>
          <cell r="AX1320" t="str">
            <v/>
          </cell>
          <cell r="AY1320" t="str">
            <v/>
          </cell>
          <cell r="AZ1320" t="str">
            <v/>
          </cell>
          <cell r="BA1320" t="str">
            <v/>
          </cell>
          <cell r="BB1320" t="str">
            <v/>
          </cell>
          <cell r="BC1320" t="str">
            <v/>
          </cell>
          <cell r="BD1320" t="str">
            <v/>
          </cell>
          <cell r="BE1320" t="str">
            <v>o</v>
          </cell>
          <cell r="BF1320" t="str">
            <v/>
          </cell>
          <cell r="BG1320" t="str">
            <v/>
          </cell>
          <cell r="BH1320" t="str">
            <v/>
          </cell>
        </row>
        <row r="1321">
          <cell r="A1321">
            <v>746</v>
          </cell>
          <cell r="B1321">
            <v>1</v>
          </cell>
          <cell r="C1321" t="str">
            <v>DC3QT70</v>
          </cell>
          <cell r="D1321" t="str">
            <v>DC3QT70-DC</v>
          </cell>
          <cell r="E1321">
            <v>604</v>
          </cell>
          <cell r="F1321" t="str">
            <v>Quản trị Logicstic</v>
          </cell>
          <cell r="G1321">
            <v>2</v>
          </cell>
          <cell r="H1321">
            <v>30</v>
          </cell>
          <cell r="I1321" t="str">
            <v/>
          </cell>
          <cell r="J1321" t="str">
            <v/>
          </cell>
          <cell r="K1321" t="str">
            <v/>
          </cell>
          <cell r="L1321" t="str">
            <v/>
          </cell>
          <cell r="M1321" t="str">
            <v/>
          </cell>
          <cell r="N1321" t="str">
            <v>Quản trị doanh nghiệp</v>
          </cell>
          <cell r="O1321" t="str">
            <v>KINH TẾ - VẬN TẢI</v>
          </cell>
          <cell r="P1321" t="str">
            <v>KVQT</v>
          </cell>
          <cell r="Q1321" t="str">
            <v>KTVT</v>
          </cell>
          <cell r="R1321" t="str">
            <v>KTVT-KVQT</v>
          </cell>
          <cell r="U1321" t="str">
            <v/>
          </cell>
          <cell r="V1321" t="str">
            <v/>
          </cell>
          <cell r="W1321" t="str">
            <v/>
          </cell>
          <cell r="X1321" t="str">
            <v/>
          </cell>
          <cell r="Y1321" t="str">
            <v/>
          </cell>
          <cell r="Z1321" t="str">
            <v/>
          </cell>
          <cell r="AA1321" t="str">
            <v/>
          </cell>
          <cell r="AB1321" t="str">
            <v/>
          </cell>
          <cell r="AC1321" t="str">
            <v/>
          </cell>
          <cell r="AD1321" t="str">
            <v/>
          </cell>
          <cell r="AE1321" t="str">
            <v/>
          </cell>
          <cell r="AG1321" t="str">
            <v/>
          </cell>
          <cell r="AH1321" t="str">
            <v/>
          </cell>
          <cell r="AJ1321" t="str">
            <v/>
          </cell>
          <cell r="AK1321" t="str">
            <v>o</v>
          </cell>
          <cell r="AL1321" t="str">
            <v/>
          </cell>
          <cell r="AM1321" t="str">
            <v/>
          </cell>
          <cell r="AN1321" t="str">
            <v/>
          </cell>
          <cell r="AO1321" t="str">
            <v/>
          </cell>
          <cell r="AP1321" t="str">
            <v/>
          </cell>
          <cell r="AQ1321" t="str">
            <v/>
          </cell>
          <cell r="AR1321" t="str">
            <v/>
          </cell>
          <cell r="AS1321" t="str">
            <v/>
          </cell>
          <cell r="AT1321" t="str">
            <v/>
          </cell>
          <cell r="AU1321" t="str">
            <v/>
          </cell>
          <cell r="AV1321" t="str">
            <v/>
          </cell>
          <cell r="AW1321" t="str">
            <v/>
          </cell>
          <cell r="AX1321" t="str">
            <v/>
          </cell>
          <cell r="AY1321" t="str">
            <v/>
          </cell>
          <cell r="AZ1321" t="str">
            <v/>
          </cell>
          <cell r="BA1321" t="str">
            <v/>
          </cell>
          <cell r="BB1321" t="str">
            <v/>
          </cell>
          <cell r="BC1321" t="str">
            <v/>
          </cell>
          <cell r="BD1321" t="str">
            <v/>
          </cell>
          <cell r="BE1321" t="str">
            <v/>
          </cell>
          <cell r="BF1321" t="str">
            <v/>
          </cell>
          <cell r="BG1321" t="str">
            <v/>
          </cell>
          <cell r="BH1321" t="str">
            <v/>
          </cell>
        </row>
        <row r="1322">
          <cell r="A1322">
            <v>746</v>
          </cell>
          <cell r="B1322">
            <v>2</v>
          </cell>
          <cell r="C1322" t="str">
            <v>DC3QT70</v>
          </cell>
          <cell r="D1322" t="str">
            <v>DC3QT70-DL</v>
          </cell>
          <cell r="E1322">
            <v>604</v>
          </cell>
          <cell r="F1322" t="str">
            <v>Quản trị Logicstic</v>
          </cell>
          <cell r="G1322">
            <v>2</v>
          </cell>
          <cell r="H1322">
            <v>30</v>
          </cell>
          <cell r="I1322" t="str">
            <v/>
          </cell>
          <cell r="J1322" t="str">
            <v/>
          </cell>
          <cell r="K1322" t="str">
            <v/>
          </cell>
          <cell r="L1322" t="str">
            <v/>
          </cell>
          <cell r="M1322" t="str">
            <v/>
          </cell>
          <cell r="N1322" t="str">
            <v>Quản trị doanh nghiệp</v>
          </cell>
          <cell r="O1322" t="str">
            <v>KINH TẾ - VẬN TẢI</v>
          </cell>
          <cell r="P1322" t="str">
            <v>KVQT</v>
          </cell>
          <cell r="Q1322" t="str">
            <v>KTVT</v>
          </cell>
          <cell r="R1322" t="str">
            <v>KTVT-KVQT</v>
          </cell>
          <cell r="U1322" t="str">
            <v/>
          </cell>
          <cell r="V1322" t="str">
            <v/>
          </cell>
          <cell r="W1322" t="str">
            <v/>
          </cell>
          <cell r="X1322" t="str">
            <v/>
          </cell>
          <cell r="Y1322" t="str">
            <v/>
          </cell>
          <cell r="Z1322" t="str">
            <v/>
          </cell>
          <cell r="AA1322" t="str">
            <v/>
          </cell>
          <cell r="AB1322" t="str">
            <v/>
          </cell>
          <cell r="AC1322" t="str">
            <v/>
          </cell>
          <cell r="AD1322" t="str">
            <v/>
          </cell>
          <cell r="AE1322" t="str">
            <v/>
          </cell>
          <cell r="AG1322" t="str">
            <v/>
          </cell>
          <cell r="AH1322" t="str">
            <v/>
          </cell>
          <cell r="AJ1322" t="str">
            <v/>
          </cell>
          <cell r="AK1322" t="str">
            <v>o</v>
          </cell>
          <cell r="AL1322" t="str">
            <v/>
          </cell>
          <cell r="AM1322" t="str">
            <v/>
          </cell>
          <cell r="AN1322" t="str">
            <v/>
          </cell>
          <cell r="AO1322" t="str">
            <v/>
          </cell>
          <cell r="AP1322" t="str">
            <v/>
          </cell>
          <cell r="AQ1322" t="str">
            <v/>
          </cell>
          <cell r="AR1322" t="str">
            <v/>
          </cell>
          <cell r="AS1322" t="str">
            <v/>
          </cell>
          <cell r="AT1322" t="str">
            <v/>
          </cell>
          <cell r="AU1322" t="str">
            <v/>
          </cell>
          <cell r="AV1322" t="str">
            <v/>
          </cell>
          <cell r="AW1322" t="str">
            <v/>
          </cell>
          <cell r="AX1322" t="str">
            <v/>
          </cell>
          <cell r="AY1322" t="str">
            <v/>
          </cell>
          <cell r="AZ1322" t="str">
            <v/>
          </cell>
          <cell r="BA1322" t="str">
            <v/>
          </cell>
          <cell r="BB1322" t="str">
            <v/>
          </cell>
          <cell r="BC1322" t="str">
            <v/>
          </cell>
          <cell r="BD1322" t="str">
            <v/>
          </cell>
          <cell r="BE1322" t="str">
            <v/>
          </cell>
          <cell r="BF1322" t="str">
            <v/>
          </cell>
          <cell r="BG1322" t="str">
            <v/>
          </cell>
          <cell r="BH1322" t="str">
            <v/>
          </cell>
        </row>
        <row r="1323">
          <cell r="A1323">
            <v>747</v>
          </cell>
          <cell r="B1323">
            <v>1</v>
          </cell>
          <cell r="C1323" t="str">
            <v>DC3QT66</v>
          </cell>
          <cell r="D1323" t="str">
            <v>DC3QT66-DC</v>
          </cell>
          <cell r="E1323">
            <v>461</v>
          </cell>
          <cell r="F1323" t="str">
            <v>Quản trị marketing</v>
          </cell>
          <cell r="G1323">
            <v>3</v>
          </cell>
          <cell r="H1323">
            <v>30</v>
          </cell>
          <cell r="I1323">
            <v>30</v>
          </cell>
          <cell r="J1323" t="str">
            <v/>
          </cell>
          <cell r="K1323" t="str">
            <v/>
          </cell>
          <cell r="L1323" t="str">
            <v>Viết</v>
          </cell>
          <cell r="M1323" t="str">
            <v/>
          </cell>
          <cell r="N1323" t="str">
            <v>Quản trị doanh nghiệp</v>
          </cell>
          <cell r="O1323" t="str">
            <v>KINH TẾ - VẬN TẢI</v>
          </cell>
          <cell r="P1323" t="str">
            <v>KVQT</v>
          </cell>
          <cell r="Q1323" t="str">
            <v>KTVT</v>
          </cell>
          <cell r="R1323" t="str">
            <v>KTVT-KVQT</v>
          </cell>
          <cell r="U1323" t="str">
            <v/>
          </cell>
          <cell r="V1323" t="str">
            <v/>
          </cell>
          <cell r="W1323" t="str">
            <v/>
          </cell>
          <cell r="X1323" t="str">
            <v/>
          </cell>
          <cell r="Y1323" t="str">
            <v/>
          </cell>
          <cell r="Z1323" t="str">
            <v/>
          </cell>
          <cell r="AA1323" t="str">
            <v/>
          </cell>
          <cell r="AB1323" t="str">
            <v/>
          </cell>
          <cell r="AC1323" t="str">
            <v/>
          </cell>
          <cell r="AD1323" t="str">
            <v/>
          </cell>
          <cell r="AE1323" t="str">
            <v/>
          </cell>
          <cell r="AG1323" t="str">
            <v/>
          </cell>
          <cell r="AH1323" t="str">
            <v/>
          </cell>
          <cell r="AJ1323" t="str">
            <v/>
          </cell>
          <cell r="AK1323" t="str">
            <v>x</v>
          </cell>
          <cell r="AL1323" t="str">
            <v/>
          </cell>
          <cell r="AM1323" t="str">
            <v/>
          </cell>
          <cell r="AN1323" t="str">
            <v/>
          </cell>
          <cell r="AO1323" t="str">
            <v/>
          </cell>
          <cell r="AP1323" t="str">
            <v/>
          </cell>
          <cell r="AQ1323" t="str">
            <v/>
          </cell>
          <cell r="AR1323" t="str">
            <v/>
          </cell>
          <cell r="AS1323" t="str">
            <v/>
          </cell>
          <cell r="AT1323" t="str">
            <v/>
          </cell>
          <cell r="AU1323" t="str">
            <v/>
          </cell>
          <cell r="AV1323" t="str">
            <v/>
          </cell>
          <cell r="AW1323" t="str">
            <v/>
          </cell>
          <cell r="AX1323" t="str">
            <v/>
          </cell>
          <cell r="AY1323" t="str">
            <v/>
          </cell>
          <cell r="AZ1323" t="str">
            <v/>
          </cell>
          <cell r="BA1323" t="str">
            <v/>
          </cell>
          <cell r="BB1323" t="str">
            <v/>
          </cell>
          <cell r="BC1323" t="str">
            <v/>
          </cell>
          <cell r="BD1323" t="str">
            <v>x</v>
          </cell>
          <cell r="BE1323" t="str">
            <v/>
          </cell>
          <cell r="BF1323" t="str">
            <v/>
          </cell>
          <cell r="BG1323" t="str">
            <v/>
          </cell>
          <cell r="BH1323" t="str">
            <v/>
          </cell>
        </row>
        <row r="1324">
          <cell r="A1324">
            <v>747</v>
          </cell>
          <cell r="B1324">
            <v>4</v>
          </cell>
          <cell r="C1324" t="str">
            <v>CC3QT66</v>
          </cell>
          <cell r="D1324" t="str">
            <v>CC3QT66-CC</v>
          </cell>
          <cell r="E1324">
            <v>461</v>
          </cell>
          <cell r="F1324" t="str">
            <v>Quản trị marketing</v>
          </cell>
          <cell r="G1324">
            <v>3</v>
          </cell>
          <cell r="H1324">
            <v>30</v>
          </cell>
          <cell r="I1324">
            <v>30</v>
          </cell>
          <cell r="J1324" t="str">
            <v/>
          </cell>
          <cell r="K1324" t="str">
            <v/>
          </cell>
          <cell r="L1324" t="str">
            <v>Viết</v>
          </cell>
          <cell r="M1324" t="str">
            <v/>
          </cell>
          <cell r="N1324" t="str">
            <v>Quản trị doanh nghiệp</v>
          </cell>
          <cell r="O1324" t="str">
            <v>KINH TẾ - VẬN TẢI</v>
          </cell>
          <cell r="P1324" t="str">
            <v>KVQT</v>
          </cell>
          <cell r="Q1324" t="str">
            <v>KTVT</v>
          </cell>
          <cell r="R1324" t="str">
            <v>KTVT-KVQT</v>
          </cell>
          <cell r="U1324" t="str">
            <v/>
          </cell>
          <cell r="V1324" t="str">
            <v/>
          </cell>
          <cell r="W1324" t="str">
            <v/>
          </cell>
          <cell r="X1324" t="str">
            <v/>
          </cell>
          <cell r="Y1324" t="str">
            <v/>
          </cell>
          <cell r="Z1324" t="str">
            <v/>
          </cell>
          <cell r="AA1324" t="str">
            <v/>
          </cell>
          <cell r="AB1324" t="str">
            <v/>
          </cell>
          <cell r="AC1324" t="str">
            <v/>
          </cell>
          <cell r="AD1324" t="str">
            <v/>
          </cell>
          <cell r="AE1324" t="str">
            <v/>
          </cell>
          <cell r="AG1324" t="str">
            <v/>
          </cell>
          <cell r="AH1324" t="str">
            <v/>
          </cell>
          <cell r="AJ1324" t="str">
            <v/>
          </cell>
          <cell r="AK1324" t="str">
            <v>x</v>
          </cell>
          <cell r="AL1324" t="str">
            <v/>
          </cell>
          <cell r="AM1324" t="str">
            <v/>
          </cell>
          <cell r="AN1324" t="str">
            <v/>
          </cell>
          <cell r="AO1324" t="str">
            <v/>
          </cell>
          <cell r="AP1324" t="str">
            <v/>
          </cell>
          <cell r="AQ1324" t="str">
            <v/>
          </cell>
          <cell r="AR1324" t="str">
            <v/>
          </cell>
          <cell r="AS1324" t="str">
            <v/>
          </cell>
          <cell r="AT1324" t="str">
            <v/>
          </cell>
          <cell r="AU1324" t="str">
            <v/>
          </cell>
          <cell r="AV1324" t="str">
            <v/>
          </cell>
          <cell r="AW1324" t="str">
            <v/>
          </cell>
          <cell r="AX1324" t="str">
            <v/>
          </cell>
          <cell r="AY1324" t="str">
            <v/>
          </cell>
          <cell r="AZ1324" t="str">
            <v/>
          </cell>
          <cell r="BA1324" t="str">
            <v/>
          </cell>
          <cell r="BB1324" t="str">
            <v/>
          </cell>
          <cell r="BC1324" t="str">
            <v/>
          </cell>
          <cell r="BD1324" t="str">
            <v>x</v>
          </cell>
          <cell r="BE1324" t="str">
            <v/>
          </cell>
          <cell r="BF1324" t="str">
            <v/>
          </cell>
          <cell r="BG1324" t="str">
            <v/>
          </cell>
          <cell r="BH1324" t="str">
            <v/>
          </cell>
        </row>
        <row r="1325">
          <cell r="A1325">
            <v>748</v>
          </cell>
          <cell r="B1325">
            <v>1</v>
          </cell>
          <cell r="C1325" t="str">
            <v>DC3QT65</v>
          </cell>
          <cell r="D1325" t="str">
            <v>DC3QT65-DC</v>
          </cell>
          <cell r="E1325">
            <v>460</v>
          </cell>
          <cell r="F1325" t="str">
            <v>Quản trị nhân sự</v>
          </cell>
          <cell r="G1325">
            <v>3</v>
          </cell>
          <cell r="H1325">
            <v>30</v>
          </cell>
          <cell r="I1325">
            <v>30</v>
          </cell>
          <cell r="J1325" t="str">
            <v/>
          </cell>
          <cell r="K1325" t="str">
            <v/>
          </cell>
          <cell r="L1325" t="str">
            <v>Viết</v>
          </cell>
          <cell r="M1325">
            <v>75</v>
          </cell>
          <cell r="N1325" t="str">
            <v>Quản trị doanh nghiệp</v>
          </cell>
          <cell r="O1325" t="str">
            <v>KINH TẾ - VẬN TẢI</v>
          </cell>
          <cell r="P1325" t="str">
            <v>KVQT</v>
          </cell>
          <cell r="Q1325" t="str">
            <v>KTVT</v>
          </cell>
          <cell r="R1325" t="str">
            <v>KTVT-KVQT</v>
          </cell>
          <cell r="U1325" t="str">
            <v/>
          </cell>
          <cell r="V1325" t="str">
            <v/>
          </cell>
          <cell r="W1325" t="str">
            <v/>
          </cell>
          <cell r="X1325" t="str">
            <v/>
          </cell>
          <cell r="Y1325" t="str">
            <v/>
          </cell>
          <cell r="Z1325" t="str">
            <v/>
          </cell>
          <cell r="AA1325" t="str">
            <v/>
          </cell>
          <cell r="AB1325" t="str">
            <v/>
          </cell>
          <cell r="AC1325" t="str">
            <v/>
          </cell>
          <cell r="AD1325" t="str">
            <v/>
          </cell>
          <cell r="AE1325" t="str">
            <v/>
          </cell>
          <cell r="AG1325" t="str">
            <v/>
          </cell>
          <cell r="AH1325" t="str">
            <v/>
          </cell>
          <cell r="AJ1325" t="str">
            <v/>
          </cell>
          <cell r="AK1325" t="str">
            <v>x</v>
          </cell>
          <cell r="AL1325" t="str">
            <v/>
          </cell>
          <cell r="AM1325" t="str">
            <v/>
          </cell>
          <cell r="AN1325" t="str">
            <v/>
          </cell>
          <cell r="AO1325" t="str">
            <v/>
          </cell>
          <cell r="AP1325" t="str">
            <v/>
          </cell>
          <cell r="AQ1325" t="str">
            <v/>
          </cell>
          <cell r="AR1325" t="str">
            <v/>
          </cell>
          <cell r="AS1325" t="str">
            <v/>
          </cell>
          <cell r="AT1325" t="str">
            <v/>
          </cell>
          <cell r="AU1325" t="str">
            <v/>
          </cell>
          <cell r="AV1325" t="str">
            <v/>
          </cell>
          <cell r="AW1325" t="str">
            <v/>
          </cell>
          <cell r="AX1325" t="str">
            <v/>
          </cell>
          <cell r="AY1325" t="str">
            <v/>
          </cell>
          <cell r="AZ1325" t="str">
            <v/>
          </cell>
          <cell r="BA1325" t="str">
            <v/>
          </cell>
          <cell r="BB1325" t="str">
            <v/>
          </cell>
          <cell r="BC1325" t="str">
            <v/>
          </cell>
          <cell r="BD1325" t="str">
            <v>x</v>
          </cell>
          <cell r="BE1325" t="str">
            <v/>
          </cell>
          <cell r="BF1325" t="str">
            <v/>
          </cell>
          <cell r="BG1325" t="str">
            <v/>
          </cell>
          <cell r="BH1325" t="str">
            <v/>
          </cell>
        </row>
        <row r="1326">
          <cell r="A1326">
            <v>748</v>
          </cell>
          <cell r="B1326">
            <v>4</v>
          </cell>
          <cell r="C1326" t="str">
            <v>CC3QT65</v>
          </cell>
          <cell r="D1326" t="str">
            <v>CC3QT65-CC</v>
          </cell>
          <cell r="E1326">
            <v>460</v>
          </cell>
          <cell r="F1326" t="str">
            <v>Quản trị nhân sự</v>
          </cell>
          <cell r="G1326">
            <v>3</v>
          </cell>
          <cell r="H1326">
            <v>30</v>
          </cell>
          <cell r="I1326">
            <v>30</v>
          </cell>
          <cell r="J1326" t="str">
            <v/>
          </cell>
          <cell r="K1326" t="str">
            <v/>
          </cell>
          <cell r="L1326" t="str">
            <v>Viết</v>
          </cell>
          <cell r="M1326">
            <v>75</v>
          </cell>
          <cell r="N1326" t="str">
            <v>Quản trị doanh nghiệp</v>
          </cell>
          <cell r="O1326" t="str">
            <v>KINH TẾ - VẬN TẢI</v>
          </cell>
          <cell r="P1326" t="str">
            <v>KVQT</v>
          </cell>
          <cell r="Q1326" t="str">
            <v>KTVT</v>
          </cell>
          <cell r="R1326" t="str">
            <v>KTVT-KVQT</v>
          </cell>
          <cell r="U1326" t="str">
            <v/>
          </cell>
          <cell r="V1326" t="str">
            <v/>
          </cell>
          <cell r="W1326" t="str">
            <v/>
          </cell>
          <cell r="X1326" t="str">
            <v/>
          </cell>
          <cell r="Y1326" t="str">
            <v/>
          </cell>
          <cell r="Z1326" t="str">
            <v/>
          </cell>
          <cell r="AA1326" t="str">
            <v/>
          </cell>
          <cell r="AB1326" t="str">
            <v/>
          </cell>
          <cell r="AC1326" t="str">
            <v/>
          </cell>
          <cell r="AD1326" t="str">
            <v/>
          </cell>
          <cell r="AE1326" t="str">
            <v/>
          </cell>
          <cell r="AG1326" t="str">
            <v/>
          </cell>
          <cell r="AH1326" t="str">
            <v/>
          </cell>
          <cell r="AJ1326" t="str">
            <v/>
          </cell>
          <cell r="AK1326" t="str">
            <v>x</v>
          </cell>
          <cell r="AL1326" t="str">
            <v/>
          </cell>
          <cell r="AM1326" t="str">
            <v/>
          </cell>
          <cell r="AN1326" t="str">
            <v/>
          </cell>
          <cell r="AO1326" t="str">
            <v/>
          </cell>
          <cell r="AP1326" t="str">
            <v/>
          </cell>
          <cell r="AQ1326" t="str">
            <v/>
          </cell>
          <cell r="AR1326" t="str">
            <v/>
          </cell>
          <cell r="AS1326" t="str">
            <v/>
          </cell>
          <cell r="AT1326" t="str">
            <v/>
          </cell>
          <cell r="AU1326" t="str">
            <v/>
          </cell>
          <cell r="AV1326" t="str">
            <v/>
          </cell>
          <cell r="AW1326" t="str">
            <v/>
          </cell>
          <cell r="AX1326" t="str">
            <v/>
          </cell>
          <cell r="AY1326" t="str">
            <v/>
          </cell>
          <cell r="AZ1326" t="str">
            <v/>
          </cell>
          <cell r="BA1326" t="str">
            <v/>
          </cell>
          <cell r="BB1326" t="str">
            <v/>
          </cell>
          <cell r="BC1326" t="str">
            <v/>
          </cell>
          <cell r="BD1326" t="str">
            <v>x</v>
          </cell>
          <cell r="BE1326" t="str">
            <v/>
          </cell>
          <cell r="BF1326" t="str">
            <v/>
          </cell>
          <cell r="BG1326" t="str">
            <v/>
          </cell>
          <cell r="BH1326" t="str">
            <v/>
          </cell>
        </row>
        <row r="1327">
          <cell r="A1327">
            <v>749</v>
          </cell>
          <cell r="B1327">
            <v>1</v>
          </cell>
          <cell r="C1327" t="str">
            <v>DC3QT69</v>
          </cell>
          <cell r="D1327" t="str">
            <v>DC3QT69-DC</v>
          </cell>
          <cell r="E1327">
            <v>603</v>
          </cell>
          <cell r="F1327" t="str">
            <v>Quản trị rủi ro</v>
          </cell>
          <cell r="G1327">
            <v>2</v>
          </cell>
          <cell r="H1327">
            <v>30</v>
          </cell>
          <cell r="I1327" t="str">
            <v/>
          </cell>
          <cell r="J1327" t="str">
            <v/>
          </cell>
          <cell r="K1327" t="str">
            <v/>
          </cell>
          <cell r="L1327" t="str">
            <v>Viết</v>
          </cell>
          <cell r="M1327">
            <v>75</v>
          </cell>
          <cell r="N1327" t="str">
            <v>Quản trị doanh nghiệp</v>
          </cell>
          <cell r="O1327" t="str">
            <v>KINH TẾ - VẬN TẢI</v>
          </cell>
          <cell r="P1327" t="str">
            <v>KVQT</v>
          </cell>
          <cell r="Q1327" t="str">
            <v>KTVT</v>
          </cell>
          <cell r="R1327" t="str">
            <v>KTVT-KVQT</v>
          </cell>
          <cell r="U1327" t="str">
            <v/>
          </cell>
          <cell r="V1327" t="str">
            <v/>
          </cell>
          <cell r="W1327" t="str">
            <v/>
          </cell>
          <cell r="X1327" t="str">
            <v/>
          </cell>
          <cell r="Y1327" t="str">
            <v/>
          </cell>
          <cell r="Z1327" t="str">
            <v/>
          </cell>
          <cell r="AA1327" t="str">
            <v/>
          </cell>
          <cell r="AB1327" t="str">
            <v/>
          </cell>
          <cell r="AC1327" t="str">
            <v/>
          </cell>
          <cell r="AD1327" t="str">
            <v/>
          </cell>
          <cell r="AE1327" t="str">
            <v/>
          </cell>
          <cell r="AG1327" t="str">
            <v/>
          </cell>
          <cell r="AH1327" t="str">
            <v/>
          </cell>
          <cell r="AJ1327" t="str">
            <v/>
          </cell>
          <cell r="AK1327" t="str">
            <v>o</v>
          </cell>
          <cell r="AL1327" t="str">
            <v/>
          </cell>
          <cell r="AM1327" t="str">
            <v/>
          </cell>
          <cell r="AN1327" t="str">
            <v/>
          </cell>
          <cell r="AO1327" t="str">
            <v/>
          </cell>
          <cell r="AP1327" t="str">
            <v/>
          </cell>
          <cell r="AQ1327" t="str">
            <v/>
          </cell>
          <cell r="AR1327" t="str">
            <v/>
          </cell>
          <cell r="AS1327" t="str">
            <v/>
          </cell>
          <cell r="AT1327" t="str">
            <v/>
          </cell>
          <cell r="AU1327" t="str">
            <v/>
          </cell>
          <cell r="AV1327" t="str">
            <v/>
          </cell>
          <cell r="AW1327" t="str">
            <v/>
          </cell>
          <cell r="AX1327" t="str">
            <v/>
          </cell>
          <cell r="AY1327" t="str">
            <v/>
          </cell>
          <cell r="AZ1327" t="str">
            <v/>
          </cell>
          <cell r="BA1327" t="str">
            <v/>
          </cell>
          <cell r="BB1327" t="str">
            <v/>
          </cell>
          <cell r="BC1327" t="str">
            <v/>
          </cell>
          <cell r="BD1327" t="str">
            <v/>
          </cell>
          <cell r="BE1327" t="str">
            <v/>
          </cell>
          <cell r="BF1327" t="str">
            <v/>
          </cell>
          <cell r="BG1327" t="str">
            <v/>
          </cell>
          <cell r="BH1327" t="str">
            <v/>
          </cell>
        </row>
        <row r="1328">
          <cell r="A1328">
            <v>749</v>
          </cell>
          <cell r="B1328">
            <v>2</v>
          </cell>
          <cell r="C1328" t="str">
            <v>DC3QT69</v>
          </cell>
          <cell r="D1328" t="str">
            <v>DC3QT69-DL</v>
          </cell>
          <cell r="E1328">
            <v>603</v>
          </cell>
          <cell r="F1328" t="str">
            <v>Quản trị rủi ro</v>
          </cell>
          <cell r="G1328">
            <v>2</v>
          </cell>
          <cell r="H1328">
            <v>30</v>
          </cell>
          <cell r="I1328" t="str">
            <v/>
          </cell>
          <cell r="J1328" t="str">
            <v/>
          </cell>
          <cell r="K1328" t="str">
            <v/>
          </cell>
          <cell r="L1328" t="str">
            <v>Viết</v>
          </cell>
          <cell r="M1328">
            <v>75</v>
          </cell>
          <cell r="N1328" t="str">
            <v>Quản trị doanh nghiệp</v>
          </cell>
          <cell r="O1328" t="str">
            <v>KINH TẾ - VẬN TẢI</v>
          </cell>
          <cell r="P1328" t="str">
            <v>KVQT</v>
          </cell>
          <cell r="Q1328" t="str">
            <v>KTVT</v>
          </cell>
          <cell r="R1328" t="str">
            <v>KTVT-KVQT</v>
          </cell>
          <cell r="U1328" t="str">
            <v/>
          </cell>
          <cell r="V1328" t="str">
            <v/>
          </cell>
          <cell r="W1328" t="str">
            <v/>
          </cell>
          <cell r="X1328" t="str">
            <v/>
          </cell>
          <cell r="Y1328" t="str">
            <v/>
          </cell>
          <cell r="Z1328" t="str">
            <v/>
          </cell>
          <cell r="AA1328" t="str">
            <v/>
          </cell>
          <cell r="AB1328" t="str">
            <v/>
          </cell>
          <cell r="AC1328" t="str">
            <v/>
          </cell>
          <cell r="AD1328" t="str">
            <v/>
          </cell>
          <cell r="AE1328" t="str">
            <v/>
          </cell>
          <cell r="AG1328" t="str">
            <v/>
          </cell>
          <cell r="AH1328" t="str">
            <v/>
          </cell>
          <cell r="AJ1328" t="str">
            <v/>
          </cell>
          <cell r="AK1328" t="str">
            <v>o</v>
          </cell>
          <cell r="AL1328" t="str">
            <v/>
          </cell>
          <cell r="AM1328" t="str">
            <v/>
          </cell>
          <cell r="AN1328" t="str">
            <v/>
          </cell>
          <cell r="AO1328" t="str">
            <v/>
          </cell>
          <cell r="AP1328" t="str">
            <v/>
          </cell>
          <cell r="AQ1328" t="str">
            <v/>
          </cell>
          <cell r="AR1328" t="str">
            <v/>
          </cell>
          <cell r="AS1328" t="str">
            <v/>
          </cell>
          <cell r="AT1328" t="str">
            <v/>
          </cell>
          <cell r="AU1328" t="str">
            <v/>
          </cell>
          <cell r="AV1328" t="str">
            <v/>
          </cell>
          <cell r="AW1328" t="str">
            <v/>
          </cell>
          <cell r="AX1328" t="str">
            <v/>
          </cell>
          <cell r="AY1328" t="str">
            <v/>
          </cell>
          <cell r="AZ1328" t="str">
            <v/>
          </cell>
          <cell r="BA1328" t="str">
            <v/>
          </cell>
          <cell r="BB1328" t="str">
            <v/>
          </cell>
          <cell r="BC1328" t="str">
            <v/>
          </cell>
          <cell r="BD1328" t="str">
            <v/>
          </cell>
          <cell r="BE1328" t="str">
            <v/>
          </cell>
          <cell r="BF1328" t="str">
            <v/>
          </cell>
          <cell r="BG1328" t="str">
            <v/>
          </cell>
          <cell r="BH1328" t="str">
            <v/>
          </cell>
        </row>
        <row r="1329">
          <cell r="A1329">
            <v>750</v>
          </cell>
          <cell r="B1329">
            <v>2</v>
          </cell>
          <cell r="C1329" t="str">
            <v>DL3QT62</v>
          </cell>
          <cell r="D1329" t="str">
            <v>DL3QT62-DL</v>
          </cell>
          <cell r="E1329">
            <v>459</v>
          </cell>
          <cell r="F1329" t="str">
            <v>Quản trị sản xuất - tài chính</v>
          </cell>
          <cell r="G1329">
            <v>3</v>
          </cell>
          <cell r="H1329">
            <v>45</v>
          </cell>
          <cell r="I1329" t="str">
            <v/>
          </cell>
          <cell r="J1329" t="str">
            <v/>
          </cell>
          <cell r="K1329" t="str">
            <v/>
          </cell>
          <cell r="L1329" t="str">
            <v>Viết</v>
          </cell>
          <cell r="M1329" t="str">
            <v/>
          </cell>
          <cell r="N1329" t="str">
            <v>Quản trị doanh nghiệp</v>
          </cell>
          <cell r="O1329" t="str">
            <v>KINH TẾ - VẬN TẢI</v>
          </cell>
          <cell r="P1329" t="str">
            <v>KVQT</v>
          </cell>
          <cell r="Q1329" t="str">
            <v>KTVT</v>
          </cell>
          <cell r="R1329" t="str">
            <v>KTVT-KVQT</v>
          </cell>
          <cell r="U1329" t="str">
            <v/>
          </cell>
          <cell r="V1329" t="str">
            <v/>
          </cell>
          <cell r="W1329" t="str">
            <v/>
          </cell>
          <cell r="X1329" t="str">
            <v/>
          </cell>
          <cell r="Y1329" t="str">
            <v/>
          </cell>
          <cell r="Z1329" t="str">
            <v/>
          </cell>
          <cell r="AA1329" t="str">
            <v/>
          </cell>
          <cell r="AB1329" t="str">
            <v/>
          </cell>
          <cell r="AC1329" t="str">
            <v/>
          </cell>
          <cell r="AD1329" t="str">
            <v/>
          </cell>
          <cell r="AE1329" t="str">
            <v/>
          </cell>
          <cell r="AG1329" t="str">
            <v/>
          </cell>
          <cell r="AH1329" t="str">
            <v/>
          </cell>
          <cell r="AJ1329" t="str">
            <v/>
          </cell>
          <cell r="AK1329" t="str">
            <v/>
          </cell>
          <cell r="AL1329" t="str">
            <v/>
          </cell>
          <cell r="AM1329" t="str">
            <v/>
          </cell>
          <cell r="AN1329" t="str">
            <v/>
          </cell>
          <cell r="AO1329" t="str">
            <v/>
          </cell>
          <cell r="AP1329" t="str">
            <v/>
          </cell>
          <cell r="AQ1329" t="str">
            <v/>
          </cell>
          <cell r="AR1329" t="str">
            <v/>
          </cell>
          <cell r="AS1329" t="str">
            <v/>
          </cell>
          <cell r="AT1329" t="str">
            <v/>
          </cell>
          <cell r="AU1329" t="str">
            <v/>
          </cell>
          <cell r="AV1329" t="str">
            <v/>
          </cell>
          <cell r="AW1329" t="str">
            <v/>
          </cell>
          <cell r="AX1329" t="str">
            <v/>
          </cell>
          <cell r="AY1329" t="str">
            <v/>
          </cell>
          <cell r="AZ1329" t="str">
            <v/>
          </cell>
          <cell r="BA1329" t="str">
            <v/>
          </cell>
          <cell r="BB1329" t="str">
            <v/>
          </cell>
          <cell r="BC1329" t="str">
            <v/>
          </cell>
          <cell r="BD1329" t="str">
            <v/>
          </cell>
          <cell r="BE1329" t="str">
            <v/>
          </cell>
          <cell r="BF1329" t="str">
            <v/>
          </cell>
          <cell r="BG1329" t="str">
            <v/>
          </cell>
          <cell r="BH1329" t="str">
            <v/>
          </cell>
        </row>
        <row r="1330">
          <cell r="A1330">
            <v>751</v>
          </cell>
          <cell r="B1330">
            <v>1</v>
          </cell>
          <cell r="C1330" t="str">
            <v>DC3QT61</v>
          </cell>
          <cell r="D1330" t="str">
            <v>DC3QT61-DC</v>
          </cell>
          <cell r="E1330">
            <v>457</v>
          </cell>
          <cell r="F1330" t="str">
            <v>Quản trị sản xuất 1</v>
          </cell>
          <cell r="G1330">
            <v>3</v>
          </cell>
          <cell r="H1330">
            <v>45</v>
          </cell>
          <cell r="I1330" t="str">
            <v/>
          </cell>
          <cell r="J1330" t="str">
            <v/>
          </cell>
          <cell r="K1330" t="str">
            <v/>
          </cell>
          <cell r="L1330" t="str">
            <v>Viết</v>
          </cell>
          <cell r="M1330" t="str">
            <v/>
          </cell>
          <cell r="N1330" t="str">
            <v>Quản trị doanh nghiệp</v>
          </cell>
          <cell r="O1330" t="str">
            <v>KINH TẾ - VẬN TẢI</v>
          </cell>
          <cell r="P1330" t="str">
            <v>KVQT</v>
          </cell>
          <cell r="Q1330" t="str">
            <v>KTVT</v>
          </cell>
          <cell r="R1330" t="str">
            <v>KTVT-KVQT</v>
          </cell>
          <cell r="U1330" t="str">
            <v/>
          </cell>
          <cell r="V1330" t="str">
            <v/>
          </cell>
          <cell r="W1330" t="str">
            <v/>
          </cell>
          <cell r="X1330" t="str">
            <v/>
          </cell>
          <cell r="Y1330" t="str">
            <v/>
          </cell>
          <cell r="Z1330" t="str">
            <v/>
          </cell>
          <cell r="AA1330" t="str">
            <v/>
          </cell>
          <cell r="AB1330" t="str">
            <v/>
          </cell>
          <cell r="AC1330" t="str">
            <v/>
          </cell>
          <cell r="AD1330" t="str">
            <v/>
          </cell>
          <cell r="AE1330" t="str">
            <v/>
          </cell>
          <cell r="AG1330" t="str">
            <v/>
          </cell>
          <cell r="AH1330" t="str">
            <v/>
          </cell>
          <cell r="AJ1330" t="str">
            <v/>
          </cell>
          <cell r="AK1330" t="str">
            <v>x</v>
          </cell>
          <cell r="AL1330" t="str">
            <v/>
          </cell>
          <cell r="AM1330" t="str">
            <v/>
          </cell>
          <cell r="AN1330" t="str">
            <v/>
          </cell>
          <cell r="AO1330" t="str">
            <v/>
          </cell>
          <cell r="AP1330" t="str">
            <v/>
          </cell>
          <cell r="AQ1330" t="str">
            <v/>
          </cell>
          <cell r="AR1330" t="str">
            <v/>
          </cell>
          <cell r="AS1330" t="str">
            <v/>
          </cell>
          <cell r="AT1330" t="str">
            <v/>
          </cell>
          <cell r="AU1330" t="str">
            <v/>
          </cell>
          <cell r="AV1330" t="str">
            <v/>
          </cell>
          <cell r="AW1330" t="str">
            <v/>
          </cell>
          <cell r="AX1330" t="str">
            <v/>
          </cell>
          <cell r="AY1330" t="str">
            <v/>
          </cell>
          <cell r="AZ1330" t="str">
            <v/>
          </cell>
          <cell r="BA1330" t="str">
            <v/>
          </cell>
          <cell r="BB1330" t="str">
            <v/>
          </cell>
          <cell r="BC1330" t="str">
            <v/>
          </cell>
          <cell r="BD1330" t="str">
            <v>x</v>
          </cell>
          <cell r="BE1330" t="str">
            <v/>
          </cell>
          <cell r="BF1330" t="str">
            <v/>
          </cell>
          <cell r="BG1330" t="str">
            <v/>
          </cell>
          <cell r="BH1330" t="str">
            <v/>
          </cell>
        </row>
        <row r="1331">
          <cell r="A1331">
            <v>751</v>
          </cell>
          <cell r="B1331">
            <v>4</v>
          </cell>
          <cell r="C1331" t="str">
            <v>CC3QT61</v>
          </cell>
          <cell r="D1331" t="str">
            <v>CC3QT61-CC</v>
          </cell>
          <cell r="E1331">
            <v>457</v>
          </cell>
          <cell r="F1331" t="str">
            <v>Quản trị sản xuất 1</v>
          </cell>
          <cell r="G1331">
            <v>3</v>
          </cell>
          <cell r="H1331">
            <v>45</v>
          </cell>
          <cell r="I1331" t="str">
            <v/>
          </cell>
          <cell r="J1331" t="str">
            <v/>
          </cell>
          <cell r="K1331" t="str">
            <v/>
          </cell>
          <cell r="L1331" t="str">
            <v>Viết</v>
          </cell>
          <cell r="M1331" t="str">
            <v/>
          </cell>
          <cell r="N1331" t="str">
            <v>Quản trị doanh nghiệp</v>
          </cell>
          <cell r="O1331" t="str">
            <v>KINH TẾ - VẬN TẢI</v>
          </cell>
          <cell r="P1331" t="str">
            <v>KVQT</v>
          </cell>
          <cell r="Q1331" t="str">
            <v>KTVT</v>
          </cell>
          <cell r="R1331" t="str">
            <v>KTVT-KVQT</v>
          </cell>
          <cell r="U1331" t="str">
            <v/>
          </cell>
          <cell r="V1331" t="str">
            <v/>
          </cell>
          <cell r="W1331" t="str">
            <v/>
          </cell>
          <cell r="X1331" t="str">
            <v/>
          </cell>
          <cell r="Y1331" t="str">
            <v/>
          </cell>
          <cell r="Z1331" t="str">
            <v/>
          </cell>
          <cell r="AA1331" t="str">
            <v/>
          </cell>
          <cell r="AB1331" t="str">
            <v/>
          </cell>
          <cell r="AC1331" t="str">
            <v/>
          </cell>
          <cell r="AD1331" t="str">
            <v/>
          </cell>
          <cell r="AE1331" t="str">
            <v/>
          </cell>
          <cell r="AG1331" t="str">
            <v/>
          </cell>
          <cell r="AH1331" t="str">
            <v/>
          </cell>
          <cell r="AJ1331" t="str">
            <v/>
          </cell>
          <cell r="AK1331" t="str">
            <v>x</v>
          </cell>
          <cell r="AL1331" t="str">
            <v/>
          </cell>
          <cell r="AM1331" t="str">
            <v/>
          </cell>
          <cell r="AN1331" t="str">
            <v/>
          </cell>
          <cell r="AO1331" t="str">
            <v/>
          </cell>
          <cell r="AP1331" t="str">
            <v/>
          </cell>
          <cell r="AQ1331" t="str">
            <v/>
          </cell>
          <cell r="AR1331" t="str">
            <v/>
          </cell>
          <cell r="AS1331" t="str">
            <v/>
          </cell>
          <cell r="AT1331" t="str">
            <v/>
          </cell>
          <cell r="AU1331" t="str">
            <v/>
          </cell>
          <cell r="AV1331" t="str">
            <v/>
          </cell>
          <cell r="AW1331" t="str">
            <v/>
          </cell>
          <cell r="AX1331" t="str">
            <v/>
          </cell>
          <cell r="AY1331" t="str">
            <v/>
          </cell>
          <cell r="AZ1331" t="str">
            <v/>
          </cell>
          <cell r="BA1331" t="str">
            <v/>
          </cell>
          <cell r="BB1331" t="str">
            <v/>
          </cell>
          <cell r="BC1331" t="str">
            <v/>
          </cell>
          <cell r="BD1331" t="str">
            <v>x</v>
          </cell>
          <cell r="BE1331" t="str">
            <v/>
          </cell>
          <cell r="BF1331" t="str">
            <v/>
          </cell>
          <cell r="BG1331" t="str">
            <v/>
          </cell>
          <cell r="BH1331" t="str">
            <v/>
          </cell>
        </row>
        <row r="1332">
          <cell r="A1332">
            <v>752</v>
          </cell>
          <cell r="B1332">
            <v>1</v>
          </cell>
          <cell r="C1332" t="str">
            <v>DC3QT62</v>
          </cell>
          <cell r="D1332" t="str">
            <v>DC3QT62-DC</v>
          </cell>
          <cell r="E1332">
            <v>458</v>
          </cell>
          <cell r="F1332" t="str">
            <v>Quản trị sản xuất 2</v>
          </cell>
          <cell r="G1332">
            <v>3</v>
          </cell>
          <cell r="H1332">
            <v>45</v>
          </cell>
          <cell r="I1332" t="str">
            <v/>
          </cell>
          <cell r="J1332" t="str">
            <v/>
          </cell>
          <cell r="K1332" t="str">
            <v/>
          </cell>
          <cell r="L1332" t="str">
            <v>Viết</v>
          </cell>
          <cell r="M1332">
            <v>90</v>
          </cell>
          <cell r="N1332" t="str">
            <v>Kinh tế xây dựng</v>
          </cell>
          <cell r="O1332" t="str">
            <v>KINH TẾ - VẬN TẢI</v>
          </cell>
          <cell r="P1332" t="str">
            <v>KVKX</v>
          </cell>
          <cell r="Q1332" t="str">
            <v>KTVT</v>
          </cell>
          <cell r="R1332" t="str">
            <v>KTVT-KVKX</v>
          </cell>
          <cell r="U1332" t="str">
            <v/>
          </cell>
          <cell r="V1332" t="str">
            <v/>
          </cell>
          <cell r="W1332" t="str">
            <v/>
          </cell>
          <cell r="X1332" t="str">
            <v/>
          </cell>
          <cell r="Y1332" t="str">
            <v/>
          </cell>
          <cell r="Z1332" t="str">
            <v/>
          </cell>
          <cell r="AA1332" t="str">
            <v/>
          </cell>
          <cell r="AB1332" t="str">
            <v/>
          </cell>
          <cell r="AC1332" t="str">
            <v/>
          </cell>
          <cell r="AD1332" t="str">
            <v/>
          </cell>
          <cell r="AE1332" t="str">
            <v/>
          </cell>
          <cell r="AG1332" t="str">
            <v/>
          </cell>
          <cell r="AH1332" t="str">
            <v/>
          </cell>
          <cell r="AJ1332" t="str">
            <v/>
          </cell>
          <cell r="AK1332" t="str">
            <v>x</v>
          </cell>
          <cell r="AL1332" t="str">
            <v/>
          </cell>
          <cell r="AM1332" t="str">
            <v/>
          </cell>
          <cell r="AN1332" t="str">
            <v/>
          </cell>
          <cell r="AO1332" t="str">
            <v/>
          </cell>
          <cell r="AP1332" t="str">
            <v/>
          </cell>
          <cell r="AQ1332" t="str">
            <v/>
          </cell>
          <cell r="AR1332" t="str">
            <v/>
          </cell>
          <cell r="AS1332" t="str">
            <v/>
          </cell>
          <cell r="AT1332" t="str">
            <v/>
          </cell>
          <cell r="AU1332" t="str">
            <v/>
          </cell>
          <cell r="AV1332" t="str">
            <v/>
          </cell>
          <cell r="AW1332" t="str">
            <v/>
          </cell>
          <cell r="AX1332" t="str">
            <v/>
          </cell>
          <cell r="AY1332" t="str">
            <v/>
          </cell>
          <cell r="AZ1332" t="str">
            <v/>
          </cell>
          <cell r="BA1332" t="str">
            <v/>
          </cell>
          <cell r="BB1332" t="str">
            <v/>
          </cell>
          <cell r="BC1332" t="str">
            <v/>
          </cell>
          <cell r="BD1332" t="str">
            <v>x</v>
          </cell>
          <cell r="BE1332" t="str">
            <v/>
          </cell>
          <cell r="BF1332" t="str">
            <v/>
          </cell>
          <cell r="BG1332" t="str">
            <v/>
          </cell>
          <cell r="BH1332" t="str">
            <v/>
          </cell>
        </row>
        <row r="1333">
          <cell r="A1333">
            <v>752</v>
          </cell>
          <cell r="B1333">
            <v>4</v>
          </cell>
          <cell r="C1333" t="str">
            <v>CC3QT62</v>
          </cell>
          <cell r="D1333" t="str">
            <v>CC3QT62-CC</v>
          </cell>
          <cell r="E1333">
            <v>458</v>
          </cell>
          <cell r="F1333" t="str">
            <v>Quản trị sản xuất 2</v>
          </cell>
          <cell r="G1333">
            <v>3</v>
          </cell>
          <cell r="H1333">
            <v>45</v>
          </cell>
          <cell r="I1333" t="str">
            <v/>
          </cell>
          <cell r="J1333" t="str">
            <v/>
          </cell>
          <cell r="K1333" t="str">
            <v/>
          </cell>
          <cell r="L1333" t="str">
            <v>Viết</v>
          </cell>
          <cell r="M1333">
            <v>90</v>
          </cell>
          <cell r="N1333" t="str">
            <v>Kinh tế xây dựng</v>
          </cell>
          <cell r="O1333" t="str">
            <v>KINH TẾ - VẬN TẢI</v>
          </cell>
          <cell r="P1333" t="str">
            <v>KVKX</v>
          </cell>
          <cell r="Q1333" t="str">
            <v>KTVT</v>
          </cell>
          <cell r="R1333" t="str">
            <v>KTVT-KVKX</v>
          </cell>
          <cell r="U1333" t="str">
            <v/>
          </cell>
          <cell r="V1333" t="str">
            <v/>
          </cell>
          <cell r="W1333" t="str">
            <v/>
          </cell>
          <cell r="X1333" t="str">
            <v/>
          </cell>
          <cell r="Y1333" t="str">
            <v/>
          </cell>
          <cell r="Z1333" t="str">
            <v/>
          </cell>
          <cell r="AA1333" t="str">
            <v/>
          </cell>
          <cell r="AB1333" t="str">
            <v/>
          </cell>
          <cell r="AC1333" t="str">
            <v/>
          </cell>
          <cell r="AD1333" t="str">
            <v/>
          </cell>
          <cell r="AE1333" t="str">
            <v/>
          </cell>
          <cell r="AG1333" t="str">
            <v/>
          </cell>
          <cell r="AH1333" t="str">
            <v/>
          </cell>
          <cell r="AJ1333" t="str">
            <v/>
          </cell>
          <cell r="AK1333" t="str">
            <v>x</v>
          </cell>
          <cell r="AL1333" t="str">
            <v/>
          </cell>
          <cell r="AM1333" t="str">
            <v/>
          </cell>
          <cell r="AN1333" t="str">
            <v/>
          </cell>
          <cell r="AO1333" t="str">
            <v/>
          </cell>
          <cell r="AP1333" t="str">
            <v/>
          </cell>
          <cell r="AQ1333" t="str">
            <v/>
          </cell>
          <cell r="AR1333" t="str">
            <v/>
          </cell>
          <cell r="AS1333" t="str">
            <v/>
          </cell>
          <cell r="AT1333" t="str">
            <v/>
          </cell>
          <cell r="AU1333" t="str">
            <v/>
          </cell>
          <cell r="AV1333" t="str">
            <v/>
          </cell>
          <cell r="AW1333" t="str">
            <v/>
          </cell>
          <cell r="AX1333" t="str">
            <v/>
          </cell>
          <cell r="AY1333" t="str">
            <v/>
          </cell>
          <cell r="AZ1333" t="str">
            <v/>
          </cell>
          <cell r="BA1333" t="str">
            <v/>
          </cell>
          <cell r="BB1333" t="str">
            <v/>
          </cell>
          <cell r="BC1333" t="str">
            <v/>
          </cell>
          <cell r="BD1333" t="str">
            <v>x</v>
          </cell>
          <cell r="BE1333" t="str">
            <v/>
          </cell>
          <cell r="BF1333" t="str">
            <v/>
          </cell>
          <cell r="BG1333" t="str">
            <v/>
          </cell>
          <cell r="BH1333" t="str">
            <v/>
          </cell>
        </row>
        <row r="1334">
          <cell r="A1334">
            <v>753</v>
          </cell>
          <cell r="B1334">
            <v>1</v>
          </cell>
          <cell r="C1334" t="str">
            <v>DC3QT64</v>
          </cell>
          <cell r="D1334" t="str">
            <v>DC3QT64-DC</v>
          </cell>
          <cell r="E1334">
            <v>450</v>
          </cell>
          <cell r="F1334" t="str">
            <v>Quản trị tài chính doanh nghiệp</v>
          </cell>
          <cell r="G1334">
            <v>3</v>
          </cell>
          <cell r="H1334">
            <v>45</v>
          </cell>
          <cell r="I1334" t="str">
            <v/>
          </cell>
          <cell r="J1334" t="str">
            <v/>
          </cell>
          <cell r="K1334" t="str">
            <v/>
          </cell>
          <cell r="L1334" t="str">
            <v>Viết</v>
          </cell>
          <cell r="M1334">
            <v>75</v>
          </cell>
          <cell r="N1334" t="str">
            <v>Quản trị doanh nghiệp</v>
          </cell>
          <cell r="O1334" t="str">
            <v>KINH TẾ - VẬN TẢI</v>
          </cell>
          <cell r="P1334" t="str">
            <v>KVQT</v>
          </cell>
          <cell r="Q1334" t="str">
            <v>KTVT</v>
          </cell>
          <cell r="R1334" t="str">
            <v>KTVT-KVQT</v>
          </cell>
          <cell r="U1334" t="str">
            <v/>
          </cell>
          <cell r="V1334" t="str">
            <v/>
          </cell>
          <cell r="W1334" t="str">
            <v/>
          </cell>
          <cell r="X1334" t="str">
            <v/>
          </cell>
          <cell r="Y1334" t="str">
            <v/>
          </cell>
          <cell r="Z1334" t="str">
            <v/>
          </cell>
          <cell r="AA1334" t="str">
            <v/>
          </cell>
          <cell r="AB1334" t="str">
            <v/>
          </cell>
          <cell r="AC1334" t="str">
            <v/>
          </cell>
          <cell r="AD1334" t="str">
            <v/>
          </cell>
          <cell r="AE1334" t="str">
            <v/>
          </cell>
          <cell r="AG1334" t="str">
            <v/>
          </cell>
          <cell r="AH1334" t="str">
            <v/>
          </cell>
          <cell r="AJ1334" t="str">
            <v>x</v>
          </cell>
          <cell r="AK1334" t="str">
            <v>x</v>
          </cell>
          <cell r="AL1334" t="str">
            <v/>
          </cell>
          <cell r="AM1334" t="str">
            <v/>
          </cell>
          <cell r="AN1334" t="str">
            <v/>
          </cell>
          <cell r="AO1334" t="str">
            <v/>
          </cell>
          <cell r="AP1334" t="str">
            <v/>
          </cell>
          <cell r="AQ1334" t="str">
            <v/>
          </cell>
          <cell r="AR1334" t="str">
            <v/>
          </cell>
          <cell r="AS1334" t="str">
            <v/>
          </cell>
          <cell r="AT1334" t="str">
            <v/>
          </cell>
          <cell r="AU1334" t="str">
            <v/>
          </cell>
          <cell r="AV1334" t="str">
            <v/>
          </cell>
          <cell r="AW1334" t="str">
            <v/>
          </cell>
          <cell r="AX1334" t="str">
            <v/>
          </cell>
          <cell r="AY1334" t="str">
            <v/>
          </cell>
          <cell r="AZ1334" t="str">
            <v/>
          </cell>
          <cell r="BA1334" t="str">
            <v/>
          </cell>
          <cell r="BB1334" t="str">
            <v/>
          </cell>
          <cell r="BC1334" t="str">
            <v>x</v>
          </cell>
          <cell r="BD1334" t="str">
            <v>x</v>
          </cell>
          <cell r="BE1334" t="str">
            <v/>
          </cell>
          <cell r="BF1334" t="str">
            <v/>
          </cell>
          <cell r="BG1334" t="str">
            <v/>
          </cell>
          <cell r="BH1334" t="str">
            <v/>
          </cell>
        </row>
        <row r="1335">
          <cell r="A1335">
            <v>753</v>
          </cell>
          <cell r="B1335">
            <v>4</v>
          </cell>
          <cell r="C1335" t="str">
            <v>MH3QT64</v>
          </cell>
          <cell r="D1335" t="str">
            <v>MH3QT64-CC</v>
          </cell>
          <cell r="E1335">
            <v>450</v>
          </cell>
          <cell r="F1335" t="str">
            <v>Quản trị tài chính doanh nghiệp</v>
          </cell>
          <cell r="G1335">
            <v>3</v>
          </cell>
          <cell r="H1335">
            <v>45</v>
          </cell>
          <cell r="I1335" t="str">
            <v/>
          </cell>
          <cell r="J1335" t="str">
            <v/>
          </cell>
          <cell r="K1335" t="str">
            <v/>
          </cell>
          <cell r="L1335" t="str">
            <v>Viết</v>
          </cell>
          <cell r="M1335">
            <v>75</v>
          </cell>
          <cell r="N1335" t="str">
            <v>Quản trị doanh nghiệp</v>
          </cell>
          <cell r="O1335" t="str">
            <v>KINH TẾ - VẬN TẢI</v>
          </cell>
          <cell r="P1335" t="str">
            <v>KVQT</v>
          </cell>
          <cell r="Q1335" t="str">
            <v>KTVT</v>
          </cell>
          <cell r="R1335" t="str">
            <v>KTVT-KVQT</v>
          </cell>
          <cell r="U1335" t="str">
            <v/>
          </cell>
          <cell r="V1335" t="str">
            <v/>
          </cell>
          <cell r="W1335" t="str">
            <v/>
          </cell>
          <cell r="X1335" t="str">
            <v/>
          </cell>
          <cell r="Y1335" t="str">
            <v/>
          </cell>
          <cell r="Z1335" t="str">
            <v/>
          </cell>
          <cell r="AA1335" t="str">
            <v/>
          </cell>
          <cell r="AB1335" t="str">
            <v/>
          </cell>
          <cell r="AC1335" t="str">
            <v/>
          </cell>
          <cell r="AD1335" t="str">
            <v/>
          </cell>
          <cell r="AE1335" t="str">
            <v/>
          </cell>
          <cell r="AG1335" t="str">
            <v/>
          </cell>
          <cell r="AH1335" t="str">
            <v/>
          </cell>
          <cell r="AJ1335" t="str">
            <v>x</v>
          </cell>
          <cell r="AK1335" t="str">
            <v>x</v>
          </cell>
          <cell r="AL1335" t="str">
            <v/>
          </cell>
          <cell r="AM1335" t="str">
            <v/>
          </cell>
          <cell r="AN1335" t="str">
            <v/>
          </cell>
          <cell r="AO1335" t="str">
            <v/>
          </cell>
          <cell r="AP1335" t="str">
            <v/>
          </cell>
          <cell r="AQ1335" t="str">
            <v/>
          </cell>
          <cell r="AR1335" t="str">
            <v/>
          </cell>
          <cell r="AS1335" t="str">
            <v/>
          </cell>
          <cell r="AT1335" t="str">
            <v/>
          </cell>
          <cell r="AU1335" t="str">
            <v/>
          </cell>
          <cell r="AV1335" t="str">
            <v/>
          </cell>
          <cell r="AW1335" t="str">
            <v/>
          </cell>
          <cell r="AX1335" t="str">
            <v/>
          </cell>
          <cell r="AY1335" t="str">
            <v/>
          </cell>
          <cell r="AZ1335" t="str">
            <v/>
          </cell>
          <cell r="BA1335" t="str">
            <v/>
          </cell>
          <cell r="BB1335" t="str">
            <v/>
          </cell>
          <cell r="BC1335" t="str">
            <v>x</v>
          </cell>
          <cell r="BD1335" t="str">
            <v>x</v>
          </cell>
          <cell r="BE1335" t="str">
            <v/>
          </cell>
          <cell r="BF1335" t="str">
            <v/>
          </cell>
          <cell r="BG1335" t="str">
            <v/>
          </cell>
          <cell r="BH1335" t="str">
            <v/>
          </cell>
        </row>
        <row r="1336">
          <cell r="A1336">
            <v>754</v>
          </cell>
          <cell r="B1336">
            <v>1</v>
          </cell>
          <cell r="C1336" t="str">
            <v>DC3QT71</v>
          </cell>
          <cell r="D1336" t="str">
            <v>DC3QT71-DC</v>
          </cell>
          <cell r="E1336">
            <v>605</v>
          </cell>
          <cell r="F1336" t="str">
            <v>Quản trị thương hiệu</v>
          </cell>
          <cell r="G1336">
            <v>2</v>
          </cell>
          <cell r="H1336">
            <v>30</v>
          </cell>
          <cell r="I1336" t="str">
            <v/>
          </cell>
          <cell r="J1336" t="str">
            <v/>
          </cell>
          <cell r="K1336" t="str">
            <v/>
          </cell>
          <cell r="L1336" t="str">
            <v/>
          </cell>
          <cell r="M1336" t="str">
            <v/>
          </cell>
          <cell r="N1336" t="str">
            <v>Quản trị doanh nghiệp</v>
          </cell>
          <cell r="O1336" t="str">
            <v>KINH TẾ - VẬN TẢI</v>
          </cell>
          <cell r="P1336" t="str">
            <v>KVQT</v>
          </cell>
          <cell r="Q1336" t="str">
            <v>KTVT</v>
          </cell>
          <cell r="R1336" t="str">
            <v>KTVT-KVQT</v>
          </cell>
          <cell r="U1336" t="str">
            <v/>
          </cell>
          <cell r="V1336" t="str">
            <v/>
          </cell>
          <cell r="W1336" t="str">
            <v/>
          </cell>
          <cell r="X1336" t="str">
            <v/>
          </cell>
          <cell r="Y1336" t="str">
            <v/>
          </cell>
          <cell r="Z1336" t="str">
            <v/>
          </cell>
          <cell r="AA1336" t="str">
            <v/>
          </cell>
          <cell r="AB1336" t="str">
            <v/>
          </cell>
          <cell r="AC1336" t="str">
            <v/>
          </cell>
          <cell r="AD1336" t="str">
            <v/>
          </cell>
          <cell r="AE1336" t="str">
            <v/>
          </cell>
          <cell r="AG1336" t="str">
            <v/>
          </cell>
          <cell r="AH1336" t="str">
            <v/>
          </cell>
          <cell r="AJ1336" t="str">
            <v/>
          </cell>
          <cell r="AK1336" t="str">
            <v>o</v>
          </cell>
          <cell r="AL1336" t="str">
            <v/>
          </cell>
          <cell r="AM1336" t="str">
            <v/>
          </cell>
          <cell r="AN1336" t="str">
            <v/>
          </cell>
          <cell r="AO1336" t="str">
            <v/>
          </cell>
          <cell r="AP1336" t="str">
            <v/>
          </cell>
          <cell r="AQ1336" t="str">
            <v/>
          </cell>
          <cell r="AR1336" t="str">
            <v/>
          </cell>
          <cell r="AS1336" t="str">
            <v/>
          </cell>
          <cell r="AT1336" t="str">
            <v/>
          </cell>
          <cell r="AU1336" t="str">
            <v/>
          </cell>
          <cell r="AV1336" t="str">
            <v/>
          </cell>
          <cell r="AW1336" t="str">
            <v/>
          </cell>
          <cell r="AX1336" t="str">
            <v/>
          </cell>
          <cell r="AY1336" t="str">
            <v/>
          </cell>
          <cell r="AZ1336" t="str">
            <v/>
          </cell>
          <cell r="BA1336" t="str">
            <v/>
          </cell>
          <cell r="BB1336" t="str">
            <v/>
          </cell>
          <cell r="BC1336" t="str">
            <v/>
          </cell>
          <cell r="BD1336" t="str">
            <v>o</v>
          </cell>
          <cell r="BE1336" t="str">
            <v/>
          </cell>
          <cell r="BF1336" t="str">
            <v/>
          </cell>
          <cell r="BG1336" t="str">
            <v/>
          </cell>
          <cell r="BH1336" t="str">
            <v/>
          </cell>
        </row>
        <row r="1337">
          <cell r="A1337">
            <v>754</v>
          </cell>
          <cell r="B1337">
            <v>2</v>
          </cell>
          <cell r="C1337" t="str">
            <v>DC3QT71</v>
          </cell>
          <cell r="D1337" t="str">
            <v>DC3QT71-DL</v>
          </cell>
          <cell r="E1337">
            <v>605</v>
          </cell>
          <cell r="F1337" t="str">
            <v>Quản trị thương hiệu</v>
          </cell>
          <cell r="G1337">
            <v>2</v>
          </cell>
          <cell r="H1337">
            <v>30</v>
          </cell>
          <cell r="I1337" t="str">
            <v/>
          </cell>
          <cell r="J1337" t="str">
            <v/>
          </cell>
          <cell r="K1337" t="str">
            <v/>
          </cell>
          <cell r="L1337" t="str">
            <v/>
          </cell>
          <cell r="M1337" t="str">
            <v/>
          </cell>
          <cell r="N1337" t="str">
            <v>Quản trị doanh nghiệp</v>
          </cell>
          <cell r="O1337" t="str">
            <v>KINH TẾ - VẬN TẢI</v>
          </cell>
          <cell r="P1337" t="str">
            <v>KVQT</v>
          </cell>
          <cell r="Q1337" t="str">
            <v>KTVT</v>
          </cell>
          <cell r="R1337" t="str">
            <v>KTVT-KVQT</v>
          </cell>
          <cell r="U1337" t="str">
            <v/>
          </cell>
          <cell r="V1337" t="str">
            <v/>
          </cell>
          <cell r="W1337" t="str">
            <v/>
          </cell>
          <cell r="X1337" t="str">
            <v/>
          </cell>
          <cell r="Y1337" t="str">
            <v/>
          </cell>
          <cell r="Z1337" t="str">
            <v/>
          </cell>
          <cell r="AA1337" t="str">
            <v/>
          </cell>
          <cell r="AB1337" t="str">
            <v/>
          </cell>
          <cell r="AC1337" t="str">
            <v/>
          </cell>
          <cell r="AD1337" t="str">
            <v/>
          </cell>
          <cell r="AE1337" t="str">
            <v/>
          </cell>
          <cell r="AG1337" t="str">
            <v/>
          </cell>
          <cell r="AH1337" t="str">
            <v/>
          </cell>
          <cell r="AJ1337" t="str">
            <v/>
          </cell>
          <cell r="AK1337" t="str">
            <v>o</v>
          </cell>
          <cell r="AL1337" t="str">
            <v/>
          </cell>
          <cell r="AM1337" t="str">
            <v/>
          </cell>
          <cell r="AN1337" t="str">
            <v/>
          </cell>
          <cell r="AO1337" t="str">
            <v/>
          </cell>
          <cell r="AP1337" t="str">
            <v/>
          </cell>
          <cell r="AQ1337" t="str">
            <v/>
          </cell>
          <cell r="AR1337" t="str">
            <v/>
          </cell>
          <cell r="AS1337" t="str">
            <v/>
          </cell>
          <cell r="AT1337" t="str">
            <v/>
          </cell>
          <cell r="AU1337" t="str">
            <v/>
          </cell>
          <cell r="AV1337" t="str">
            <v/>
          </cell>
          <cell r="AW1337" t="str">
            <v/>
          </cell>
          <cell r="AX1337" t="str">
            <v/>
          </cell>
          <cell r="AY1337" t="str">
            <v/>
          </cell>
          <cell r="AZ1337" t="str">
            <v/>
          </cell>
          <cell r="BA1337" t="str">
            <v/>
          </cell>
          <cell r="BB1337" t="str">
            <v/>
          </cell>
          <cell r="BC1337" t="str">
            <v/>
          </cell>
          <cell r="BD1337" t="str">
            <v>o</v>
          </cell>
          <cell r="BE1337" t="str">
            <v/>
          </cell>
          <cell r="BF1337" t="str">
            <v/>
          </cell>
          <cell r="BG1337" t="str">
            <v/>
          </cell>
          <cell r="BH1337" t="str">
            <v/>
          </cell>
        </row>
        <row r="1338">
          <cell r="A1338">
            <v>754</v>
          </cell>
          <cell r="B1338">
            <v>4</v>
          </cell>
          <cell r="C1338" t="str">
            <v>CC3QT71</v>
          </cell>
          <cell r="D1338" t="str">
            <v>CC3QT71-CC</v>
          </cell>
          <cell r="E1338">
            <v>605</v>
          </cell>
          <cell r="F1338" t="str">
            <v>Quản trị thương hiệu</v>
          </cell>
          <cell r="G1338">
            <v>2</v>
          </cell>
          <cell r="H1338">
            <v>30</v>
          </cell>
          <cell r="I1338" t="str">
            <v/>
          </cell>
          <cell r="J1338" t="str">
            <v/>
          </cell>
          <cell r="K1338" t="str">
            <v/>
          </cell>
          <cell r="L1338" t="str">
            <v/>
          </cell>
          <cell r="M1338" t="str">
            <v/>
          </cell>
          <cell r="N1338" t="str">
            <v>Quản trị doanh nghiệp</v>
          </cell>
          <cell r="O1338" t="str">
            <v>KINH TẾ - VẬN TẢI</v>
          </cell>
          <cell r="P1338" t="str">
            <v>KVQT</v>
          </cell>
          <cell r="Q1338" t="str">
            <v>KTVT</v>
          </cell>
          <cell r="R1338" t="str">
            <v>KTVT-KVQT</v>
          </cell>
          <cell r="U1338" t="str">
            <v/>
          </cell>
          <cell r="V1338" t="str">
            <v/>
          </cell>
          <cell r="W1338" t="str">
            <v/>
          </cell>
          <cell r="X1338" t="str">
            <v/>
          </cell>
          <cell r="Y1338" t="str">
            <v/>
          </cell>
          <cell r="Z1338" t="str">
            <v/>
          </cell>
          <cell r="AA1338" t="str">
            <v/>
          </cell>
          <cell r="AB1338" t="str">
            <v/>
          </cell>
          <cell r="AC1338" t="str">
            <v/>
          </cell>
          <cell r="AD1338" t="str">
            <v/>
          </cell>
          <cell r="AE1338" t="str">
            <v/>
          </cell>
          <cell r="AG1338" t="str">
            <v/>
          </cell>
          <cell r="AH1338" t="str">
            <v/>
          </cell>
          <cell r="AJ1338" t="str">
            <v/>
          </cell>
          <cell r="AK1338" t="str">
            <v>o</v>
          </cell>
          <cell r="AL1338" t="str">
            <v/>
          </cell>
          <cell r="AM1338" t="str">
            <v/>
          </cell>
          <cell r="AN1338" t="str">
            <v/>
          </cell>
          <cell r="AO1338" t="str">
            <v/>
          </cell>
          <cell r="AP1338" t="str">
            <v/>
          </cell>
          <cell r="AQ1338" t="str">
            <v/>
          </cell>
          <cell r="AR1338" t="str">
            <v/>
          </cell>
          <cell r="AS1338" t="str">
            <v/>
          </cell>
          <cell r="AT1338" t="str">
            <v/>
          </cell>
          <cell r="AU1338" t="str">
            <v/>
          </cell>
          <cell r="AV1338" t="str">
            <v/>
          </cell>
          <cell r="AW1338" t="str">
            <v/>
          </cell>
          <cell r="AX1338" t="str">
            <v/>
          </cell>
          <cell r="AY1338" t="str">
            <v/>
          </cell>
          <cell r="AZ1338" t="str">
            <v/>
          </cell>
          <cell r="BA1338" t="str">
            <v/>
          </cell>
          <cell r="BB1338" t="str">
            <v/>
          </cell>
          <cell r="BC1338" t="str">
            <v/>
          </cell>
          <cell r="BD1338" t="str">
            <v>o</v>
          </cell>
          <cell r="BE1338" t="str">
            <v/>
          </cell>
          <cell r="BF1338" t="str">
            <v/>
          </cell>
          <cell r="BG1338" t="str">
            <v/>
          </cell>
          <cell r="BH1338" t="str">
            <v/>
          </cell>
        </row>
        <row r="1339">
          <cell r="A1339">
            <v>755</v>
          </cell>
          <cell r="B1339">
            <v>1</v>
          </cell>
          <cell r="C1339" t="str">
            <v>DC1CB85</v>
          </cell>
          <cell r="D1339" t="str">
            <v>DC1CB85-DC</v>
          </cell>
          <cell r="E1339">
            <v>46</v>
          </cell>
          <cell r="F1339" t="str">
            <v>Tâm lý học đại cương</v>
          </cell>
          <cell r="G1339">
            <v>2</v>
          </cell>
          <cell r="H1339">
            <v>30</v>
          </cell>
          <cell r="I1339" t="str">
            <v/>
          </cell>
          <cell r="J1339" t="str">
            <v/>
          </cell>
          <cell r="K1339" t="str">
            <v/>
          </cell>
          <cell r="L1339" t="str">
            <v>Viết</v>
          </cell>
          <cell r="M1339">
            <v>75</v>
          </cell>
          <cell r="N1339" t="str">
            <v>Quản trị doanh nghiệp</v>
          </cell>
          <cell r="O1339" t="str">
            <v>KINH TẾ - VẬN TẢI</v>
          </cell>
          <cell r="P1339" t="str">
            <v>KVQT</v>
          </cell>
          <cell r="Q1339" t="str">
            <v>KTVT</v>
          </cell>
          <cell r="R1339" t="str">
            <v>KTVT-KVQT</v>
          </cell>
          <cell r="U1339" t="str">
            <v/>
          </cell>
          <cell r="V1339" t="str">
            <v/>
          </cell>
          <cell r="W1339" t="str">
            <v/>
          </cell>
          <cell r="X1339" t="str">
            <v/>
          </cell>
          <cell r="Y1339" t="str">
            <v/>
          </cell>
          <cell r="Z1339" t="str">
            <v/>
          </cell>
          <cell r="AA1339" t="str">
            <v/>
          </cell>
          <cell r="AB1339" t="str">
            <v/>
          </cell>
          <cell r="AC1339" t="str">
            <v/>
          </cell>
          <cell r="AD1339" t="str">
            <v/>
          </cell>
          <cell r="AE1339" t="str">
            <v/>
          </cell>
          <cell r="AG1339" t="str">
            <v/>
          </cell>
          <cell r="AH1339" t="str">
            <v/>
          </cell>
          <cell r="AJ1339" t="str">
            <v>o</v>
          </cell>
          <cell r="AK1339" t="str">
            <v>o</v>
          </cell>
          <cell r="AL1339" t="str">
            <v/>
          </cell>
          <cell r="AM1339" t="str">
            <v/>
          </cell>
          <cell r="AN1339" t="str">
            <v/>
          </cell>
          <cell r="AO1339" t="str">
            <v/>
          </cell>
          <cell r="AP1339" t="str">
            <v/>
          </cell>
          <cell r="AQ1339" t="str">
            <v/>
          </cell>
          <cell r="AR1339" t="str">
            <v/>
          </cell>
          <cell r="AS1339" t="str">
            <v/>
          </cell>
          <cell r="AT1339" t="str">
            <v/>
          </cell>
          <cell r="AU1339" t="str">
            <v/>
          </cell>
          <cell r="AV1339" t="str">
            <v/>
          </cell>
          <cell r="AW1339" t="str">
            <v/>
          </cell>
          <cell r="AX1339" t="str">
            <v/>
          </cell>
          <cell r="AY1339" t="str">
            <v/>
          </cell>
          <cell r="AZ1339" t="str">
            <v/>
          </cell>
          <cell r="BA1339" t="str">
            <v/>
          </cell>
          <cell r="BB1339" t="str">
            <v/>
          </cell>
          <cell r="BC1339" t="str">
            <v>o</v>
          </cell>
          <cell r="BD1339" t="str">
            <v>o</v>
          </cell>
          <cell r="BE1339" t="str">
            <v/>
          </cell>
          <cell r="BF1339" t="str">
            <v/>
          </cell>
          <cell r="BG1339" t="str">
            <v/>
          </cell>
          <cell r="BH1339" t="str">
            <v/>
          </cell>
        </row>
        <row r="1340">
          <cell r="A1340">
            <v>755</v>
          </cell>
          <cell r="B1340">
            <v>2</v>
          </cell>
          <cell r="C1340" t="str">
            <v>DC1CB85</v>
          </cell>
          <cell r="D1340" t="str">
            <v>DC1CB85-DL</v>
          </cell>
          <cell r="E1340">
            <v>46</v>
          </cell>
          <cell r="F1340" t="str">
            <v>Tâm lý học đại cương</v>
          </cell>
          <cell r="G1340">
            <v>2</v>
          </cell>
          <cell r="H1340">
            <v>30</v>
          </cell>
          <cell r="I1340" t="str">
            <v/>
          </cell>
          <cell r="J1340" t="str">
            <v/>
          </cell>
          <cell r="K1340" t="str">
            <v/>
          </cell>
          <cell r="L1340" t="str">
            <v>Viết</v>
          </cell>
          <cell r="M1340">
            <v>75</v>
          </cell>
          <cell r="N1340" t="str">
            <v>Quản trị doanh nghiệp</v>
          </cell>
          <cell r="O1340" t="str">
            <v>KINH TẾ - VẬN TẢI</v>
          </cell>
          <cell r="P1340" t="str">
            <v>KVQT</v>
          </cell>
          <cell r="Q1340" t="str">
            <v>KTVT</v>
          </cell>
          <cell r="R1340" t="str">
            <v>KTVT-KVQT</v>
          </cell>
          <cell r="U1340" t="str">
            <v/>
          </cell>
          <cell r="V1340" t="str">
            <v/>
          </cell>
          <cell r="W1340" t="str">
            <v/>
          </cell>
          <cell r="X1340" t="str">
            <v/>
          </cell>
          <cell r="Y1340" t="str">
            <v/>
          </cell>
          <cell r="Z1340" t="str">
            <v/>
          </cell>
          <cell r="AA1340" t="str">
            <v/>
          </cell>
          <cell r="AB1340" t="str">
            <v/>
          </cell>
          <cell r="AC1340" t="str">
            <v/>
          </cell>
          <cell r="AD1340" t="str">
            <v/>
          </cell>
          <cell r="AE1340" t="str">
            <v/>
          </cell>
          <cell r="AG1340" t="str">
            <v/>
          </cell>
          <cell r="AH1340" t="str">
            <v/>
          </cell>
          <cell r="AJ1340" t="str">
            <v>o</v>
          </cell>
          <cell r="AK1340" t="str">
            <v>o</v>
          </cell>
          <cell r="AL1340" t="str">
            <v/>
          </cell>
          <cell r="AM1340" t="str">
            <v/>
          </cell>
          <cell r="AN1340" t="str">
            <v/>
          </cell>
          <cell r="AO1340" t="str">
            <v/>
          </cell>
          <cell r="AP1340" t="str">
            <v/>
          </cell>
          <cell r="AQ1340" t="str">
            <v/>
          </cell>
          <cell r="AR1340" t="str">
            <v/>
          </cell>
          <cell r="AS1340" t="str">
            <v/>
          </cell>
          <cell r="AT1340" t="str">
            <v/>
          </cell>
          <cell r="AU1340" t="str">
            <v/>
          </cell>
          <cell r="AV1340" t="str">
            <v/>
          </cell>
          <cell r="AW1340" t="str">
            <v/>
          </cell>
          <cell r="AX1340" t="str">
            <v/>
          </cell>
          <cell r="AY1340" t="str">
            <v/>
          </cell>
          <cell r="AZ1340" t="str">
            <v/>
          </cell>
          <cell r="BA1340" t="str">
            <v/>
          </cell>
          <cell r="BB1340" t="str">
            <v/>
          </cell>
          <cell r="BC1340" t="str">
            <v>o</v>
          </cell>
          <cell r="BD1340" t="str">
            <v>o</v>
          </cell>
          <cell r="BE1340" t="str">
            <v/>
          </cell>
          <cell r="BF1340" t="str">
            <v/>
          </cell>
          <cell r="BG1340" t="str">
            <v/>
          </cell>
          <cell r="BH1340" t="str">
            <v/>
          </cell>
        </row>
        <row r="1341">
          <cell r="A1341">
            <v>755</v>
          </cell>
          <cell r="B1341">
            <v>4</v>
          </cell>
          <cell r="C1341" t="str">
            <v>MH1CB85</v>
          </cell>
          <cell r="D1341" t="str">
            <v>MH1CB85-CC</v>
          </cell>
          <cell r="E1341">
            <v>46</v>
          </cell>
          <cell r="F1341" t="str">
            <v>Tâm lý học đại cương</v>
          </cell>
          <cell r="G1341">
            <v>2</v>
          </cell>
          <cell r="H1341">
            <v>30</v>
          </cell>
          <cell r="I1341" t="str">
            <v/>
          </cell>
          <cell r="J1341" t="str">
            <v/>
          </cell>
          <cell r="K1341" t="str">
            <v/>
          </cell>
          <cell r="L1341" t="str">
            <v>Viết</v>
          </cell>
          <cell r="M1341">
            <v>75</v>
          </cell>
          <cell r="N1341" t="str">
            <v>Quản trị doanh nghiệp</v>
          </cell>
          <cell r="O1341" t="str">
            <v>KINH TẾ - VẬN TẢI</v>
          </cell>
          <cell r="P1341" t="str">
            <v>KVQT</v>
          </cell>
          <cell r="Q1341" t="str">
            <v>KTVT</v>
          </cell>
          <cell r="R1341" t="str">
            <v>KTVT-KVQT</v>
          </cell>
          <cell r="U1341" t="str">
            <v/>
          </cell>
          <cell r="V1341" t="str">
            <v/>
          </cell>
          <cell r="W1341" t="str">
            <v/>
          </cell>
          <cell r="X1341" t="str">
            <v/>
          </cell>
          <cell r="Y1341" t="str">
            <v/>
          </cell>
          <cell r="Z1341" t="str">
            <v/>
          </cell>
          <cell r="AA1341" t="str">
            <v/>
          </cell>
          <cell r="AB1341" t="str">
            <v/>
          </cell>
          <cell r="AC1341" t="str">
            <v/>
          </cell>
          <cell r="AD1341" t="str">
            <v/>
          </cell>
          <cell r="AE1341" t="str">
            <v/>
          </cell>
          <cell r="AG1341" t="str">
            <v/>
          </cell>
          <cell r="AH1341" t="str">
            <v/>
          </cell>
          <cell r="AJ1341" t="str">
            <v>o</v>
          </cell>
          <cell r="AK1341" t="str">
            <v>o</v>
          </cell>
          <cell r="AL1341" t="str">
            <v/>
          </cell>
          <cell r="AM1341" t="str">
            <v/>
          </cell>
          <cell r="AN1341" t="str">
            <v/>
          </cell>
          <cell r="AO1341" t="str">
            <v/>
          </cell>
          <cell r="AP1341" t="str">
            <v/>
          </cell>
          <cell r="AQ1341" t="str">
            <v/>
          </cell>
          <cell r="AR1341" t="str">
            <v/>
          </cell>
          <cell r="AS1341" t="str">
            <v/>
          </cell>
          <cell r="AT1341" t="str">
            <v/>
          </cell>
          <cell r="AU1341" t="str">
            <v/>
          </cell>
          <cell r="AV1341" t="str">
            <v/>
          </cell>
          <cell r="AW1341" t="str">
            <v/>
          </cell>
          <cell r="AX1341" t="str">
            <v/>
          </cell>
          <cell r="AY1341" t="str">
            <v/>
          </cell>
          <cell r="AZ1341" t="str">
            <v/>
          </cell>
          <cell r="BA1341" t="str">
            <v/>
          </cell>
          <cell r="BB1341" t="str">
            <v/>
          </cell>
          <cell r="BC1341" t="str">
            <v>o</v>
          </cell>
          <cell r="BD1341" t="str">
            <v>o</v>
          </cell>
          <cell r="BE1341" t="str">
            <v/>
          </cell>
          <cell r="BF1341" t="str">
            <v/>
          </cell>
          <cell r="BG1341" t="str">
            <v/>
          </cell>
          <cell r="BH1341" t="str">
            <v/>
          </cell>
        </row>
        <row r="1342">
          <cell r="A1342">
            <v>756</v>
          </cell>
          <cell r="B1342">
            <v>1</v>
          </cell>
          <cell r="C1342" t="str">
            <v>DC3QT11</v>
          </cell>
          <cell r="D1342" t="str">
            <v>DC3QT11-DC</v>
          </cell>
          <cell r="E1342">
            <v>602</v>
          </cell>
          <cell r="F1342" t="str">
            <v>Tâm lý học trong quản trị</v>
          </cell>
          <cell r="G1342">
            <v>2</v>
          </cell>
          <cell r="H1342">
            <v>30</v>
          </cell>
          <cell r="I1342" t="str">
            <v/>
          </cell>
          <cell r="J1342" t="str">
            <v/>
          </cell>
          <cell r="K1342" t="str">
            <v/>
          </cell>
          <cell r="L1342" t="str">
            <v>Viết</v>
          </cell>
          <cell r="M1342">
            <v>75</v>
          </cell>
          <cell r="N1342" t="str">
            <v>Quản trị doanh nghiệp</v>
          </cell>
          <cell r="O1342" t="str">
            <v>KINH TẾ - VẬN TẢI</v>
          </cell>
          <cell r="P1342" t="str">
            <v>KVQT</v>
          </cell>
          <cell r="Q1342" t="str">
            <v>KTVT</v>
          </cell>
          <cell r="R1342" t="str">
            <v>KTVT-KVQT</v>
          </cell>
          <cell r="U1342" t="str">
            <v/>
          </cell>
          <cell r="V1342" t="str">
            <v/>
          </cell>
          <cell r="W1342" t="str">
            <v/>
          </cell>
          <cell r="X1342" t="str">
            <v/>
          </cell>
          <cell r="Y1342" t="str">
            <v/>
          </cell>
          <cell r="Z1342" t="str">
            <v/>
          </cell>
          <cell r="AA1342" t="str">
            <v/>
          </cell>
          <cell r="AB1342" t="str">
            <v/>
          </cell>
          <cell r="AC1342" t="str">
            <v/>
          </cell>
          <cell r="AD1342" t="str">
            <v/>
          </cell>
          <cell r="AE1342" t="str">
            <v/>
          </cell>
          <cell r="AG1342" t="str">
            <v/>
          </cell>
          <cell r="AH1342" t="str">
            <v/>
          </cell>
          <cell r="AJ1342" t="str">
            <v>o</v>
          </cell>
          <cell r="AK1342" t="str">
            <v>o</v>
          </cell>
          <cell r="AL1342" t="str">
            <v/>
          </cell>
          <cell r="AM1342" t="str">
            <v/>
          </cell>
          <cell r="AN1342" t="str">
            <v/>
          </cell>
          <cell r="AO1342" t="str">
            <v/>
          </cell>
          <cell r="AP1342" t="str">
            <v/>
          </cell>
          <cell r="AQ1342" t="str">
            <v/>
          </cell>
          <cell r="AR1342" t="str">
            <v/>
          </cell>
          <cell r="AS1342" t="str">
            <v/>
          </cell>
          <cell r="AT1342" t="str">
            <v/>
          </cell>
          <cell r="AU1342" t="str">
            <v/>
          </cell>
          <cell r="AV1342" t="str">
            <v/>
          </cell>
          <cell r="AW1342" t="str">
            <v/>
          </cell>
          <cell r="AX1342" t="str">
            <v/>
          </cell>
          <cell r="AY1342" t="str">
            <v/>
          </cell>
          <cell r="AZ1342" t="str">
            <v/>
          </cell>
          <cell r="BA1342" t="str">
            <v/>
          </cell>
          <cell r="BB1342" t="str">
            <v/>
          </cell>
          <cell r="BC1342" t="str">
            <v/>
          </cell>
          <cell r="BD1342" t="str">
            <v>o</v>
          </cell>
          <cell r="BE1342" t="str">
            <v/>
          </cell>
          <cell r="BF1342" t="str">
            <v/>
          </cell>
          <cell r="BG1342" t="str">
            <v/>
          </cell>
          <cell r="BH1342" t="str">
            <v/>
          </cell>
        </row>
        <row r="1343">
          <cell r="A1343">
            <v>756</v>
          </cell>
          <cell r="B1343">
            <v>2</v>
          </cell>
          <cell r="C1343" t="str">
            <v>DC3QT11</v>
          </cell>
          <cell r="D1343" t="str">
            <v>DC3QT11-DL</v>
          </cell>
          <cell r="E1343">
            <v>602</v>
          </cell>
          <cell r="F1343" t="str">
            <v>Tâm lý học trong quản trị</v>
          </cell>
          <cell r="G1343">
            <v>2</v>
          </cell>
          <cell r="H1343">
            <v>30</v>
          </cell>
          <cell r="I1343" t="str">
            <v/>
          </cell>
          <cell r="J1343" t="str">
            <v/>
          </cell>
          <cell r="K1343" t="str">
            <v/>
          </cell>
          <cell r="L1343" t="str">
            <v>Viết</v>
          </cell>
          <cell r="M1343">
            <v>75</v>
          </cell>
          <cell r="N1343" t="str">
            <v>Quản trị doanh nghiệp</v>
          </cell>
          <cell r="O1343" t="str">
            <v>KINH TẾ - VẬN TẢI</v>
          </cell>
          <cell r="P1343" t="str">
            <v>KVQT</v>
          </cell>
          <cell r="Q1343" t="str">
            <v>KTVT</v>
          </cell>
          <cell r="R1343" t="str">
            <v>KTVT-KVQT</v>
          </cell>
          <cell r="U1343" t="str">
            <v/>
          </cell>
          <cell r="V1343" t="str">
            <v/>
          </cell>
          <cell r="W1343" t="str">
            <v/>
          </cell>
          <cell r="X1343" t="str">
            <v/>
          </cell>
          <cell r="Y1343" t="str">
            <v/>
          </cell>
          <cell r="Z1343" t="str">
            <v/>
          </cell>
          <cell r="AA1343" t="str">
            <v/>
          </cell>
          <cell r="AB1343" t="str">
            <v/>
          </cell>
          <cell r="AC1343" t="str">
            <v/>
          </cell>
          <cell r="AD1343" t="str">
            <v/>
          </cell>
          <cell r="AE1343" t="str">
            <v/>
          </cell>
          <cell r="AG1343" t="str">
            <v/>
          </cell>
          <cell r="AH1343" t="str">
            <v/>
          </cell>
          <cell r="AJ1343" t="str">
            <v>o</v>
          </cell>
          <cell r="AK1343" t="str">
            <v>o</v>
          </cell>
          <cell r="AL1343" t="str">
            <v/>
          </cell>
          <cell r="AM1343" t="str">
            <v/>
          </cell>
          <cell r="AN1343" t="str">
            <v/>
          </cell>
          <cell r="AO1343" t="str">
            <v/>
          </cell>
          <cell r="AP1343" t="str">
            <v/>
          </cell>
          <cell r="AQ1343" t="str">
            <v/>
          </cell>
          <cell r="AR1343" t="str">
            <v/>
          </cell>
          <cell r="AS1343" t="str">
            <v/>
          </cell>
          <cell r="AT1343" t="str">
            <v/>
          </cell>
          <cell r="AU1343" t="str">
            <v/>
          </cell>
          <cell r="AV1343" t="str">
            <v/>
          </cell>
          <cell r="AW1343" t="str">
            <v/>
          </cell>
          <cell r="AX1343" t="str">
            <v/>
          </cell>
          <cell r="AY1343" t="str">
            <v/>
          </cell>
          <cell r="AZ1343" t="str">
            <v/>
          </cell>
          <cell r="BA1343" t="str">
            <v/>
          </cell>
          <cell r="BB1343" t="str">
            <v/>
          </cell>
          <cell r="BC1343" t="str">
            <v/>
          </cell>
          <cell r="BD1343" t="str">
            <v>o</v>
          </cell>
          <cell r="BE1343" t="str">
            <v/>
          </cell>
          <cell r="BF1343" t="str">
            <v/>
          </cell>
          <cell r="BG1343" t="str">
            <v/>
          </cell>
          <cell r="BH1343" t="str">
            <v/>
          </cell>
        </row>
        <row r="1344">
          <cell r="A1344">
            <v>756</v>
          </cell>
          <cell r="B1344">
            <v>4</v>
          </cell>
          <cell r="C1344" t="str">
            <v>CC3QT11</v>
          </cell>
          <cell r="D1344" t="str">
            <v>CC3QT11-CC</v>
          </cell>
          <cell r="E1344">
            <v>602</v>
          </cell>
          <cell r="F1344" t="str">
            <v>Tâm lý học trong quản trị</v>
          </cell>
          <cell r="G1344">
            <v>2</v>
          </cell>
          <cell r="H1344">
            <v>30</v>
          </cell>
          <cell r="I1344" t="str">
            <v/>
          </cell>
          <cell r="J1344" t="str">
            <v/>
          </cell>
          <cell r="K1344" t="str">
            <v/>
          </cell>
          <cell r="L1344" t="str">
            <v>Viết</v>
          </cell>
          <cell r="M1344">
            <v>75</v>
          </cell>
          <cell r="N1344" t="str">
            <v>Quản trị doanh nghiệp</v>
          </cell>
          <cell r="O1344" t="str">
            <v>KINH TẾ - VẬN TẢI</v>
          </cell>
          <cell r="P1344" t="str">
            <v>KVQT</v>
          </cell>
          <cell r="Q1344" t="str">
            <v>KTVT</v>
          </cell>
          <cell r="R1344" t="str">
            <v>KTVT-KVQT</v>
          </cell>
          <cell r="U1344" t="str">
            <v/>
          </cell>
          <cell r="V1344" t="str">
            <v/>
          </cell>
          <cell r="W1344" t="str">
            <v/>
          </cell>
          <cell r="X1344" t="str">
            <v/>
          </cell>
          <cell r="Y1344" t="str">
            <v/>
          </cell>
          <cell r="Z1344" t="str">
            <v/>
          </cell>
          <cell r="AA1344" t="str">
            <v/>
          </cell>
          <cell r="AB1344" t="str">
            <v/>
          </cell>
          <cell r="AC1344" t="str">
            <v/>
          </cell>
          <cell r="AD1344" t="str">
            <v/>
          </cell>
          <cell r="AE1344" t="str">
            <v/>
          </cell>
          <cell r="AG1344" t="str">
            <v/>
          </cell>
          <cell r="AH1344" t="str">
            <v/>
          </cell>
          <cell r="AJ1344" t="str">
            <v>o</v>
          </cell>
          <cell r="AK1344" t="str">
            <v>o</v>
          </cell>
          <cell r="AL1344" t="str">
            <v/>
          </cell>
          <cell r="AM1344" t="str">
            <v/>
          </cell>
          <cell r="AN1344" t="str">
            <v/>
          </cell>
          <cell r="AO1344" t="str">
            <v/>
          </cell>
          <cell r="AP1344" t="str">
            <v/>
          </cell>
          <cell r="AQ1344" t="str">
            <v/>
          </cell>
          <cell r="AR1344" t="str">
            <v/>
          </cell>
          <cell r="AS1344" t="str">
            <v/>
          </cell>
          <cell r="AT1344" t="str">
            <v/>
          </cell>
          <cell r="AU1344" t="str">
            <v/>
          </cell>
          <cell r="AV1344" t="str">
            <v/>
          </cell>
          <cell r="AW1344" t="str">
            <v/>
          </cell>
          <cell r="AX1344" t="str">
            <v/>
          </cell>
          <cell r="AY1344" t="str">
            <v/>
          </cell>
          <cell r="AZ1344" t="str">
            <v/>
          </cell>
          <cell r="BA1344" t="str">
            <v/>
          </cell>
          <cell r="BB1344" t="str">
            <v/>
          </cell>
          <cell r="BC1344" t="str">
            <v/>
          </cell>
          <cell r="BD1344" t="str">
            <v>o</v>
          </cell>
          <cell r="BE1344" t="str">
            <v/>
          </cell>
          <cell r="BF1344" t="str">
            <v/>
          </cell>
          <cell r="BG1344" t="str">
            <v/>
          </cell>
          <cell r="BH1344" t="str">
            <v/>
          </cell>
        </row>
        <row r="1345">
          <cell r="A1345">
            <v>757</v>
          </cell>
          <cell r="B1345">
            <v>1</v>
          </cell>
          <cell r="C1345" t="str">
            <v>DC3KV31</v>
          </cell>
          <cell r="D1345" t="str">
            <v>DC3KV31-DC</v>
          </cell>
          <cell r="E1345">
            <v>454</v>
          </cell>
          <cell r="F1345" t="str">
            <v>Thống kê kinh doanh</v>
          </cell>
          <cell r="G1345">
            <v>2</v>
          </cell>
          <cell r="H1345">
            <v>30</v>
          </cell>
          <cell r="I1345" t="str">
            <v/>
          </cell>
          <cell r="J1345" t="str">
            <v/>
          </cell>
          <cell r="K1345" t="str">
            <v/>
          </cell>
          <cell r="L1345" t="str">
            <v>Viết</v>
          </cell>
          <cell r="M1345">
            <v>60</v>
          </cell>
          <cell r="N1345" t="str">
            <v>Quản trị doanh nghiệp</v>
          </cell>
          <cell r="O1345" t="str">
            <v>KINH TẾ - VẬN TẢI</v>
          </cell>
          <cell r="P1345" t="str">
            <v>KVQT</v>
          </cell>
          <cell r="Q1345" t="str">
            <v>KTVT</v>
          </cell>
          <cell r="R1345" t="str">
            <v>KTVT-KVQT</v>
          </cell>
          <cell r="U1345" t="str">
            <v/>
          </cell>
          <cell r="V1345" t="str">
            <v/>
          </cell>
          <cell r="W1345" t="str">
            <v/>
          </cell>
          <cell r="X1345" t="str">
            <v/>
          </cell>
          <cell r="Y1345" t="str">
            <v/>
          </cell>
          <cell r="Z1345" t="str">
            <v/>
          </cell>
          <cell r="AA1345" t="str">
            <v/>
          </cell>
          <cell r="AB1345" t="str">
            <v/>
          </cell>
          <cell r="AC1345" t="str">
            <v/>
          </cell>
          <cell r="AD1345" t="str">
            <v/>
          </cell>
          <cell r="AE1345" t="str">
            <v/>
          </cell>
          <cell r="AG1345" t="str">
            <v/>
          </cell>
          <cell r="AH1345" t="str">
            <v/>
          </cell>
          <cell r="AJ1345" t="str">
            <v>x</v>
          </cell>
          <cell r="AK1345" t="str">
            <v>x</v>
          </cell>
          <cell r="AL1345" t="str">
            <v/>
          </cell>
          <cell r="AM1345" t="str">
            <v/>
          </cell>
          <cell r="AN1345" t="str">
            <v/>
          </cell>
          <cell r="AO1345" t="str">
            <v/>
          </cell>
          <cell r="AP1345" t="str">
            <v/>
          </cell>
          <cell r="AQ1345" t="str">
            <v/>
          </cell>
          <cell r="AR1345" t="str">
            <v/>
          </cell>
          <cell r="AS1345" t="str">
            <v/>
          </cell>
          <cell r="AT1345" t="str">
            <v/>
          </cell>
          <cell r="AU1345" t="str">
            <v/>
          </cell>
          <cell r="AV1345" t="str">
            <v/>
          </cell>
          <cell r="AW1345" t="str">
            <v/>
          </cell>
          <cell r="AX1345" t="str">
            <v/>
          </cell>
          <cell r="AY1345" t="str">
            <v/>
          </cell>
          <cell r="AZ1345" t="str">
            <v/>
          </cell>
          <cell r="BA1345" t="str">
            <v/>
          </cell>
          <cell r="BB1345" t="str">
            <v/>
          </cell>
          <cell r="BC1345" t="str">
            <v>x</v>
          </cell>
          <cell r="BD1345" t="str">
            <v>x</v>
          </cell>
          <cell r="BE1345" t="str">
            <v/>
          </cell>
          <cell r="BF1345" t="str">
            <v/>
          </cell>
          <cell r="BG1345" t="str">
            <v/>
          </cell>
          <cell r="BH1345" t="str">
            <v/>
          </cell>
        </row>
        <row r="1346">
          <cell r="A1346">
            <v>757</v>
          </cell>
          <cell r="B1346">
            <v>2</v>
          </cell>
          <cell r="C1346" t="str">
            <v>DC3KV49</v>
          </cell>
          <cell r="D1346" t="str">
            <v>DC3KV49-DL</v>
          </cell>
          <cell r="E1346">
            <v>454</v>
          </cell>
          <cell r="F1346" t="str">
            <v>Thống kê kinh doanh</v>
          </cell>
          <cell r="G1346">
            <v>2</v>
          </cell>
          <cell r="H1346">
            <v>30</v>
          </cell>
          <cell r="I1346" t="str">
            <v/>
          </cell>
          <cell r="J1346" t="str">
            <v/>
          </cell>
          <cell r="K1346" t="str">
            <v/>
          </cell>
          <cell r="L1346" t="str">
            <v>Viết</v>
          </cell>
          <cell r="M1346">
            <v>60</v>
          </cell>
          <cell r="N1346" t="str">
            <v>Quản trị doanh nghiệp</v>
          </cell>
          <cell r="O1346" t="str">
            <v>KINH TẾ - VẬN TẢI</v>
          </cell>
          <cell r="P1346" t="str">
            <v>KVQT</v>
          </cell>
          <cell r="Q1346" t="str">
            <v>KTVT</v>
          </cell>
          <cell r="R1346" t="str">
            <v>KTVT-KVQT</v>
          </cell>
          <cell r="U1346" t="str">
            <v/>
          </cell>
          <cell r="V1346" t="str">
            <v/>
          </cell>
          <cell r="W1346" t="str">
            <v/>
          </cell>
          <cell r="X1346" t="str">
            <v/>
          </cell>
          <cell r="Y1346" t="str">
            <v/>
          </cell>
          <cell r="Z1346" t="str">
            <v/>
          </cell>
          <cell r="AA1346" t="str">
            <v/>
          </cell>
          <cell r="AB1346" t="str">
            <v/>
          </cell>
          <cell r="AC1346" t="str">
            <v/>
          </cell>
          <cell r="AD1346" t="str">
            <v/>
          </cell>
          <cell r="AE1346" t="str">
            <v/>
          </cell>
          <cell r="AG1346" t="str">
            <v/>
          </cell>
          <cell r="AH1346" t="str">
            <v/>
          </cell>
          <cell r="AJ1346" t="str">
            <v>x</v>
          </cell>
          <cell r="AK1346" t="str">
            <v>x</v>
          </cell>
          <cell r="AL1346" t="str">
            <v/>
          </cell>
          <cell r="AM1346" t="str">
            <v/>
          </cell>
          <cell r="AN1346" t="str">
            <v/>
          </cell>
          <cell r="AO1346" t="str">
            <v/>
          </cell>
          <cell r="AP1346" t="str">
            <v/>
          </cell>
          <cell r="AQ1346" t="str">
            <v/>
          </cell>
          <cell r="AR1346" t="str">
            <v/>
          </cell>
          <cell r="AS1346" t="str">
            <v/>
          </cell>
          <cell r="AT1346" t="str">
            <v/>
          </cell>
          <cell r="AU1346" t="str">
            <v/>
          </cell>
          <cell r="AV1346" t="str">
            <v/>
          </cell>
          <cell r="AW1346" t="str">
            <v/>
          </cell>
          <cell r="AX1346" t="str">
            <v/>
          </cell>
          <cell r="AY1346" t="str">
            <v/>
          </cell>
          <cell r="AZ1346" t="str">
            <v/>
          </cell>
          <cell r="BA1346" t="str">
            <v/>
          </cell>
          <cell r="BB1346" t="str">
            <v/>
          </cell>
          <cell r="BC1346" t="str">
            <v>x</v>
          </cell>
          <cell r="BD1346" t="str">
            <v>x</v>
          </cell>
          <cell r="BE1346" t="str">
            <v/>
          </cell>
          <cell r="BF1346" t="str">
            <v/>
          </cell>
          <cell r="BG1346" t="str">
            <v/>
          </cell>
          <cell r="BH1346" t="str">
            <v/>
          </cell>
        </row>
        <row r="1347">
          <cell r="A1347">
            <v>757</v>
          </cell>
          <cell r="B1347">
            <v>4</v>
          </cell>
          <cell r="C1347" t="str">
            <v>CC3KV31</v>
          </cell>
          <cell r="D1347" t="str">
            <v>CC3KV31-CC</v>
          </cell>
          <cell r="E1347">
            <v>454</v>
          </cell>
          <cell r="F1347" t="str">
            <v>Thống kê kinh doanh</v>
          </cell>
          <cell r="G1347">
            <v>2</v>
          </cell>
          <cell r="H1347">
            <v>30</v>
          </cell>
          <cell r="I1347" t="str">
            <v/>
          </cell>
          <cell r="J1347" t="str">
            <v/>
          </cell>
          <cell r="K1347" t="str">
            <v/>
          </cell>
          <cell r="L1347" t="str">
            <v>Viết</v>
          </cell>
          <cell r="M1347">
            <v>60</v>
          </cell>
          <cell r="N1347" t="str">
            <v>Quản trị doanh nghiệp</v>
          </cell>
          <cell r="O1347" t="str">
            <v>KINH TẾ - VẬN TẢI</v>
          </cell>
          <cell r="P1347" t="str">
            <v>KVQT</v>
          </cell>
          <cell r="Q1347" t="str">
            <v>KTVT</v>
          </cell>
          <cell r="R1347" t="str">
            <v>KTVT-KVQT</v>
          </cell>
          <cell r="U1347" t="str">
            <v/>
          </cell>
          <cell r="V1347" t="str">
            <v/>
          </cell>
          <cell r="W1347" t="str">
            <v/>
          </cell>
          <cell r="X1347" t="str">
            <v/>
          </cell>
          <cell r="Y1347" t="str">
            <v/>
          </cell>
          <cell r="Z1347" t="str">
            <v/>
          </cell>
          <cell r="AA1347" t="str">
            <v/>
          </cell>
          <cell r="AB1347" t="str">
            <v/>
          </cell>
          <cell r="AC1347" t="str">
            <v/>
          </cell>
          <cell r="AD1347" t="str">
            <v/>
          </cell>
          <cell r="AE1347" t="str">
            <v/>
          </cell>
          <cell r="AG1347" t="str">
            <v/>
          </cell>
          <cell r="AH1347" t="str">
            <v/>
          </cell>
          <cell r="AJ1347" t="str">
            <v>x</v>
          </cell>
          <cell r="AK1347" t="str">
            <v>x</v>
          </cell>
          <cell r="AL1347" t="str">
            <v/>
          </cell>
          <cell r="AM1347" t="str">
            <v/>
          </cell>
          <cell r="AN1347" t="str">
            <v/>
          </cell>
          <cell r="AO1347" t="str">
            <v/>
          </cell>
          <cell r="AP1347" t="str">
            <v/>
          </cell>
          <cell r="AQ1347" t="str">
            <v/>
          </cell>
          <cell r="AR1347" t="str">
            <v/>
          </cell>
          <cell r="AS1347" t="str">
            <v/>
          </cell>
          <cell r="AT1347" t="str">
            <v/>
          </cell>
          <cell r="AU1347" t="str">
            <v/>
          </cell>
          <cell r="AV1347" t="str">
            <v/>
          </cell>
          <cell r="AW1347" t="str">
            <v/>
          </cell>
          <cell r="AX1347" t="str">
            <v/>
          </cell>
          <cell r="AY1347" t="str">
            <v/>
          </cell>
          <cell r="AZ1347" t="str">
            <v/>
          </cell>
          <cell r="BA1347" t="str">
            <v/>
          </cell>
          <cell r="BB1347" t="str">
            <v/>
          </cell>
          <cell r="BC1347" t="str">
            <v>x</v>
          </cell>
          <cell r="BD1347" t="str">
            <v>x</v>
          </cell>
          <cell r="BE1347" t="str">
            <v/>
          </cell>
          <cell r="BF1347" t="str">
            <v/>
          </cell>
          <cell r="BG1347" t="str">
            <v/>
          </cell>
          <cell r="BH1347" t="str">
            <v/>
          </cell>
        </row>
        <row r="1348">
          <cell r="A1348">
            <v>757</v>
          </cell>
          <cell r="B1348">
            <v>5</v>
          </cell>
          <cell r="C1348" t="str">
            <v>CC3KV31</v>
          </cell>
          <cell r="D1348" t="str">
            <v>CC3KV31-CL</v>
          </cell>
          <cell r="E1348">
            <v>454</v>
          </cell>
          <cell r="F1348" t="str">
            <v>Thống kê kinh doanh</v>
          </cell>
          <cell r="G1348">
            <v>2</v>
          </cell>
          <cell r="H1348">
            <v>30</v>
          </cell>
          <cell r="I1348" t="str">
            <v/>
          </cell>
          <cell r="J1348" t="str">
            <v/>
          </cell>
          <cell r="K1348" t="str">
            <v/>
          </cell>
          <cell r="L1348" t="str">
            <v>Viết</v>
          </cell>
          <cell r="M1348">
            <v>60</v>
          </cell>
          <cell r="N1348" t="str">
            <v>Quản trị doanh nghiệp</v>
          </cell>
          <cell r="O1348" t="str">
            <v>KINH TẾ - VẬN TẢI</v>
          </cell>
          <cell r="P1348" t="str">
            <v>KVQT</v>
          </cell>
          <cell r="Q1348" t="str">
            <v>KTVT</v>
          </cell>
          <cell r="R1348" t="str">
            <v>KTVT-KVQT</v>
          </cell>
          <cell r="U1348" t="str">
            <v/>
          </cell>
          <cell r="V1348" t="str">
            <v/>
          </cell>
          <cell r="W1348" t="str">
            <v/>
          </cell>
          <cell r="X1348" t="str">
            <v/>
          </cell>
          <cell r="Y1348" t="str">
            <v/>
          </cell>
          <cell r="Z1348" t="str">
            <v/>
          </cell>
          <cell r="AA1348" t="str">
            <v/>
          </cell>
          <cell r="AB1348" t="str">
            <v/>
          </cell>
          <cell r="AC1348" t="str">
            <v/>
          </cell>
          <cell r="AD1348" t="str">
            <v/>
          </cell>
          <cell r="AE1348" t="str">
            <v/>
          </cell>
          <cell r="AG1348" t="str">
            <v/>
          </cell>
          <cell r="AH1348" t="str">
            <v/>
          </cell>
          <cell r="AJ1348" t="str">
            <v>x</v>
          </cell>
          <cell r="AK1348" t="str">
            <v>x</v>
          </cell>
          <cell r="AL1348" t="str">
            <v/>
          </cell>
          <cell r="AM1348" t="str">
            <v/>
          </cell>
          <cell r="AN1348" t="str">
            <v/>
          </cell>
          <cell r="AO1348" t="str">
            <v/>
          </cell>
          <cell r="AP1348" t="str">
            <v/>
          </cell>
          <cell r="AQ1348" t="str">
            <v/>
          </cell>
          <cell r="AR1348" t="str">
            <v/>
          </cell>
          <cell r="AS1348" t="str">
            <v/>
          </cell>
          <cell r="AT1348" t="str">
            <v/>
          </cell>
          <cell r="AU1348" t="str">
            <v/>
          </cell>
          <cell r="AV1348" t="str">
            <v/>
          </cell>
          <cell r="AW1348" t="str">
            <v/>
          </cell>
          <cell r="AX1348" t="str">
            <v/>
          </cell>
          <cell r="AY1348" t="str">
            <v/>
          </cell>
          <cell r="AZ1348" t="str">
            <v/>
          </cell>
          <cell r="BA1348" t="str">
            <v/>
          </cell>
          <cell r="BB1348" t="str">
            <v/>
          </cell>
          <cell r="BC1348" t="str">
            <v>x</v>
          </cell>
          <cell r="BD1348" t="str">
            <v>x</v>
          </cell>
          <cell r="BE1348" t="str">
            <v/>
          </cell>
          <cell r="BF1348" t="str">
            <v/>
          </cell>
          <cell r="BG1348" t="str">
            <v/>
          </cell>
          <cell r="BH1348" t="str">
            <v/>
          </cell>
        </row>
        <row r="1349">
          <cell r="A1349">
            <v>758</v>
          </cell>
          <cell r="B1349">
            <v>1</v>
          </cell>
          <cell r="C1349" t="str">
            <v>DC4QT21</v>
          </cell>
          <cell r="D1349" t="str">
            <v>DC4QT21-DC</v>
          </cell>
          <cell r="E1349">
            <v>668</v>
          </cell>
          <cell r="F1349" t="str">
            <v>Thực tập nghiệp vụ quản trị 1</v>
          </cell>
          <cell r="G1349">
            <v>4</v>
          </cell>
          <cell r="H1349" t="str">
            <v/>
          </cell>
          <cell r="I1349" t="str">
            <v/>
          </cell>
          <cell r="J1349">
            <v>180</v>
          </cell>
          <cell r="K1349" t="str">
            <v/>
          </cell>
          <cell r="L1349" t="str">
            <v>TH</v>
          </cell>
          <cell r="M1349" t="str">
            <v/>
          </cell>
          <cell r="N1349" t="str">
            <v>Quản trị doanh nghiệp</v>
          </cell>
          <cell r="O1349" t="str">
            <v>KINH TẾ - VẬN TẢI</v>
          </cell>
          <cell r="P1349" t="str">
            <v>KVQT</v>
          </cell>
          <cell r="Q1349" t="str">
            <v>KTVT</v>
          </cell>
          <cell r="R1349" t="str">
            <v>KTVT-KVQT</v>
          </cell>
          <cell r="U1349" t="str">
            <v/>
          </cell>
          <cell r="V1349" t="str">
            <v/>
          </cell>
          <cell r="W1349" t="str">
            <v/>
          </cell>
          <cell r="X1349" t="str">
            <v/>
          </cell>
          <cell r="Y1349" t="str">
            <v/>
          </cell>
          <cell r="Z1349" t="str">
            <v/>
          </cell>
          <cell r="AA1349" t="str">
            <v/>
          </cell>
          <cell r="AB1349" t="str">
            <v/>
          </cell>
          <cell r="AC1349" t="str">
            <v/>
          </cell>
          <cell r="AD1349" t="str">
            <v/>
          </cell>
          <cell r="AE1349" t="str">
            <v/>
          </cell>
          <cell r="AG1349" t="str">
            <v/>
          </cell>
          <cell r="AH1349" t="str">
            <v/>
          </cell>
          <cell r="AJ1349" t="str">
            <v/>
          </cell>
          <cell r="AK1349" t="str">
            <v>x</v>
          </cell>
          <cell r="AL1349" t="str">
            <v/>
          </cell>
          <cell r="AM1349" t="str">
            <v/>
          </cell>
          <cell r="AN1349" t="str">
            <v/>
          </cell>
          <cell r="AO1349" t="str">
            <v/>
          </cell>
          <cell r="AP1349" t="str">
            <v/>
          </cell>
          <cell r="AQ1349" t="str">
            <v/>
          </cell>
          <cell r="AR1349" t="str">
            <v/>
          </cell>
          <cell r="AS1349" t="str">
            <v/>
          </cell>
          <cell r="AT1349" t="str">
            <v/>
          </cell>
          <cell r="AU1349" t="str">
            <v/>
          </cell>
          <cell r="AV1349" t="str">
            <v/>
          </cell>
          <cell r="AW1349" t="str">
            <v/>
          </cell>
          <cell r="AX1349" t="str">
            <v/>
          </cell>
          <cell r="AY1349" t="str">
            <v/>
          </cell>
          <cell r="AZ1349" t="str">
            <v/>
          </cell>
          <cell r="BA1349" t="str">
            <v/>
          </cell>
          <cell r="BB1349" t="str">
            <v/>
          </cell>
          <cell r="BC1349" t="str">
            <v/>
          </cell>
          <cell r="BD1349" t="str">
            <v>x</v>
          </cell>
          <cell r="BE1349" t="str">
            <v/>
          </cell>
          <cell r="BF1349" t="str">
            <v/>
          </cell>
          <cell r="BG1349" t="str">
            <v/>
          </cell>
          <cell r="BH1349" t="str">
            <v/>
          </cell>
        </row>
        <row r="1350">
          <cell r="A1350">
            <v>758</v>
          </cell>
          <cell r="B1350">
            <v>4</v>
          </cell>
          <cell r="C1350" t="str">
            <v>CC4QT21</v>
          </cell>
          <cell r="D1350" t="str">
            <v>CC4QT21-CC</v>
          </cell>
          <cell r="E1350">
            <v>668</v>
          </cell>
          <cell r="F1350" t="str">
            <v>Thực tập nghiệp vụ quản trị 1</v>
          </cell>
          <cell r="G1350">
            <v>4</v>
          </cell>
          <cell r="H1350" t="str">
            <v/>
          </cell>
          <cell r="I1350" t="str">
            <v/>
          </cell>
          <cell r="J1350">
            <v>180</v>
          </cell>
          <cell r="K1350" t="str">
            <v/>
          </cell>
          <cell r="L1350" t="str">
            <v>TH</v>
          </cell>
          <cell r="M1350" t="str">
            <v/>
          </cell>
          <cell r="N1350" t="str">
            <v>Quản trị doanh nghiệp</v>
          </cell>
          <cell r="O1350" t="str">
            <v>KINH TẾ - VẬN TẢI</v>
          </cell>
          <cell r="P1350" t="str">
            <v>KVQT</v>
          </cell>
          <cell r="Q1350" t="str">
            <v>KTVT</v>
          </cell>
          <cell r="R1350" t="str">
            <v>KTVT-KVQT</v>
          </cell>
          <cell r="U1350" t="str">
            <v/>
          </cell>
          <cell r="V1350" t="str">
            <v/>
          </cell>
          <cell r="W1350" t="str">
            <v/>
          </cell>
          <cell r="X1350" t="str">
            <v/>
          </cell>
          <cell r="Y1350" t="str">
            <v/>
          </cell>
          <cell r="Z1350" t="str">
            <v/>
          </cell>
          <cell r="AA1350" t="str">
            <v/>
          </cell>
          <cell r="AB1350" t="str">
            <v/>
          </cell>
          <cell r="AC1350" t="str">
            <v/>
          </cell>
          <cell r="AD1350" t="str">
            <v/>
          </cell>
          <cell r="AE1350" t="str">
            <v/>
          </cell>
          <cell r="AG1350" t="str">
            <v/>
          </cell>
          <cell r="AH1350" t="str">
            <v/>
          </cell>
          <cell r="AJ1350" t="str">
            <v/>
          </cell>
          <cell r="AK1350" t="str">
            <v>x</v>
          </cell>
          <cell r="AL1350" t="str">
            <v/>
          </cell>
          <cell r="AM1350" t="str">
            <v/>
          </cell>
          <cell r="AN1350" t="str">
            <v/>
          </cell>
          <cell r="AO1350" t="str">
            <v/>
          </cell>
          <cell r="AP1350" t="str">
            <v/>
          </cell>
          <cell r="AQ1350" t="str">
            <v/>
          </cell>
          <cell r="AR1350" t="str">
            <v/>
          </cell>
          <cell r="AS1350" t="str">
            <v/>
          </cell>
          <cell r="AT1350" t="str">
            <v/>
          </cell>
          <cell r="AU1350" t="str">
            <v/>
          </cell>
          <cell r="AV1350" t="str">
            <v/>
          </cell>
          <cell r="AW1350" t="str">
            <v/>
          </cell>
          <cell r="AX1350" t="str">
            <v/>
          </cell>
          <cell r="AY1350" t="str">
            <v/>
          </cell>
          <cell r="AZ1350" t="str">
            <v/>
          </cell>
          <cell r="BA1350" t="str">
            <v/>
          </cell>
          <cell r="BB1350" t="str">
            <v/>
          </cell>
          <cell r="BC1350" t="str">
            <v/>
          </cell>
          <cell r="BD1350" t="str">
            <v>x</v>
          </cell>
          <cell r="BE1350" t="str">
            <v/>
          </cell>
          <cell r="BF1350" t="str">
            <v/>
          </cell>
          <cell r="BG1350" t="str">
            <v/>
          </cell>
          <cell r="BH1350" t="str">
            <v/>
          </cell>
        </row>
        <row r="1351">
          <cell r="A1351">
            <v>759</v>
          </cell>
          <cell r="B1351">
            <v>1</v>
          </cell>
          <cell r="C1351" t="str">
            <v>DC4QT22</v>
          </cell>
          <cell r="D1351" t="str">
            <v>DC4QT22-DC</v>
          </cell>
          <cell r="E1351">
            <v>669</v>
          </cell>
          <cell r="F1351" t="str">
            <v>Thực tập nghiệp vụ quản trị 2</v>
          </cell>
          <cell r="G1351">
            <v>4</v>
          </cell>
          <cell r="H1351" t="str">
            <v/>
          </cell>
          <cell r="I1351" t="str">
            <v/>
          </cell>
          <cell r="J1351">
            <v>180</v>
          </cell>
          <cell r="K1351" t="str">
            <v/>
          </cell>
          <cell r="L1351" t="str">
            <v>TH</v>
          </cell>
          <cell r="M1351" t="str">
            <v/>
          </cell>
          <cell r="N1351" t="str">
            <v>Quản trị doanh nghiệp</v>
          </cell>
          <cell r="O1351" t="str">
            <v>KINH TẾ - VẬN TẢI</v>
          </cell>
          <cell r="P1351" t="str">
            <v>KVQT</v>
          </cell>
          <cell r="Q1351" t="str">
            <v>KTVT</v>
          </cell>
          <cell r="R1351" t="str">
            <v>KTVT-KVQT</v>
          </cell>
          <cell r="U1351" t="str">
            <v/>
          </cell>
          <cell r="V1351" t="str">
            <v/>
          </cell>
          <cell r="W1351" t="str">
            <v/>
          </cell>
          <cell r="X1351" t="str">
            <v/>
          </cell>
          <cell r="Y1351" t="str">
            <v/>
          </cell>
          <cell r="Z1351" t="str">
            <v/>
          </cell>
          <cell r="AA1351" t="str">
            <v/>
          </cell>
          <cell r="AB1351" t="str">
            <v/>
          </cell>
          <cell r="AC1351" t="str">
            <v/>
          </cell>
          <cell r="AD1351" t="str">
            <v/>
          </cell>
          <cell r="AE1351" t="str">
            <v/>
          </cell>
          <cell r="AG1351" t="str">
            <v/>
          </cell>
          <cell r="AH1351" t="str">
            <v/>
          </cell>
          <cell r="AJ1351" t="str">
            <v/>
          </cell>
          <cell r="AK1351" t="str">
            <v>x</v>
          </cell>
          <cell r="AL1351" t="str">
            <v/>
          </cell>
          <cell r="AM1351" t="str">
            <v/>
          </cell>
          <cell r="AN1351" t="str">
            <v/>
          </cell>
          <cell r="AO1351" t="str">
            <v/>
          </cell>
          <cell r="AP1351" t="str">
            <v/>
          </cell>
          <cell r="AQ1351" t="str">
            <v/>
          </cell>
          <cell r="AR1351" t="str">
            <v/>
          </cell>
          <cell r="AS1351" t="str">
            <v/>
          </cell>
          <cell r="AT1351" t="str">
            <v/>
          </cell>
          <cell r="AU1351" t="str">
            <v/>
          </cell>
          <cell r="AV1351" t="str">
            <v/>
          </cell>
          <cell r="AW1351" t="str">
            <v/>
          </cell>
          <cell r="AX1351" t="str">
            <v/>
          </cell>
          <cell r="AY1351" t="str">
            <v/>
          </cell>
          <cell r="AZ1351" t="str">
            <v/>
          </cell>
          <cell r="BA1351" t="str">
            <v/>
          </cell>
          <cell r="BB1351" t="str">
            <v/>
          </cell>
          <cell r="BC1351" t="str">
            <v/>
          </cell>
          <cell r="BD1351" t="str">
            <v>x</v>
          </cell>
          <cell r="BE1351" t="str">
            <v/>
          </cell>
          <cell r="BF1351" t="str">
            <v/>
          </cell>
          <cell r="BG1351" t="str">
            <v/>
          </cell>
          <cell r="BH1351" t="str">
            <v/>
          </cell>
        </row>
        <row r="1352">
          <cell r="A1352">
            <v>759</v>
          </cell>
          <cell r="B1352">
            <v>4</v>
          </cell>
          <cell r="C1352" t="str">
            <v>CC4QT22</v>
          </cell>
          <cell r="D1352" t="str">
            <v>CC4QT22-CC</v>
          </cell>
          <cell r="E1352">
            <v>669</v>
          </cell>
          <cell r="F1352" t="str">
            <v>Thực tập nghiệp vụ quản trị 2</v>
          </cell>
          <cell r="G1352">
            <v>4</v>
          </cell>
          <cell r="H1352" t="str">
            <v/>
          </cell>
          <cell r="I1352" t="str">
            <v/>
          </cell>
          <cell r="J1352">
            <v>180</v>
          </cell>
          <cell r="K1352" t="str">
            <v/>
          </cell>
          <cell r="L1352" t="str">
            <v>TH</v>
          </cell>
          <cell r="M1352" t="str">
            <v/>
          </cell>
          <cell r="N1352" t="str">
            <v>Quản trị doanh nghiệp</v>
          </cell>
          <cell r="O1352" t="str">
            <v>KINH TẾ - VẬN TẢI</v>
          </cell>
          <cell r="P1352" t="str">
            <v>KVQT</v>
          </cell>
          <cell r="Q1352" t="str">
            <v>KTVT</v>
          </cell>
          <cell r="R1352" t="str">
            <v>KTVT-KVQT</v>
          </cell>
          <cell r="U1352" t="str">
            <v/>
          </cell>
          <cell r="V1352" t="str">
            <v/>
          </cell>
          <cell r="W1352" t="str">
            <v/>
          </cell>
          <cell r="X1352" t="str">
            <v/>
          </cell>
          <cell r="Y1352" t="str">
            <v/>
          </cell>
          <cell r="Z1352" t="str">
            <v/>
          </cell>
          <cell r="AA1352" t="str">
            <v/>
          </cell>
          <cell r="AB1352" t="str">
            <v/>
          </cell>
          <cell r="AC1352" t="str">
            <v/>
          </cell>
          <cell r="AD1352" t="str">
            <v/>
          </cell>
          <cell r="AE1352" t="str">
            <v/>
          </cell>
          <cell r="AG1352" t="str">
            <v/>
          </cell>
          <cell r="AH1352" t="str">
            <v/>
          </cell>
          <cell r="AJ1352" t="str">
            <v/>
          </cell>
          <cell r="AK1352" t="str">
            <v>x</v>
          </cell>
          <cell r="AL1352" t="str">
            <v/>
          </cell>
          <cell r="AM1352" t="str">
            <v/>
          </cell>
          <cell r="AN1352" t="str">
            <v/>
          </cell>
          <cell r="AO1352" t="str">
            <v/>
          </cell>
          <cell r="AP1352" t="str">
            <v/>
          </cell>
          <cell r="AQ1352" t="str">
            <v/>
          </cell>
          <cell r="AR1352" t="str">
            <v/>
          </cell>
          <cell r="AS1352" t="str">
            <v/>
          </cell>
          <cell r="AT1352" t="str">
            <v/>
          </cell>
          <cell r="AU1352" t="str">
            <v/>
          </cell>
          <cell r="AV1352" t="str">
            <v/>
          </cell>
          <cell r="AW1352" t="str">
            <v/>
          </cell>
          <cell r="AX1352" t="str">
            <v/>
          </cell>
          <cell r="AY1352" t="str">
            <v/>
          </cell>
          <cell r="AZ1352" t="str">
            <v/>
          </cell>
          <cell r="BA1352" t="str">
            <v/>
          </cell>
          <cell r="BB1352" t="str">
            <v/>
          </cell>
          <cell r="BC1352" t="str">
            <v/>
          </cell>
          <cell r="BD1352" t="str">
            <v>x</v>
          </cell>
          <cell r="BE1352" t="str">
            <v/>
          </cell>
          <cell r="BF1352" t="str">
            <v/>
          </cell>
          <cell r="BG1352" t="str">
            <v/>
          </cell>
          <cell r="BH1352" t="str">
            <v/>
          </cell>
        </row>
        <row r="1353">
          <cell r="A1353">
            <v>760</v>
          </cell>
          <cell r="B1353">
            <v>1</v>
          </cell>
          <cell r="C1353" t="str">
            <v>DC4QT70</v>
          </cell>
          <cell r="D1353" t="str">
            <v>DC4QT70-DC</v>
          </cell>
          <cell r="E1353">
            <v>701</v>
          </cell>
          <cell r="F1353" t="str">
            <v>Thực tập tốt nghiệp</v>
          </cell>
          <cell r="G1353">
            <v>4</v>
          </cell>
          <cell r="H1353" t="str">
            <v/>
          </cell>
          <cell r="I1353" t="str">
            <v/>
          </cell>
          <cell r="J1353">
            <v>180</v>
          </cell>
          <cell r="K1353" t="str">
            <v/>
          </cell>
          <cell r="L1353" t="str">
            <v>VĐ</v>
          </cell>
          <cell r="M1353" t="str">
            <v/>
          </cell>
          <cell r="N1353" t="str">
            <v>Quản trị doanh nghiệp</v>
          </cell>
          <cell r="O1353" t="str">
            <v>KINH TẾ - VẬN TẢI</v>
          </cell>
          <cell r="P1353" t="str">
            <v>KVQT</v>
          </cell>
          <cell r="Q1353" t="str">
            <v>KTVT</v>
          </cell>
          <cell r="R1353" t="str">
            <v>KTVT-KVQT</v>
          </cell>
          <cell r="U1353" t="str">
            <v/>
          </cell>
          <cell r="V1353" t="str">
            <v/>
          </cell>
          <cell r="W1353" t="str">
            <v/>
          </cell>
          <cell r="X1353" t="str">
            <v/>
          </cell>
          <cell r="Y1353" t="str">
            <v/>
          </cell>
          <cell r="Z1353" t="str">
            <v/>
          </cell>
          <cell r="AA1353" t="str">
            <v/>
          </cell>
          <cell r="AB1353" t="str">
            <v/>
          </cell>
          <cell r="AC1353" t="str">
            <v/>
          </cell>
          <cell r="AD1353" t="str">
            <v/>
          </cell>
          <cell r="AE1353" t="str">
            <v/>
          </cell>
          <cell r="AG1353" t="str">
            <v/>
          </cell>
          <cell r="AH1353" t="str">
            <v/>
          </cell>
          <cell r="AJ1353" t="str">
            <v/>
          </cell>
          <cell r="AK1353" t="str">
            <v>x</v>
          </cell>
          <cell r="AL1353" t="str">
            <v/>
          </cell>
          <cell r="AM1353" t="str">
            <v/>
          </cell>
          <cell r="AN1353" t="str">
            <v/>
          </cell>
          <cell r="AO1353" t="str">
            <v/>
          </cell>
          <cell r="AP1353" t="str">
            <v/>
          </cell>
          <cell r="AQ1353" t="str">
            <v/>
          </cell>
          <cell r="AR1353" t="str">
            <v/>
          </cell>
          <cell r="AS1353" t="str">
            <v/>
          </cell>
          <cell r="AT1353" t="str">
            <v/>
          </cell>
          <cell r="AU1353" t="str">
            <v/>
          </cell>
          <cell r="AV1353" t="str">
            <v/>
          </cell>
          <cell r="AW1353" t="str">
            <v/>
          </cell>
          <cell r="AX1353" t="str">
            <v/>
          </cell>
          <cell r="AY1353" t="str">
            <v/>
          </cell>
          <cell r="AZ1353" t="str">
            <v/>
          </cell>
          <cell r="BA1353" t="str">
            <v/>
          </cell>
          <cell r="BB1353" t="str">
            <v/>
          </cell>
          <cell r="BC1353" t="str">
            <v/>
          </cell>
          <cell r="BD1353" t="str">
            <v>x</v>
          </cell>
          <cell r="BE1353" t="str">
            <v/>
          </cell>
          <cell r="BF1353" t="str">
            <v/>
          </cell>
          <cell r="BG1353" t="str">
            <v/>
          </cell>
          <cell r="BH1353" t="str">
            <v/>
          </cell>
        </row>
        <row r="1354">
          <cell r="A1354">
            <v>760</v>
          </cell>
          <cell r="B1354">
            <v>2</v>
          </cell>
          <cell r="C1354" t="str">
            <v>DC4QT70</v>
          </cell>
          <cell r="D1354" t="str">
            <v>DC4QT70-DL</v>
          </cell>
          <cell r="E1354">
            <v>701</v>
          </cell>
          <cell r="F1354" t="str">
            <v>Thực tập tốt nghiệp</v>
          </cell>
          <cell r="G1354">
            <v>4</v>
          </cell>
          <cell r="H1354" t="str">
            <v/>
          </cell>
          <cell r="I1354" t="str">
            <v/>
          </cell>
          <cell r="J1354">
            <v>180</v>
          </cell>
          <cell r="K1354" t="str">
            <v/>
          </cell>
          <cell r="L1354" t="str">
            <v>VĐ</v>
          </cell>
          <cell r="M1354" t="str">
            <v/>
          </cell>
          <cell r="N1354" t="str">
            <v>Quản trị doanh nghiệp</v>
          </cell>
          <cell r="O1354" t="str">
            <v>KINH TẾ - VẬN TẢI</v>
          </cell>
          <cell r="P1354" t="str">
            <v>KVQT</v>
          </cell>
          <cell r="Q1354" t="str">
            <v>KTVT</v>
          </cell>
          <cell r="R1354" t="str">
            <v>KTVT-KVQT</v>
          </cell>
          <cell r="U1354" t="str">
            <v/>
          </cell>
          <cell r="V1354" t="str">
            <v/>
          </cell>
          <cell r="W1354" t="str">
            <v/>
          </cell>
          <cell r="X1354" t="str">
            <v/>
          </cell>
          <cell r="Y1354" t="str">
            <v/>
          </cell>
          <cell r="Z1354" t="str">
            <v/>
          </cell>
          <cell r="AA1354" t="str">
            <v/>
          </cell>
          <cell r="AB1354" t="str">
            <v/>
          </cell>
          <cell r="AC1354" t="str">
            <v/>
          </cell>
          <cell r="AD1354" t="str">
            <v/>
          </cell>
          <cell r="AE1354" t="str">
            <v/>
          </cell>
          <cell r="AG1354" t="str">
            <v/>
          </cell>
          <cell r="AH1354" t="str">
            <v/>
          </cell>
          <cell r="AJ1354" t="str">
            <v/>
          </cell>
          <cell r="AK1354" t="str">
            <v>x</v>
          </cell>
          <cell r="AL1354" t="str">
            <v/>
          </cell>
          <cell r="AM1354" t="str">
            <v/>
          </cell>
          <cell r="AN1354" t="str">
            <v/>
          </cell>
          <cell r="AO1354" t="str">
            <v/>
          </cell>
          <cell r="AP1354" t="str">
            <v/>
          </cell>
          <cell r="AQ1354" t="str">
            <v/>
          </cell>
          <cell r="AR1354" t="str">
            <v/>
          </cell>
          <cell r="AS1354" t="str">
            <v/>
          </cell>
          <cell r="AT1354" t="str">
            <v/>
          </cell>
          <cell r="AU1354" t="str">
            <v/>
          </cell>
          <cell r="AV1354" t="str">
            <v/>
          </cell>
          <cell r="AW1354" t="str">
            <v/>
          </cell>
          <cell r="AX1354" t="str">
            <v/>
          </cell>
          <cell r="AY1354" t="str">
            <v/>
          </cell>
          <cell r="AZ1354" t="str">
            <v/>
          </cell>
          <cell r="BA1354" t="str">
            <v/>
          </cell>
          <cell r="BB1354" t="str">
            <v/>
          </cell>
          <cell r="BC1354" t="str">
            <v/>
          </cell>
          <cell r="BD1354" t="str">
            <v>x</v>
          </cell>
          <cell r="BE1354" t="str">
            <v/>
          </cell>
          <cell r="BF1354" t="str">
            <v/>
          </cell>
          <cell r="BG1354" t="str">
            <v/>
          </cell>
          <cell r="BH1354" t="str">
            <v/>
          </cell>
        </row>
        <row r="1355">
          <cell r="A1355">
            <v>760</v>
          </cell>
          <cell r="B1355">
            <v>4</v>
          </cell>
          <cell r="C1355" t="str">
            <v>CC4QT70</v>
          </cell>
          <cell r="D1355" t="str">
            <v>CC4QT70-CC</v>
          </cell>
          <cell r="E1355">
            <v>701</v>
          </cell>
          <cell r="F1355" t="str">
            <v>Thực tập tốt nghiệp</v>
          </cell>
          <cell r="G1355">
            <v>4</v>
          </cell>
          <cell r="H1355" t="str">
            <v/>
          </cell>
          <cell r="I1355" t="str">
            <v/>
          </cell>
          <cell r="J1355">
            <v>180</v>
          </cell>
          <cell r="K1355" t="str">
            <v/>
          </cell>
          <cell r="L1355" t="str">
            <v>VĐ</v>
          </cell>
          <cell r="M1355" t="str">
            <v/>
          </cell>
          <cell r="N1355" t="str">
            <v>Quản trị doanh nghiệp</v>
          </cell>
          <cell r="O1355" t="str">
            <v>KINH TẾ - VẬN TẢI</v>
          </cell>
          <cell r="P1355" t="str">
            <v>KVQT</v>
          </cell>
          <cell r="Q1355" t="str">
            <v>KTVT</v>
          </cell>
          <cell r="R1355" t="str">
            <v>KTVT-KVQT</v>
          </cell>
          <cell r="U1355" t="str">
            <v/>
          </cell>
          <cell r="V1355" t="str">
            <v/>
          </cell>
          <cell r="W1355" t="str">
            <v/>
          </cell>
          <cell r="X1355" t="str">
            <v/>
          </cell>
          <cell r="Y1355" t="str">
            <v/>
          </cell>
          <cell r="Z1355" t="str">
            <v/>
          </cell>
          <cell r="AA1355" t="str">
            <v/>
          </cell>
          <cell r="AB1355" t="str">
            <v/>
          </cell>
          <cell r="AC1355" t="str">
            <v/>
          </cell>
          <cell r="AD1355" t="str">
            <v/>
          </cell>
          <cell r="AE1355" t="str">
            <v/>
          </cell>
          <cell r="AG1355" t="str">
            <v/>
          </cell>
          <cell r="AH1355" t="str">
            <v/>
          </cell>
          <cell r="AJ1355" t="str">
            <v/>
          </cell>
          <cell r="AK1355" t="str">
            <v>x</v>
          </cell>
          <cell r="AL1355" t="str">
            <v/>
          </cell>
          <cell r="AM1355" t="str">
            <v/>
          </cell>
          <cell r="AN1355" t="str">
            <v/>
          </cell>
          <cell r="AO1355" t="str">
            <v/>
          </cell>
          <cell r="AP1355" t="str">
            <v/>
          </cell>
          <cell r="AQ1355" t="str">
            <v/>
          </cell>
          <cell r="AR1355" t="str">
            <v/>
          </cell>
          <cell r="AS1355" t="str">
            <v/>
          </cell>
          <cell r="AT1355" t="str">
            <v/>
          </cell>
          <cell r="AU1355" t="str">
            <v/>
          </cell>
          <cell r="AV1355" t="str">
            <v/>
          </cell>
          <cell r="AW1355" t="str">
            <v/>
          </cell>
          <cell r="AX1355" t="str">
            <v/>
          </cell>
          <cell r="AY1355" t="str">
            <v/>
          </cell>
          <cell r="AZ1355" t="str">
            <v/>
          </cell>
          <cell r="BA1355" t="str">
            <v/>
          </cell>
          <cell r="BB1355" t="str">
            <v/>
          </cell>
          <cell r="BC1355" t="str">
            <v/>
          </cell>
          <cell r="BD1355" t="str">
            <v>x</v>
          </cell>
          <cell r="BE1355" t="str">
            <v/>
          </cell>
          <cell r="BF1355" t="str">
            <v/>
          </cell>
          <cell r="BG1355" t="str">
            <v/>
          </cell>
          <cell r="BH1355" t="str">
            <v/>
          </cell>
        </row>
        <row r="1356">
          <cell r="A1356">
            <v>760</v>
          </cell>
          <cell r="B1356">
            <v>5</v>
          </cell>
          <cell r="C1356" t="str">
            <v>CC4QT70</v>
          </cell>
          <cell r="D1356" t="str">
            <v>CC4QT70-CL</v>
          </cell>
          <cell r="E1356">
            <v>701</v>
          </cell>
          <cell r="F1356" t="str">
            <v>Thực tập tốt nghiệp</v>
          </cell>
          <cell r="G1356">
            <v>4</v>
          </cell>
          <cell r="H1356" t="str">
            <v/>
          </cell>
          <cell r="I1356" t="str">
            <v/>
          </cell>
          <cell r="J1356">
            <v>180</v>
          </cell>
          <cell r="K1356" t="str">
            <v/>
          </cell>
          <cell r="L1356" t="str">
            <v>VĐ</v>
          </cell>
          <cell r="M1356" t="str">
            <v/>
          </cell>
          <cell r="N1356" t="str">
            <v>Quản trị doanh nghiệp</v>
          </cell>
          <cell r="O1356" t="str">
            <v>KINH TẾ - VẬN TẢI</v>
          </cell>
          <cell r="P1356" t="str">
            <v>KVQT</v>
          </cell>
          <cell r="Q1356" t="str">
            <v>KTVT</v>
          </cell>
          <cell r="R1356" t="str">
            <v>KTVT-KVQT</v>
          </cell>
          <cell r="U1356" t="str">
            <v/>
          </cell>
          <cell r="V1356" t="str">
            <v/>
          </cell>
          <cell r="W1356" t="str">
            <v/>
          </cell>
          <cell r="X1356" t="str">
            <v/>
          </cell>
          <cell r="Y1356" t="str">
            <v/>
          </cell>
          <cell r="Z1356" t="str">
            <v/>
          </cell>
          <cell r="AA1356" t="str">
            <v/>
          </cell>
          <cell r="AB1356" t="str">
            <v/>
          </cell>
          <cell r="AC1356" t="str">
            <v/>
          </cell>
          <cell r="AD1356" t="str">
            <v/>
          </cell>
          <cell r="AE1356" t="str">
            <v/>
          </cell>
          <cell r="AG1356" t="str">
            <v/>
          </cell>
          <cell r="AH1356" t="str">
            <v/>
          </cell>
          <cell r="AJ1356" t="str">
            <v/>
          </cell>
          <cell r="AK1356" t="str">
            <v>x</v>
          </cell>
          <cell r="AL1356" t="str">
            <v/>
          </cell>
          <cell r="AM1356" t="str">
            <v/>
          </cell>
          <cell r="AN1356" t="str">
            <v/>
          </cell>
          <cell r="AO1356" t="str">
            <v/>
          </cell>
          <cell r="AP1356" t="str">
            <v/>
          </cell>
          <cell r="AQ1356" t="str">
            <v/>
          </cell>
          <cell r="AR1356" t="str">
            <v/>
          </cell>
          <cell r="AS1356" t="str">
            <v/>
          </cell>
          <cell r="AT1356" t="str">
            <v/>
          </cell>
          <cell r="AU1356" t="str">
            <v/>
          </cell>
          <cell r="AV1356" t="str">
            <v/>
          </cell>
          <cell r="AW1356" t="str">
            <v/>
          </cell>
          <cell r="AX1356" t="str">
            <v/>
          </cell>
          <cell r="AY1356" t="str">
            <v/>
          </cell>
          <cell r="AZ1356" t="str">
            <v/>
          </cell>
          <cell r="BA1356" t="str">
            <v/>
          </cell>
          <cell r="BB1356" t="str">
            <v/>
          </cell>
          <cell r="BC1356" t="str">
            <v/>
          </cell>
          <cell r="BD1356" t="str">
            <v>x</v>
          </cell>
          <cell r="BE1356" t="str">
            <v/>
          </cell>
          <cell r="BF1356" t="str">
            <v/>
          </cell>
          <cell r="BG1356" t="str">
            <v/>
          </cell>
          <cell r="BH1356" t="str">
            <v/>
          </cell>
        </row>
        <row r="1357">
          <cell r="A1357">
            <v>761</v>
          </cell>
          <cell r="B1357">
            <v>1</v>
          </cell>
          <cell r="C1357" t="str">
            <v>DC2KV90</v>
          </cell>
          <cell r="D1357" t="str">
            <v>DC2KV90-DC</v>
          </cell>
          <cell r="E1357">
            <v>228</v>
          </cell>
          <cell r="F1357" t="str">
            <v>Thương mại điện tử</v>
          </cell>
          <cell r="G1357">
            <v>2</v>
          </cell>
          <cell r="H1357">
            <v>30</v>
          </cell>
          <cell r="I1357" t="str">
            <v/>
          </cell>
          <cell r="J1357" t="str">
            <v/>
          </cell>
          <cell r="K1357" t="str">
            <v/>
          </cell>
          <cell r="L1357" t="str">
            <v>Viết</v>
          </cell>
          <cell r="M1357">
            <v>75</v>
          </cell>
          <cell r="N1357" t="str">
            <v>Quản trị doanh nghiệp</v>
          </cell>
          <cell r="O1357" t="str">
            <v>KINH TẾ - VẬN TẢI</v>
          </cell>
          <cell r="P1357" t="str">
            <v>KVQT</v>
          </cell>
          <cell r="Q1357" t="str">
            <v>KTVT</v>
          </cell>
          <cell r="R1357" t="str">
            <v>KTVT-KVQT</v>
          </cell>
          <cell r="U1357" t="str">
            <v/>
          </cell>
          <cell r="V1357" t="str">
            <v/>
          </cell>
          <cell r="W1357" t="str">
            <v/>
          </cell>
          <cell r="X1357" t="str">
            <v/>
          </cell>
          <cell r="Y1357" t="str">
            <v/>
          </cell>
          <cell r="Z1357" t="str">
            <v/>
          </cell>
          <cell r="AA1357" t="str">
            <v/>
          </cell>
          <cell r="AB1357" t="str">
            <v/>
          </cell>
          <cell r="AC1357" t="str">
            <v/>
          </cell>
          <cell r="AD1357" t="str">
            <v/>
          </cell>
          <cell r="AE1357" t="str">
            <v/>
          </cell>
          <cell r="AG1357" t="str">
            <v/>
          </cell>
          <cell r="AH1357" t="str">
            <v/>
          </cell>
          <cell r="AJ1357" t="str">
            <v>o</v>
          </cell>
          <cell r="AK1357" t="str">
            <v>o</v>
          </cell>
          <cell r="AL1357" t="str">
            <v/>
          </cell>
          <cell r="AM1357" t="str">
            <v/>
          </cell>
          <cell r="AN1357" t="str">
            <v/>
          </cell>
          <cell r="AO1357" t="str">
            <v>x</v>
          </cell>
          <cell r="AP1357" t="str">
            <v/>
          </cell>
          <cell r="AQ1357" t="str">
            <v/>
          </cell>
          <cell r="AR1357" t="str">
            <v/>
          </cell>
          <cell r="AS1357" t="str">
            <v/>
          </cell>
          <cell r="AT1357" t="str">
            <v/>
          </cell>
          <cell r="AU1357" t="str">
            <v/>
          </cell>
          <cell r="AV1357" t="str">
            <v/>
          </cell>
          <cell r="AW1357" t="str">
            <v/>
          </cell>
          <cell r="AX1357" t="str">
            <v/>
          </cell>
          <cell r="AY1357" t="str">
            <v/>
          </cell>
          <cell r="AZ1357" t="str">
            <v/>
          </cell>
          <cell r="BA1357" t="str">
            <v/>
          </cell>
          <cell r="BB1357" t="str">
            <v/>
          </cell>
          <cell r="BC1357" t="str">
            <v>o</v>
          </cell>
          <cell r="BD1357" t="str">
            <v>o</v>
          </cell>
          <cell r="BE1357" t="str">
            <v/>
          </cell>
          <cell r="BF1357" t="str">
            <v/>
          </cell>
          <cell r="BG1357" t="str">
            <v/>
          </cell>
          <cell r="BH1357" t="str">
            <v/>
          </cell>
        </row>
        <row r="1358">
          <cell r="A1358">
            <v>761</v>
          </cell>
          <cell r="B1358">
            <v>2</v>
          </cell>
          <cell r="C1358" t="str">
            <v>DC2KV90</v>
          </cell>
          <cell r="D1358" t="str">
            <v>DC2KV90-DL</v>
          </cell>
          <cell r="E1358">
            <v>228</v>
          </cell>
          <cell r="F1358" t="str">
            <v>Thương mại điện tử</v>
          </cell>
          <cell r="G1358">
            <v>2</v>
          </cell>
          <cell r="H1358">
            <v>30</v>
          </cell>
          <cell r="I1358" t="str">
            <v/>
          </cell>
          <cell r="J1358" t="str">
            <v/>
          </cell>
          <cell r="K1358" t="str">
            <v/>
          </cell>
          <cell r="L1358" t="str">
            <v>Viết</v>
          </cell>
          <cell r="M1358">
            <v>75</v>
          </cell>
          <cell r="N1358" t="str">
            <v>Quản trị doanh nghiệp</v>
          </cell>
          <cell r="O1358" t="str">
            <v>KINH TẾ - VẬN TẢI</v>
          </cell>
          <cell r="P1358" t="str">
            <v>KVQT</v>
          </cell>
          <cell r="Q1358" t="str">
            <v>KTVT</v>
          </cell>
          <cell r="R1358" t="str">
            <v>KTVT-KVQT</v>
          </cell>
          <cell r="U1358" t="str">
            <v/>
          </cell>
          <cell r="V1358" t="str">
            <v/>
          </cell>
          <cell r="W1358" t="str">
            <v/>
          </cell>
          <cell r="X1358" t="str">
            <v/>
          </cell>
          <cell r="Y1358" t="str">
            <v/>
          </cell>
          <cell r="Z1358" t="str">
            <v/>
          </cell>
          <cell r="AA1358" t="str">
            <v/>
          </cell>
          <cell r="AB1358" t="str">
            <v/>
          </cell>
          <cell r="AC1358" t="str">
            <v/>
          </cell>
          <cell r="AD1358" t="str">
            <v/>
          </cell>
          <cell r="AE1358" t="str">
            <v/>
          </cell>
          <cell r="AG1358" t="str">
            <v/>
          </cell>
          <cell r="AH1358" t="str">
            <v/>
          </cell>
          <cell r="AJ1358" t="str">
            <v>o</v>
          </cell>
          <cell r="AK1358" t="str">
            <v>o</v>
          </cell>
          <cell r="AL1358" t="str">
            <v/>
          </cell>
          <cell r="AM1358" t="str">
            <v/>
          </cell>
          <cell r="AN1358" t="str">
            <v/>
          </cell>
          <cell r="AO1358" t="str">
            <v>x</v>
          </cell>
          <cell r="AP1358" t="str">
            <v/>
          </cell>
          <cell r="AQ1358" t="str">
            <v/>
          </cell>
          <cell r="AR1358" t="str">
            <v/>
          </cell>
          <cell r="AS1358" t="str">
            <v/>
          </cell>
          <cell r="AT1358" t="str">
            <v/>
          </cell>
          <cell r="AU1358" t="str">
            <v/>
          </cell>
          <cell r="AV1358" t="str">
            <v/>
          </cell>
          <cell r="AW1358" t="str">
            <v/>
          </cell>
          <cell r="AX1358" t="str">
            <v/>
          </cell>
          <cell r="AY1358" t="str">
            <v/>
          </cell>
          <cell r="AZ1358" t="str">
            <v/>
          </cell>
          <cell r="BA1358" t="str">
            <v/>
          </cell>
          <cell r="BB1358" t="str">
            <v/>
          </cell>
          <cell r="BC1358" t="str">
            <v>o</v>
          </cell>
          <cell r="BD1358" t="str">
            <v>o</v>
          </cell>
          <cell r="BE1358" t="str">
            <v/>
          </cell>
          <cell r="BF1358" t="str">
            <v/>
          </cell>
          <cell r="BG1358" t="str">
            <v/>
          </cell>
          <cell r="BH1358" t="str">
            <v/>
          </cell>
        </row>
        <row r="1359">
          <cell r="A1359">
            <v>761</v>
          </cell>
          <cell r="B1359">
            <v>4</v>
          </cell>
          <cell r="C1359" t="str">
            <v>CC2KV90</v>
          </cell>
          <cell r="D1359" t="str">
            <v>CC2KV90-CC</v>
          </cell>
          <cell r="E1359">
            <v>228</v>
          </cell>
          <cell r="F1359" t="str">
            <v>Thương mại điện tử</v>
          </cell>
          <cell r="G1359">
            <v>2</v>
          </cell>
          <cell r="H1359">
            <v>30</v>
          </cell>
          <cell r="I1359" t="str">
            <v/>
          </cell>
          <cell r="J1359" t="str">
            <v/>
          </cell>
          <cell r="K1359" t="str">
            <v/>
          </cell>
          <cell r="L1359" t="str">
            <v>Viết</v>
          </cell>
          <cell r="M1359">
            <v>75</v>
          </cell>
          <cell r="N1359" t="str">
            <v>Quản trị doanh nghiệp</v>
          </cell>
          <cell r="O1359" t="str">
            <v>KINH TẾ - VẬN TẢI</v>
          </cell>
          <cell r="P1359" t="str">
            <v>KVQT</v>
          </cell>
          <cell r="Q1359" t="str">
            <v>KTVT</v>
          </cell>
          <cell r="R1359" t="str">
            <v>KTVT-KVQT</v>
          </cell>
          <cell r="U1359" t="str">
            <v/>
          </cell>
          <cell r="V1359" t="str">
            <v/>
          </cell>
          <cell r="W1359" t="str">
            <v/>
          </cell>
          <cell r="X1359" t="str">
            <v/>
          </cell>
          <cell r="Y1359" t="str">
            <v/>
          </cell>
          <cell r="Z1359" t="str">
            <v/>
          </cell>
          <cell r="AA1359" t="str">
            <v/>
          </cell>
          <cell r="AB1359" t="str">
            <v/>
          </cell>
          <cell r="AC1359" t="str">
            <v/>
          </cell>
          <cell r="AD1359" t="str">
            <v/>
          </cell>
          <cell r="AE1359" t="str">
            <v/>
          </cell>
          <cell r="AG1359" t="str">
            <v/>
          </cell>
          <cell r="AH1359" t="str">
            <v/>
          </cell>
          <cell r="AJ1359" t="str">
            <v>o</v>
          </cell>
          <cell r="AK1359" t="str">
            <v>o</v>
          </cell>
          <cell r="AL1359" t="str">
            <v/>
          </cell>
          <cell r="AM1359" t="str">
            <v/>
          </cell>
          <cell r="AN1359" t="str">
            <v/>
          </cell>
          <cell r="AO1359" t="str">
            <v>x</v>
          </cell>
          <cell r="AP1359" t="str">
            <v/>
          </cell>
          <cell r="AQ1359" t="str">
            <v/>
          </cell>
          <cell r="AR1359" t="str">
            <v/>
          </cell>
          <cell r="AS1359" t="str">
            <v/>
          </cell>
          <cell r="AT1359" t="str">
            <v/>
          </cell>
          <cell r="AU1359" t="str">
            <v/>
          </cell>
          <cell r="AV1359" t="str">
            <v/>
          </cell>
          <cell r="AW1359" t="str">
            <v/>
          </cell>
          <cell r="AX1359" t="str">
            <v/>
          </cell>
          <cell r="AY1359" t="str">
            <v/>
          </cell>
          <cell r="AZ1359" t="str">
            <v/>
          </cell>
          <cell r="BA1359" t="str">
            <v/>
          </cell>
          <cell r="BB1359" t="str">
            <v/>
          </cell>
          <cell r="BC1359" t="str">
            <v>o</v>
          </cell>
          <cell r="BD1359" t="str">
            <v>o</v>
          </cell>
          <cell r="BE1359" t="str">
            <v/>
          </cell>
          <cell r="BF1359" t="str">
            <v/>
          </cell>
          <cell r="BG1359" t="str">
            <v/>
          </cell>
          <cell r="BH1359" t="str">
            <v/>
          </cell>
        </row>
        <row r="1360">
          <cell r="A1360">
            <v>762</v>
          </cell>
          <cell r="B1360">
            <v>1</v>
          </cell>
          <cell r="C1360" t="str">
            <v>DC2CB94</v>
          </cell>
          <cell r="D1360" t="str">
            <v>DC2CB94-DC</v>
          </cell>
          <cell r="E1360">
            <v>227</v>
          </cell>
          <cell r="F1360" t="str">
            <v>Văn hóa kinh doanh</v>
          </cell>
          <cell r="G1360">
            <v>2</v>
          </cell>
          <cell r="H1360">
            <v>30</v>
          </cell>
          <cell r="I1360" t="str">
            <v/>
          </cell>
          <cell r="J1360" t="str">
            <v/>
          </cell>
          <cell r="K1360" t="str">
            <v/>
          </cell>
          <cell r="L1360" t="str">
            <v>Viết</v>
          </cell>
          <cell r="M1360">
            <v>75</v>
          </cell>
          <cell r="N1360" t="str">
            <v>Quản trị doanh nghiệp</v>
          </cell>
          <cell r="O1360" t="str">
            <v>KINH TẾ - VẬN TẢI</v>
          </cell>
          <cell r="P1360" t="str">
            <v>KVQT</v>
          </cell>
          <cell r="Q1360" t="str">
            <v>KTVT</v>
          </cell>
          <cell r="R1360" t="str">
            <v>KTVT-KVQT</v>
          </cell>
          <cell r="U1360" t="str">
            <v/>
          </cell>
          <cell r="V1360" t="str">
            <v/>
          </cell>
          <cell r="W1360" t="str">
            <v/>
          </cell>
          <cell r="X1360" t="str">
            <v/>
          </cell>
          <cell r="Y1360" t="str">
            <v/>
          </cell>
          <cell r="Z1360" t="str">
            <v/>
          </cell>
          <cell r="AA1360" t="str">
            <v/>
          </cell>
          <cell r="AB1360" t="str">
            <v/>
          </cell>
          <cell r="AC1360" t="str">
            <v/>
          </cell>
          <cell r="AD1360" t="str">
            <v/>
          </cell>
          <cell r="AE1360" t="str">
            <v/>
          </cell>
          <cell r="AG1360" t="str">
            <v/>
          </cell>
          <cell r="AH1360" t="str">
            <v/>
          </cell>
          <cell r="AJ1360" t="str">
            <v>o</v>
          </cell>
          <cell r="AK1360" t="str">
            <v>x</v>
          </cell>
          <cell r="AL1360" t="str">
            <v/>
          </cell>
          <cell r="AM1360" t="str">
            <v/>
          </cell>
          <cell r="AN1360" t="str">
            <v/>
          </cell>
          <cell r="AO1360" t="str">
            <v/>
          </cell>
          <cell r="AP1360" t="str">
            <v/>
          </cell>
          <cell r="AQ1360" t="str">
            <v/>
          </cell>
          <cell r="AR1360" t="str">
            <v/>
          </cell>
          <cell r="AS1360" t="str">
            <v/>
          </cell>
          <cell r="AT1360" t="str">
            <v/>
          </cell>
          <cell r="AU1360" t="str">
            <v/>
          </cell>
          <cell r="AV1360" t="str">
            <v/>
          </cell>
          <cell r="AW1360" t="str">
            <v/>
          </cell>
          <cell r="AX1360" t="str">
            <v/>
          </cell>
          <cell r="AY1360" t="str">
            <v/>
          </cell>
          <cell r="AZ1360" t="str">
            <v/>
          </cell>
          <cell r="BA1360" t="str">
            <v/>
          </cell>
          <cell r="BB1360" t="str">
            <v/>
          </cell>
          <cell r="BC1360" t="str">
            <v>o</v>
          </cell>
          <cell r="BD1360" t="str">
            <v/>
          </cell>
          <cell r="BE1360" t="str">
            <v/>
          </cell>
          <cell r="BF1360" t="str">
            <v/>
          </cell>
          <cell r="BG1360" t="str">
            <v/>
          </cell>
          <cell r="BH1360" t="str">
            <v/>
          </cell>
        </row>
        <row r="1361">
          <cell r="A1361">
            <v>762</v>
          </cell>
          <cell r="B1361">
            <v>2</v>
          </cell>
          <cell r="C1361" t="str">
            <v>DC2CB94</v>
          </cell>
          <cell r="D1361" t="str">
            <v>DC2CB94-DL</v>
          </cell>
          <cell r="E1361">
            <v>227</v>
          </cell>
          <cell r="F1361" t="str">
            <v>Văn hóa kinh doanh</v>
          </cell>
          <cell r="G1361">
            <v>2</v>
          </cell>
          <cell r="H1361">
            <v>30</v>
          </cell>
          <cell r="I1361" t="str">
            <v/>
          </cell>
          <cell r="J1361" t="str">
            <v/>
          </cell>
          <cell r="K1361" t="str">
            <v/>
          </cell>
          <cell r="L1361" t="str">
            <v>Viết</v>
          </cell>
          <cell r="M1361">
            <v>75</v>
          </cell>
          <cell r="N1361" t="str">
            <v>Quản trị doanh nghiệp</v>
          </cell>
          <cell r="O1361" t="str">
            <v>KINH TẾ - VẬN TẢI</v>
          </cell>
          <cell r="P1361" t="str">
            <v>KVQT</v>
          </cell>
          <cell r="Q1361" t="str">
            <v>KTVT</v>
          </cell>
          <cell r="R1361" t="str">
            <v>KTVT-KVQT</v>
          </cell>
          <cell r="U1361" t="str">
            <v/>
          </cell>
          <cell r="V1361" t="str">
            <v/>
          </cell>
          <cell r="W1361" t="str">
            <v/>
          </cell>
          <cell r="X1361" t="str">
            <v/>
          </cell>
          <cell r="Y1361" t="str">
            <v/>
          </cell>
          <cell r="Z1361" t="str">
            <v/>
          </cell>
          <cell r="AA1361" t="str">
            <v/>
          </cell>
          <cell r="AB1361" t="str">
            <v/>
          </cell>
          <cell r="AC1361" t="str">
            <v/>
          </cell>
          <cell r="AD1361" t="str">
            <v/>
          </cell>
          <cell r="AE1361" t="str">
            <v/>
          </cell>
          <cell r="AG1361" t="str">
            <v/>
          </cell>
          <cell r="AH1361" t="str">
            <v/>
          </cell>
          <cell r="AJ1361" t="str">
            <v>o</v>
          </cell>
          <cell r="AK1361" t="str">
            <v>x</v>
          </cell>
          <cell r="AL1361" t="str">
            <v/>
          </cell>
          <cell r="AM1361" t="str">
            <v/>
          </cell>
          <cell r="AN1361" t="str">
            <v/>
          </cell>
          <cell r="AO1361" t="str">
            <v/>
          </cell>
          <cell r="AP1361" t="str">
            <v/>
          </cell>
          <cell r="AQ1361" t="str">
            <v/>
          </cell>
          <cell r="AR1361" t="str">
            <v/>
          </cell>
          <cell r="AS1361" t="str">
            <v/>
          </cell>
          <cell r="AT1361" t="str">
            <v/>
          </cell>
          <cell r="AU1361" t="str">
            <v/>
          </cell>
          <cell r="AV1361" t="str">
            <v/>
          </cell>
          <cell r="AW1361" t="str">
            <v/>
          </cell>
          <cell r="AX1361" t="str">
            <v/>
          </cell>
          <cell r="AY1361" t="str">
            <v/>
          </cell>
          <cell r="AZ1361" t="str">
            <v/>
          </cell>
          <cell r="BA1361" t="str">
            <v/>
          </cell>
          <cell r="BB1361" t="str">
            <v/>
          </cell>
          <cell r="BC1361" t="str">
            <v>o</v>
          </cell>
          <cell r="BD1361" t="str">
            <v/>
          </cell>
          <cell r="BE1361" t="str">
            <v/>
          </cell>
          <cell r="BF1361" t="str">
            <v/>
          </cell>
          <cell r="BG1361" t="str">
            <v/>
          </cell>
          <cell r="BH1361" t="str">
            <v/>
          </cell>
        </row>
        <row r="1362">
          <cell r="A1362">
            <v>762</v>
          </cell>
          <cell r="B1362">
            <v>3</v>
          </cell>
          <cell r="C1362" t="str">
            <v>DC2CB94</v>
          </cell>
          <cell r="D1362" t="str">
            <v>DC2CB94-DV</v>
          </cell>
          <cell r="E1362">
            <v>227</v>
          </cell>
          <cell r="F1362" t="str">
            <v>Văn hóa kinh doanh</v>
          </cell>
          <cell r="G1362">
            <v>2</v>
          </cell>
          <cell r="H1362">
            <v>30</v>
          </cell>
          <cell r="I1362" t="str">
            <v/>
          </cell>
          <cell r="J1362" t="str">
            <v/>
          </cell>
          <cell r="K1362" t="str">
            <v/>
          </cell>
          <cell r="L1362" t="str">
            <v>Viết</v>
          </cell>
          <cell r="M1362">
            <v>75</v>
          </cell>
          <cell r="N1362" t="str">
            <v>Quản trị doanh nghiệp</v>
          </cell>
          <cell r="O1362" t="str">
            <v>KINH TẾ - VẬN TẢI</v>
          </cell>
          <cell r="P1362" t="str">
            <v>KVQT</v>
          </cell>
          <cell r="Q1362" t="str">
            <v>KTVT</v>
          </cell>
          <cell r="R1362" t="str">
            <v>KTVT-KVQT</v>
          </cell>
          <cell r="U1362" t="str">
            <v/>
          </cell>
          <cell r="V1362" t="str">
            <v/>
          </cell>
          <cell r="W1362" t="str">
            <v/>
          </cell>
          <cell r="X1362" t="str">
            <v/>
          </cell>
          <cell r="Y1362" t="str">
            <v/>
          </cell>
          <cell r="Z1362" t="str">
            <v/>
          </cell>
          <cell r="AA1362" t="str">
            <v/>
          </cell>
          <cell r="AB1362" t="str">
            <v/>
          </cell>
          <cell r="AC1362" t="str">
            <v/>
          </cell>
          <cell r="AD1362" t="str">
            <v/>
          </cell>
          <cell r="AE1362" t="str">
            <v/>
          </cell>
          <cell r="AG1362" t="str">
            <v/>
          </cell>
          <cell r="AH1362" t="str">
            <v/>
          </cell>
          <cell r="AJ1362" t="str">
            <v>o</v>
          </cell>
          <cell r="AK1362" t="str">
            <v>x</v>
          </cell>
          <cell r="AL1362" t="str">
            <v/>
          </cell>
          <cell r="AM1362" t="str">
            <v/>
          </cell>
          <cell r="AN1362" t="str">
            <v/>
          </cell>
          <cell r="AO1362" t="str">
            <v/>
          </cell>
          <cell r="AP1362" t="str">
            <v/>
          </cell>
          <cell r="AQ1362" t="str">
            <v/>
          </cell>
          <cell r="AR1362" t="str">
            <v/>
          </cell>
          <cell r="AS1362" t="str">
            <v/>
          </cell>
          <cell r="AT1362" t="str">
            <v/>
          </cell>
          <cell r="AU1362" t="str">
            <v/>
          </cell>
          <cell r="AV1362" t="str">
            <v/>
          </cell>
          <cell r="AW1362" t="str">
            <v/>
          </cell>
          <cell r="AX1362" t="str">
            <v/>
          </cell>
          <cell r="AY1362" t="str">
            <v/>
          </cell>
          <cell r="AZ1362" t="str">
            <v/>
          </cell>
          <cell r="BA1362" t="str">
            <v/>
          </cell>
          <cell r="BB1362" t="str">
            <v/>
          </cell>
          <cell r="BC1362" t="str">
            <v>o</v>
          </cell>
          <cell r="BD1362" t="str">
            <v/>
          </cell>
          <cell r="BE1362" t="str">
            <v/>
          </cell>
          <cell r="BF1362" t="str">
            <v/>
          </cell>
          <cell r="BG1362" t="str">
            <v/>
          </cell>
          <cell r="BH1362" t="str">
            <v/>
          </cell>
        </row>
        <row r="1363">
          <cell r="A1363">
            <v>762</v>
          </cell>
          <cell r="B1363">
            <v>4</v>
          </cell>
          <cell r="C1363" t="str">
            <v>MH2CB94</v>
          </cell>
          <cell r="D1363" t="str">
            <v>MH2CB94-CC</v>
          </cell>
          <cell r="E1363">
            <v>227</v>
          </cell>
          <cell r="F1363" t="str">
            <v>Văn hóa kinh doanh</v>
          </cell>
          <cell r="G1363">
            <v>2</v>
          </cell>
          <cell r="H1363">
            <v>30</v>
          </cell>
          <cell r="I1363" t="str">
            <v/>
          </cell>
          <cell r="J1363" t="str">
            <v/>
          </cell>
          <cell r="K1363" t="str">
            <v/>
          </cell>
          <cell r="L1363" t="str">
            <v>Viết</v>
          </cell>
          <cell r="M1363">
            <v>75</v>
          </cell>
          <cell r="N1363" t="str">
            <v>Quản trị doanh nghiệp</v>
          </cell>
          <cell r="O1363" t="str">
            <v>KINH TẾ - VẬN TẢI</v>
          </cell>
          <cell r="P1363" t="str">
            <v>KVQT</v>
          </cell>
          <cell r="Q1363" t="str">
            <v>KTVT</v>
          </cell>
          <cell r="R1363" t="str">
            <v>KTVT-KVQT</v>
          </cell>
          <cell r="U1363" t="str">
            <v/>
          </cell>
          <cell r="V1363" t="str">
            <v/>
          </cell>
          <cell r="W1363" t="str">
            <v/>
          </cell>
          <cell r="X1363" t="str">
            <v/>
          </cell>
          <cell r="Y1363" t="str">
            <v/>
          </cell>
          <cell r="Z1363" t="str">
            <v/>
          </cell>
          <cell r="AA1363" t="str">
            <v/>
          </cell>
          <cell r="AB1363" t="str">
            <v/>
          </cell>
          <cell r="AC1363" t="str">
            <v/>
          </cell>
          <cell r="AD1363" t="str">
            <v/>
          </cell>
          <cell r="AE1363" t="str">
            <v/>
          </cell>
          <cell r="AG1363" t="str">
            <v/>
          </cell>
          <cell r="AH1363" t="str">
            <v/>
          </cell>
          <cell r="AJ1363" t="str">
            <v>o</v>
          </cell>
          <cell r="AK1363" t="str">
            <v>x</v>
          </cell>
          <cell r="AL1363" t="str">
            <v/>
          </cell>
          <cell r="AM1363" t="str">
            <v/>
          </cell>
          <cell r="AN1363" t="str">
            <v/>
          </cell>
          <cell r="AO1363" t="str">
            <v/>
          </cell>
          <cell r="AP1363" t="str">
            <v/>
          </cell>
          <cell r="AQ1363" t="str">
            <v/>
          </cell>
          <cell r="AR1363" t="str">
            <v/>
          </cell>
          <cell r="AS1363" t="str">
            <v/>
          </cell>
          <cell r="AT1363" t="str">
            <v/>
          </cell>
          <cell r="AU1363" t="str">
            <v/>
          </cell>
          <cell r="AV1363" t="str">
            <v/>
          </cell>
          <cell r="AW1363" t="str">
            <v/>
          </cell>
          <cell r="AX1363" t="str">
            <v/>
          </cell>
          <cell r="AY1363" t="str">
            <v/>
          </cell>
          <cell r="AZ1363" t="str">
            <v/>
          </cell>
          <cell r="BA1363" t="str">
            <v/>
          </cell>
          <cell r="BB1363" t="str">
            <v/>
          </cell>
          <cell r="BC1363" t="str">
            <v>o</v>
          </cell>
          <cell r="BD1363" t="str">
            <v/>
          </cell>
          <cell r="BE1363" t="str">
            <v/>
          </cell>
          <cell r="BF1363" t="str">
            <v/>
          </cell>
          <cell r="BG1363" t="str">
            <v/>
          </cell>
          <cell r="BH1363" t="str">
            <v/>
          </cell>
        </row>
        <row r="1364">
          <cell r="A1364">
            <v>762</v>
          </cell>
          <cell r="B1364">
            <v>5</v>
          </cell>
          <cell r="C1364" t="str">
            <v>MH2CB94</v>
          </cell>
          <cell r="D1364" t="str">
            <v>MH2CB94-CL</v>
          </cell>
          <cell r="E1364">
            <v>227</v>
          </cell>
          <cell r="F1364" t="str">
            <v>Văn hóa kinh doanh</v>
          </cell>
          <cell r="G1364">
            <v>2</v>
          </cell>
          <cell r="H1364">
            <v>30</v>
          </cell>
          <cell r="I1364" t="str">
            <v/>
          </cell>
          <cell r="J1364" t="str">
            <v/>
          </cell>
          <cell r="K1364" t="str">
            <v/>
          </cell>
          <cell r="L1364" t="str">
            <v>Viết</v>
          </cell>
          <cell r="M1364">
            <v>75</v>
          </cell>
          <cell r="N1364" t="str">
            <v>Quản trị doanh nghiệp</v>
          </cell>
          <cell r="O1364" t="str">
            <v>KINH TẾ - VẬN TẢI</v>
          </cell>
          <cell r="P1364" t="str">
            <v>KVQT</v>
          </cell>
          <cell r="Q1364" t="str">
            <v>KTVT</v>
          </cell>
          <cell r="R1364" t="str">
            <v>KTVT-KVQT</v>
          </cell>
          <cell r="U1364" t="str">
            <v/>
          </cell>
          <cell r="V1364" t="str">
            <v/>
          </cell>
          <cell r="W1364" t="str">
            <v/>
          </cell>
          <cell r="X1364" t="str">
            <v/>
          </cell>
          <cell r="Y1364" t="str">
            <v/>
          </cell>
          <cell r="Z1364" t="str">
            <v/>
          </cell>
          <cell r="AA1364" t="str">
            <v/>
          </cell>
          <cell r="AB1364" t="str">
            <v/>
          </cell>
          <cell r="AC1364" t="str">
            <v/>
          </cell>
          <cell r="AD1364" t="str">
            <v/>
          </cell>
          <cell r="AE1364" t="str">
            <v/>
          </cell>
          <cell r="AG1364" t="str">
            <v/>
          </cell>
          <cell r="AH1364" t="str">
            <v/>
          </cell>
          <cell r="AJ1364" t="str">
            <v>o</v>
          </cell>
          <cell r="AK1364" t="str">
            <v>x</v>
          </cell>
          <cell r="AL1364" t="str">
            <v/>
          </cell>
          <cell r="AM1364" t="str">
            <v/>
          </cell>
          <cell r="AN1364" t="str">
            <v/>
          </cell>
          <cell r="AO1364" t="str">
            <v/>
          </cell>
          <cell r="AP1364" t="str">
            <v/>
          </cell>
          <cell r="AQ1364" t="str">
            <v/>
          </cell>
          <cell r="AR1364" t="str">
            <v/>
          </cell>
          <cell r="AS1364" t="str">
            <v/>
          </cell>
          <cell r="AT1364" t="str">
            <v/>
          </cell>
          <cell r="AU1364" t="str">
            <v/>
          </cell>
          <cell r="AV1364" t="str">
            <v/>
          </cell>
          <cell r="AW1364" t="str">
            <v/>
          </cell>
          <cell r="AX1364" t="str">
            <v/>
          </cell>
          <cell r="AY1364" t="str">
            <v/>
          </cell>
          <cell r="AZ1364" t="str">
            <v/>
          </cell>
          <cell r="BA1364" t="str">
            <v/>
          </cell>
          <cell r="BB1364" t="str">
            <v/>
          </cell>
          <cell r="BC1364" t="str">
            <v>o</v>
          </cell>
          <cell r="BD1364" t="str">
            <v/>
          </cell>
          <cell r="BE1364" t="str">
            <v/>
          </cell>
          <cell r="BF1364" t="str">
            <v/>
          </cell>
          <cell r="BG1364" t="str">
            <v/>
          </cell>
          <cell r="BH1364" t="str">
            <v/>
          </cell>
        </row>
        <row r="1365">
          <cell r="A1365">
            <v>763</v>
          </cell>
          <cell r="B1365">
            <v>1</v>
          </cell>
          <cell r="C1365" t="str">
            <v>DC2CB89</v>
          </cell>
          <cell r="D1365" t="str">
            <v>DC2CB89-DC</v>
          </cell>
          <cell r="E1365">
            <v>235</v>
          </cell>
          <cell r="F1365" t="str">
            <v>Bảo hiểm trong giao thông vận tải</v>
          </cell>
          <cell r="G1365">
            <v>2</v>
          </cell>
          <cell r="H1365">
            <v>30</v>
          </cell>
          <cell r="I1365" t="str">
            <v/>
          </cell>
          <cell r="J1365" t="str">
            <v/>
          </cell>
          <cell r="K1365" t="str">
            <v/>
          </cell>
          <cell r="L1365" t="str">
            <v>Viết</v>
          </cell>
          <cell r="M1365">
            <v>75</v>
          </cell>
          <cell r="N1365" t="str">
            <v>Vận tải sắt - bộ</v>
          </cell>
          <cell r="O1365" t="str">
            <v>KINH TẾ - VẬN TẢI</v>
          </cell>
          <cell r="P1365" t="str">
            <v>KVSB</v>
          </cell>
          <cell r="Q1365" t="str">
            <v>KTVT</v>
          </cell>
          <cell r="R1365" t="str">
            <v>KTVT-KVSB</v>
          </cell>
          <cell r="U1365" t="str">
            <v/>
          </cell>
          <cell r="V1365" t="str">
            <v/>
          </cell>
          <cell r="W1365" t="str">
            <v/>
          </cell>
          <cell r="X1365" t="str">
            <v/>
          </cell>
          <cell r="Y1365" t="str">
            <v/>
          </cell>
          <cell r="Z1365" t="str">
            <v/>
          </cell>
          <cell r="AA1365" t="str">
            <v/>
          </cell>
          <cell r="AB1365" t="str">
            <v/>
          </cell>
          <cell r="AC1365" t="str">
            <v/>
          </cell>
          <cell r="AD1365" t="str">
            <v/>
          </cell>
          <cell r="AE1365" t="str">
            <v/>
          </cell>
          <cell r="AG1365" t="str">
            <v/>
          </cell>
          <cell r="AH1365" t="str">
            <v/>
          </cell>
          <cell r="AJ1365" t="str">
            <v/>
          </cell>
          <cell r="AK1365" t="str">
            <v/>
          </cell>
          <cell r="AL1365" t="str">
            <v/>
          </cell>
          <cell r="AM1365" t="str">
            <v>o</v>
          </cell>
          <cell r="AN1365" t="str">
            <v>o</v>
          </cell>
          <cell r="AO1365" t="str">
            <v>x</v>
          </cell>
          <cell r="AP1365" t="str">
            <v/>
          </cell>
          <cell r="AQ1365" t="str">
            <v/>
          </cell>
          <cell r="AR1365" t="str">
            <v/>
          </cell>
          <cell r="AS1365" t="str">
            <v/>
          </cell>
          <cell r="AT1365" t="str">
            <v/>
          </cell>
          <cell r="AU1365" t="str">
            <v/>
          </cell>
          <cell r="AV1365" t="str">
            <v/>
          </cell>
          <cell r="AW1365" t="str">
            <v/>
          </cell>
          <cell r="AX1365" t="str">
            <v/>
          </cell>
          <cell r="AY1365" t="str">
            <v/>
          </cell>
          <cell r="AZ1365" t="str">
            <v/>
          </cell>
          <cell r="BA1365" t="str">
            <v/>
          </cell>
          <cell r="BB1365" t="str">
            <v/>
          </cell>
          <cell r="BC1365" t="str">
            <v/>
          </cell>
          <cell r="BD1365" t="str">
            <v/>
          </cell>
          <cell r="BE1365" t="str">
            <v/>
          </cell>
          <cell r="BF1365" t="str">
            <v>o</v>
          </cell>
          <cell r="BG1365" t="str">
            <v>o</v>
          </cell>
          <cell r="BH1365" t="str">
            <v/>
          </cell>
        </row>
        <row r="1366">
          <cell r="A1366">
            <v>763</v>
          </cell>
          <cell r="B1366">
            <v>2</v>
          </cell>
          <cell r="C1366" t="str">
            <v>DC2CB89</v>
          </cell>
          <cell r="D1366" t="str">
            <v>DC2CB89-DL</v>
          </cell>
          <cell r="E1366">
            <v>235</v>
          </cell>
          <cell r="F1366" t="str">
            <v>Bảo hiểm trong giao thông vận tải</v>
          </cell>
          <cell r="G1366">
            <v>2</v>
          </cell>
          <cell r="H1366">
            <v>30</v>
          </cell>
          <cell r="I1366" t="str">
            <v/>
          </cell>
          <cell r="J1366" t="str">
            <v/>
          </cell>
          <cell r="K1366" t="str">
            <v/>
          </cell>
          <cell r="L1366" t="str">
            <v>Viết</v>
          </cell>
          <cell r="M1366">
            <v>75</v>
          </cell>
          <cell r="N1366" t="str">
            <v>Vận tải sắt - bộ</v>
          </cell>
          <cell r="O1366" t="str">
            <v>KINH TẾ - VẬN TẢI</v>
          </cell>
          <cell r="P1366" t="str">
            <v>KVSB</v>
          </cell>
          <cell r="Q1366" t="str">
            <v>KTVT</v>
          </cell>
          <cell r="R1366" t="str">
            <v>KTVT-KVSB</v>
          </cell>
          <cell r="U1366" t="str">
            <v/>
          </cell>
          <cell r="V1366" t="str">
            <v/>
          </cell>
          <cell r="W1366" t="str">
            <v/>
          </cell>
          <cell r="X1366" t="str">
            <v/>
          </cell>
          <cell r="Y1366" t="str">
            <v/>
          </cell>
          <cell r="Z1366" t="str">
            <v/>
          </cell>
          <cell r="AA1366" t="str">
            <v/>
          </cell>
          <cell r="AB1366" t="str">
            <v/>
          </cell>
          <cell r="AC1366" t="str">
            <v/>
          </cell>
          <cell r="AD1366" t="str">
            <v/>
          </cell>
          <cell r="AE1366" t="str">
            <v/>
          </cell>
          <cell r="AG1366" t="str">
            <v/>
          </cell>
          <cell r="AH1366" t="str">
            <v/>
          </cell>
          <cell r="AJ1366" t="str">
            <v/>
          </cell>
          <cell r="AK1366" t="str">
            <v/>
          </cell>
          <cell r="AL1366" t="str">
            <v/>
          </cell>
          <cell r="AM1366" t="str">
            <v>o</v>
          </cell>
          <cell r="AN1366" t="str">
            <v>o</v>
          </cell>
          <cell r="AO1366" t="str">
            <v>x</v>
          </cell>
          <cell r="AP1366" t="str">
            <v/>
          </cell>
          <cell r="AQ1366" t="str">
            <v/>
          </cell>
          <cell r="AR1366" t="str">
            <v/>
          </cell>
          <cell r="AS1366" t="str">
            <v/>
          </cell>
          <cell r="AT1366" t="str">
            <v/>
          </cell>
          <cell r="AU1366" t="str">
            <v/>
          </cell>
          <cell r="AV1366" t="str">
            <v/>
          </cell>
          <cell r="AW1366" t="str">
            <v/>
          </cell>
          <cell r="AX1366" t="str">
            <v/>
          </cell>
          <cell r="AY1366" t="str">
            <v/>
          </cell>
          <cell r="AZ1366" t="str">
            <v/>
          </cell>
          <cell r="BA1366" t="str">
            <v/>
          </cell>
          <cell r="BB1366" t="str">
            <v/>
          </cell>
          <cell r="BC1366" t="str">
            <v/>
          </cell>
          <cell r="BD1366" t="str">
            <v/>
          </cell>
          <cell r="BE1366" t="str">
            <v/>
          </cell>
          <cell r="BF1366" t="str">
            <v>o</v>
          </cell>
          <cell r="BG1366" t="str">
            <v>o</v>
          </cell>
          <cell r="BH1366" t="str">
            <v/>
          </cell>
        </row>
        <row r="1367">
          <cell r="A1367">
            <v>763</v>
          </cell>
          <cell r="B1367">
            <v>3</v>
          </cell>
          <cell r="C1367" t="str">
            <v>DC2CB89</v>
          </cell>
          <cell r="D1367" t="str">
            <v>DC2CB89-DV</v>
          </cell>
          <cell r="E1367">
            <v>235</v>
          </cell>
          <cell r="F1367" t="str">
            <v>Bảo hiểm trong giao thông vận tải</v>
          </cell>
          <cell r="G1367">
            <v>2</v>
          </cell>
          <cell r="H1367">
            <v>30</v>
          </cell>
          <cell r="I1367" t="str">
            <v/>
          </cell>
          <cell r="J1367" t="str">
            <v/>
          </cell>
          <cell r="K1367" t="str">
            <v/>
          </cell>
          <cell r="L1367" t="str">
            <v>Viết</v>
          </cell>
          <cell r="M1367">
            <v>75</v>
          </cell>
          <cell r="N1367" t="str">
            <v>Vận tải sắt - bộ</v>
          </cell>
          <cell r="O1367" t="str">
            <v>KINH TẾ - VẬN TẢI</v>
          </cell>
          <cell r="P1367" t="str">
            <v>KVSB</v>
          </cell>
          <cell r="Q1367" t="str">
            <v>KTVT</v>
          </cell>
          <cell r="R1367" t="str">
            <v>KTVT-KVSB</v>
          </cell>
          <cell r="U1367" t="str">
            <v/>
          </cell>
          <cell r="V1367" t="str">
            <v/>
          </cell>
          <cell r="W1367" t="str">
            <v/>
          </cell>
          <cell r="X1367" t="str">
            <v/>
          </cell>
          <cell r="Y1367" t="str">
            <v/>
          </cell>
          <cell r="Z1367" t="str">
            <v/>
          </cell>
          <cell r="AA1367" t="str">
            <v/>
          </cell>
          <cell r="AB1367" t="str">
            <v/>
          </cell>
          <cell r="AC1367" t="str">
            <v/>
          </cell>
          <cell r="AD1367" t="str">
            <v/>
          </cell>
          <cell r="AE1367" t="str">
            <v/>
          </cell>
          <cell r="AG1367" t="str">
            <v/>
          </cell>
          <cell r="AH1367" t="str">
            <v/>
          </cell>
          <cell r="AJ1367" t="str">
            <v/>
          </cell>
          <cell r="AK1367" t="str">
            <v/>
          </cell>
          <cell r="AL1367" t="str">
            <v/>
          </cell>
          <cell r="AM1367" t="str">
            <v>o</v>
          </cell>
          <cell r="AN1367" t="str">
            <v>o</v>
          </cell>
          <cell r="AO1367" t="str">
            <v>x</v>
          </cell>
          <cell r="AP1367" t="str">
            <v/>
          </cell>
          <cell r="AQ1367" t="str">
            <v/>
          </cell>
          <cell r="AR1367" t="str">
            <v/>
          </cell>
          <cell r="AS1367" t="str">
            <v/>
          </cell>
          <cell r="AT1367" t="str">
            <v/>
          </cell>
          <cell r="AU1367" t="str">
            <v/>
          </cell>
          <cell r="AV1367" t="str">
            <v/>
          </cell>
          <cell r="AW1367" t="str">
            <v/>
          </cell>
          <cell r="AX1367" t="str">
            <v/>
          </cell>
          <cell r="AY1367" t="str">
            <v/>
          </cell>
          <cell r="AZ1367" t="str">
            <v/>
          </cell>
          <cell r="BA1367" t="str">
            <v/>
          </cell>
          <cell r="BB1367" t="str">
            <v/>
          </cell>
          <cell r="BC1367" t="str">
            <v/>
          </cell>
          <cell r="BD1367" t="str">
            <v/>
          </cell>
          <cell r="BE1367" t="str">
            <v/>
          </cell>
          <cell r="BF1367" t="str">
            <v>o</v>
          </cell>
          <cell r="BG1367" t="str">
            <v>o</v>
          </cell>
          <cell r="BH1367" t="str">
            <v/>
          </cell>
        </row>
        <row r="1368">
          <cell r="A1368">
            <v>763</v>
          </cell>
          <cell r="B1368">
            <v>4</v>
          </cell>
          <cell r="C1368" t="str">
            <v>MH2CB89</v>
          </cell>
          <cell r="D1368" t="str">
            <v>MH2CB89-CC</v>
          </cell>
          <cell r="E1368">
            <v>235</v>
          </cell>
          <cell r="F1368" t="str">
            <v>Bảo hiểm trong giao thông vận tải</v>
          </cell>
          <cell r="G1368">
            <v>2</v>
          </cell>
          <cell r="H1368">
            <v>30</v>
          </cell>
          <cell r="I1368" t="str">
            <v/>
          </cell>
          <cell r="J1368" t="str">
            <v/>
          </cell>
          <cell r="K1368" t="str">
            <v/>
          </cell>
          <cell r="L1368" t="str">
            <v>Viết</v>
          </cell>
          <cell r="M1368">
            <v>75</v>
          </cell>
          <cell r="N1368" t="str">
            <v>Vận tải sắt - bộ</v>
          </cell>
          <cell r="O1368" t="str">
            <v>KINH TẾ - VẬN TẢI</v>
          </cell>
          <cell r="P1368" t="str">
            <v>KVSB</v>
          </cell>
          <cell r="Q1368" t="str">
            <v>KTVT</v>
          </cell>
          <cell r="R1368" t="str">
            <v>KTVT-KVSB</v>
          </cell>
          <cell r="U1368" t="str">
            <v/>
          </cell>
          <cell r="V1368" t="str">
            <v/>
          </cell>
          <cell r="W1368" t="str">
            <v/>
          </cell>
          <cell r="X1368" t="str">
            <v/>
          </cell>
          <cell r="Y1368" t="str">
            <v/>
          </cell>
          <cell r="Z1368" t="str">
            <v/>
          </cell>
          <cell r="AA1368" t="str">
            <v/>
          </cell>
          <cell r="AB1368" t="str">
            <v/>
          </cell>
          <cell r="AC1368" t="str">
            <v/>
          </cell>
          <cell r="AD1368" t="str">
            <v/>
          </cell>
          <cell r="AE1368" t="str">
            <v/>
          </cell>
          <cell r="AG1368" t="str">
            <v/>
          </cell>
          <cell r="AH1368" t="str">
            <v/>
          </cell>
          <cell r="AJ1368" t="str">
            <v/>
          </cell>
          <cell r="AK1368" t="str">
            <v/>
          </cell>
          <cell r="AL1368" t="str">
            <v/>
          </cell>
          <cell r="AM1368" t="str">
            <v>o</v>
          </cell>
          <cell r="AN1368" t="str">
            <v>o</v>
          </cell>
          <cell r="AO1368" t="str">
            <v>x</v>
          </cell>
          <cell r="AP1368" t="str">
            <v/>
          </cell>
          <cell r="AQ1368" t="str">
            <v/>
          </cell>
          <cell r="AR1368" t="str">
            <v/>
          </cell>
          <cell r="AS1368" t="str">
            <v/>
          </cell>
          <cell r="AT1368" t="str">
            <v/>
          </cell>
          <cell r="AU1368" t="str">
            <v/>
          </cell>
          <cell r="AV1368" t="str">
            <v/>
          </cell>
          <cell r="AW1368" t="str">
            <v/>
          </cell>
          <cell r="AX1368" t="str">
            <v/>
          </cell>
          <cell r="AY1368" t="str">
            <v/>
          </cell>
          <cell r="AZ1368" t="str">
            <v/>
          </cell>
          <cell r="BA1368" t="str">
            <v/>
          </cell>
          <cell r="BB1368" t="str">
            <v/>
          </cell>
          <cell r="BC1368" t="str">
            <v/>
          </cell>
          <cell r="BD1368" t="str">
            <v/>
          </cell>
          <cell r="BE1368" t="str">
            <v/>
          </cell>
          <cell r="BF1368" t="str">
            <v>o</v>
          </cell>
          <cell r="BG1368" t="str">
            <v>o</v>
          </cell>
          <cell r="BH1368" t="str">
            <v/>
          </cell>
        </row>
        <row r="1369">
          <cell r="A1369">
            <v>763</v>
          </cell>
          <cell r="B1369">
            <v>5</v>
          </cell>
          <cell r="C1369" t="str">
            <v>MH2CB89</v>
          </cell>
          <cell r="D1369" t="str">
            <v>MH2CB89-CL</v>
          </cell>
          <cell r="E1369">
            <v>235</v>
          </cell>
          <cell r="F1369" t="str">
            <v>Bảo hiểm trong giao thông vận tải</v>
          </cell>
          <cell r="G1369">
            <v>2</v>
          </cell>
          <cell r="H1369">
            <v>30</v>
          </cell>
          <cell r="I1369" t="str">
            <v/>
          </cell>
          <cell r="J1369" t="str">
            <v/>
          </cell>
          <cell r="K1369" t="str">
            <v/>
          </cell>
          <cell r="L1369" t="str">
            <v>Viết</v>
          </cell>
          <cell r="M1369">
            <v>75</v>
          </cell>
          <cell r="N1369" t="str">
            <v>Vận tải sắt - bộ</v>
          </cell>
          <cell r="O1369" t="str">
            <v>KINH TẾ - VẬN TẢI</v>
          </cell>
          <cell r="P1369" t="str">
            <v>KVSB</v>
          </cell>
          <cell r="Q1369" t="str">
            <v>KTVT</v>
          </cell>
          <cell r="R1369" t="str">
            <v>KTVT-KVSB</v>
          </cell>
          <cell r="U1369" t="str">
            <v/>
          </cell>
          <cell r="V1369" t="str">
            <v/>
          </cell>
          <cell r="W1369" t="str">
            <v/>
          </cell>
          <cell r="X1369" t="str">
            <v/>
          </cell>
          <cell r="Y1369" t="str">
            <v/>
          </cell>
          <cell r="Z1369" t="str">
            <v/>
          </cell>
          <cell r="AA1369" t="str">
            <v/>
          </cell>
          <cell r="AB1369" t="str">
            <v/>
          </cell>
          <cell r="AC1369" t="str">
            <v/>
          </cell>
          <cell r="AD1369" t="str">
            <v/>
          </cell>
          <cell r="AE1369" t="str">
            <v/>
          </cell>
          <cell r="AG1369" t="str">
            <v/>
          </cell>
          <cell r="AH1369" t="str">
            <v/>
          </cell>
          <cell r="AJ1369" t="str">
            <v/>
          </cell>
          <cell r="AK1369" t="str">
            <v/>
          </cell>
          <cell r="AL1369" t="str">
            <v/>
          </cell>
          <cell r="AM1369" t="str">
            <v>o</v>
          </cell>
          <cell r="AN1369" t="str">
            <v>o</v>
          </cell>
          <cell r="AO1369" t="str">
            <v>x</v>
          </cell>
          <cell r="AP1369" t="str">
            <v/>
          </cell>
          <cell r="AQ1369" t="str">
            <v/>
          </cell>
          <cell r="AR1369" t="str">
            <v/>
          </cell>
          <cell r="AS1369" t="str">
            <v/>
          </cell>
          <cell r="AT1369" t="str">
            <v/>
          </cell>
          <cell r="AU1369" t="str">
            <v/>
          </cell>
          <cell r="AV1369" t="str">
            <v/>
          </cell>
          <cell r="AW1369" t="str">
            <v/>
          </cell>
          <cell r="AX1369" t="str">
            <v/>
          </cell>
          <cell r="AY1369" t="str">
            <v/>
          </cell>
          <cell r="AZ1369" t="str">
            <v/>
          </cell>
          <cell r="BA1369" t="str">
            <v/>
          </cell>
          <cell r="BB1369" t="str">
            <v/>
          </cell>
          <cell r="BC1369" t="str">
            <v/>
          </cell>
          <cell r="BD1369" t="str">
            <v/>
          </cell>
          <cell r="BE1369" t="str">
            <v/>
          </cell>
          <cell r="BF1369" t="str">
            <v>o</v>
          </cell>
          <cell r="BG1369" t="str">
            <v>o</v>
          </cell>
          <cell r="BH1369" t="str">
            <v/>
          </cell>
        </row>
        <row r="1370">
          <cell r="A1370">
            <v>764</v>
          </cell>
          <cell r="B1370">
            <v>1</v>
          </cell>
          <cell r="C1370" t="str">
            <v>DC2VS39</v>
          </cell>
          <cell r="D1370" t="str">
            <v>DC2VS39-DC</v>
          </cell>
          <cell r="E1370">
            <v>142</v>
          </cell>
          <cell r="F1370" t="str">
            <v>Cầu đường - Thông tin tín hiệu đường sắt</v>
          </cell>
          <cell r="G1370">
            <v>3</v>
          </cell>
          <cell r="H1370">
            <v>45</v>
          </cell>
          <cell r="I1370" t="str">
            <v/>
          </cell>
          <cell r="J1370" t="str">
            <v/>
          </cell>
          <cell r="K1370" t="str">
            <v/>
          </cell>
          <cell r="L1370" t="str">
            <v>Viết</v>
          </cell>
          <cell r="M1370">
            <v>90</v>
          </cell>
          <cell r="N1370" t="str">
            <v>Vận tải sắt - bộ</v>
          </cell>
          <cell r="O1370" t="str">
            <v>KINH TẾ - VẬN TẢI</v>
          </cell>
          <cell r="P1370" t="str">
            <v>KVSB</v>
          </cell>
          <cell r="Q1370" t="str">
            <v>KTVT</v>
          </cell>
          <cell r="R1370" t="str">
            <v>KTVT-KVSB</v>
          </cell>
          <cell r="U1370" t="str">
            <v/>
          </cell>
          <cell r="V1370" t="str">
            <v/>
          </cell>
          <cell r="W1370" t="str">
            <v/>
          </cell>
          <cell r="X1370" t="str">
            <v/>
          </cell>
          <cell r="Y1370" t="str">
            <v/>
          </cell>
          <cell r="Z1370" t="str">
            <v/>
          </cell>
          <cell r="AA1370" t="str">
            <v/>
          </cell>
          <cell r="AB1370" t="str">
            <v/>
          </cell>
          <cell r="AC1370" t="str">
            <v/>
          </cell>
          <cell r="AD1370" t="str">
            <v/>
          </cell>
          <cell r="AE1370" t="str">
            <v/>
          </cell>
          <cell r="AG1370" t="str">
            <v/>
          </cell>
          <cell r="AH1370" t="str">
            <v/>
          </cell>
          <cell r="AJ1370" t="str">
            <v/>
          </cell>
          <cell r="AK1370" t="str">
            <v/>
          </cell>
          <cell r="AL1370" t="str">
            <v/>
          </cell>
          <cell r="AM1370" t="str">
            <v/>
          </cell>
          <cell r="AN1370" t="str">
            <v>x</v>
          </cell>
          <cell r="AO1370" t="str">
            <v/>
          </cell>
          <cell r="AP1370" t="str">
            <v/>
          </cell>
          <cell r="AQ1370" t="str">
            <v/>
          </cell>
          <cell r="AR1370" t="str">
            <v/>
          </cell>
          <cell r="AS1370" t="str">
            <v/>
          </cell>
          <cell r="AT1370" t="str">
            <v/>
          </cell>
          <cell r="AU1370" t="str">
            <v/>
          </cell>
          <cell r="AV1370" t="str">
            <v/>
          </cell>
          <cell r="AW1370" t="str">
            <v/>
          </cell>
          <cell r="AX1370" t="str">
            <v/>
          </cell>
          <cell r="AY1370" t="str">
            <v/>
          </cell>
          <cell r="AZ1370" t="str">
            <v/>
          </cell>
          <cell r="BA1370" t="str">
            <v/>
          </cell>
          <cell r="BB1370" t="str">
            <v/>
          </cell>
          <cell r="BC1370" t="str">
            <v/>
          </cell>
          <cell r="BD1370" t="str">
            <v/>
          </cell>
          <cell r="BE1370" t="str">
            <v/>
          </cell>
          <cell r="BF1370" t="str">
            <v/>
          </cell>
          <cell r="BG1370" t="str">
            <v>x</v>
          </cell>
          <cell r="BH1370" t="str">
            <v/>
          </cell>
        </row>
        <row r="1371">
          <cell r="A1371">
            <v>764</v>
          </cell>
          <cell r="B1371">
            <v>4</v>
          </cell>
          <cell r="C1371" t="str">
            <v>CC2VS39</v>
          </cell>
          <cell r="D1371" t="str">
            <v>CC2VS39-CC</v>
          </cell>
          <cell r="E1371">
            <v>142</v>
          </cell>
          <cell r="F1371" t="str">
            <v>Cầu đường - Thông tin tín hiệu đường sắt</v>
          </cell>
          <cell r="G1371">
            <v>3</v>
          </cell>
          <cell r="H1371">
            <v>45</v>
          </cell>
          <cell r="I1371" t="str">
            <v/>
          </cell>
          <cell r="J1371" t="str">
            <v/>
          </cell>
          <cell r="K1371" t="str">
            <v/>
          </cell>
          <cell r="L1371" t="str">
            <v>Viết</v>
          </cell>
          <cell r="M1371">
            <v>90</v>
          </cell>
          <cell r="N1371" t="str">
            <v>Vận tải sắt - bộ</v>
          </cell>
          <cell r="O1371" t="str">
            <v>KINH TẾ - VẬN TẢI</v>
          </cell>
          <cell r="P1371" t="str">
            <v>KVSB</v>
          </cell>
          <cell r="Q1371" t="str">
            <v>KTVT</v>
          </cell>
          <cell r="R1371" t="str">
            <v>KTVT-KVSB</v>
          </cell>
          <cell r="U1371" t="str">
            <v/>
          </cell>
          <cell r="V1371" t="str">
            <v/>
          </cell>
          <cell r="W1371" t="str">
            <v/>
          </cell>
          <cell r="X1371" t="str">
            <v/>
          </cell>
          <cell r="Y1371" t="str">
            <v/>
          </cell>
          <cell r="Z1371" t="str">
            <v/>
          </cell>
          <cell r="AA1371" t="str">
            <v/>
          </cell>
          <cell r="AB1371" t="str">
            <v/>
          </cell>
          <cell r="AC1371" t="str">
            <v/>
          </cell>
          <cell r="AD1371" t="str">
            <v/>
          </cell>
          <cell r="AE1371" t="str">
            <v/>
          </cell>
          <cell r="AG1371" t="str">
            <v/>
          </cell>
          <cell r="AH1371" t="str">
            <v/>
          </cell>
          <cell r="AJ1371" t="str">
            <v/>
          </cell>
          <cell r="AK1371" t="str">
            <v/>
          </cell>
          <cell r="AL1371" t="str">
            <v/>
          </cell>
          <cell r="AM1371" t="str">
            <v/>
          </cell>
          <cell r="AN1371" t="str">
            <v>x</v>
          </cell>
          <cell r="AO1371" t="str">
            <v/>
          </cell>
          <cell r="AP1371" t="str">
            <v/>
          </cell>
          <cell r="AQ1371" t="str">
            <v/>
          </cell>
          <cell r="AR1371" t="str">
            <v/>
          </cell>
          <cell r="AS1371" t="str">
            <v/>
          </cell>
          <cell r="AT1371" t="str">
            <v/>
          </cell>
          <cell r="AU1371" t="str">
            <v/>
          </cell>
          <cell r="AV1371" t="str">
            <v/>
          </cell>
          <cell r="AW1371" t="str">
            <v/>
          </cell>
          <cell r="AX1371" t="str">
            <v/>
          </cell>
          <cell r="AY1371" t="str">
            <v/>
          </cell>
          <cell r="AZ1371" t="str">
            <v/>
          </cell>
          <cell r="BA1371" t="str">
            <v/>
          </cell>
          <cell r="BB1371" t="str">
            <v/>
          </cell>
          <cell r="BC1371" t="str">
            <v/>
          </cell>
          <cell r="BD1371" t="str">
            <v/>
          </cell>
          <cell r="BE1371" t="str">
            <v/>
          </cell>
          <cell r="BF1371" t="str">
            <v/>
          </cell>
          <cell r="BG1371" t="str">
            <v>x</v>
          </cell>
          <cell r="BH1371" t="str">
            <v/>
          </cell>
        </row>
        <row r="1372">
          <cell r="A1372">
            <v>765</v>
          </cell>
          <cell r="B1372">
            <v>1</v>
          </cell>
          <cell r="C1372" t="str">
            <v>DC3VL25</v>
          </cell>
          <cell r="D1372" t="str">
            <v>DC3VL25-DC</v>
          </cell>
          <cell r="E1372">
            <v>906</v>
          </cell>
          <cell r="F1372" t="str">
            <v>Công nghệ vận tải 1</v>
          </cell>
          <cell r="G1372">
            <v>3</v>
          </cell>
          <cell r="H1372">
            <v>45</v>
          </cell>
          <cell r="I1372" t="str">
            <v/>
          </cell>
          <cell r="J1372" t="str">
            <v/>
          </cell>
          <cell r="K1372" t="str">
            <v/>
          </cell>
          <cell r="L1372" t="str">
            <v>Viết</v>
          </cell>
          <cell r="M1372">
            <v>90</v>
          </cell>
          <cell r="N1372" t="str">
            <v>Vận tải sắt - bộ</v>
          </cell>
          <cell r="O1372" t="str">
            <v>KINH TẾ - VẬN TẢI</v>
          </cell>
          <cell r="P1372" t="str">
            <v>KVSB</v>
          </cell>
          <cell r="Q1372" t="str">
            <v>KTVT</v>
          </cell>
          <cell r="R1372" t="str">
            <v>KTVT-KVSB</v>
          </cell>
          <cell r="U1372" t="str">
            <v/>
          </cell>
          <cell r="V1372" t="str">
            <v/>
          </cell>
          <cell r="W1372" t="str">
            <v/>
          </cell>
          <cell r="X1372" t="str">
            <v/>
          </cell>
          <cell r="Y1372" t="str">
            <v/>
          </cell>
          <cell r="Z1372" t="str">
            <v/>
          </cell>
          <cell r="AA1372" t="str">
            <v/>
          </cell>
          <cell r="AB1372" t="str">
            <v/>
          </cell>
          <cell r="AC1372" t="str">
            <v/>
          </cell>
          <cell r="AD1372" t="str">
            <v/>
          </cell>
          <cell r="AE1372" t="str">
            <v/>
          </cell>
          <cell r="AG1372" t="str">
            <v/>
          </cell>
          <cell r="AH1372" t="str">
            <v/>
          </cell>
          <cell r="AJ1372" t="str">
            <v/>
          </cell>
          <cell r="AK1372" t="str">
            <v/>
          </cell>
          <cell r="AL1372" t="str">
            <v/>
          </cell>
          <cell r="AM1372" t="str">
            <v/>
          </cell>
          <cell r="AN1372" t="str">
            <v/>
          </cell>
          <cell r="AO1372" t="str">
            <v>x</v>
          </cell>
          <cell r="AP1372" t="str">
            <v/>
          </cell>
          <cell r="AQ1372" t="str">
            <v/>
          </cell>
          <cell r="AR1372" t="str">
            <v/>
          </cell>
          <cell r="AS1372" t="str">
            <v/>
          </cell>
          <cell r="AT1372" t="str">
            <v/>
          </cell>
          <cell r="AU1372" t="str">
            <v/>
          </cell>
          <cell r="AV1372" t="str">
            <v/>
          </cell>
          <cell r="AW1372" t="str">
            <v/>
          </cell>
          <cell r="AX1372" t="str">
            <v/>
          </cell>
          <cell r="AY1372" t="str">
            <v/>
          </cell>
          <cell r="AZ1372" t="str">
            <v/>
          </cell>
          <cell r="BA1372" t="str">
            <v/>
          </cell>
          <cell r="BB1372" t="str">
            <v/>
          </cell>
          <cell r="BC1372" t="str">
            <v/>
          </cell>
          <cell r="BD1372" t="str">
            <v/>
          </cell>
          <cell r="BE1372" t="str">
            <v/>
          </cell>
          <cell r="BF1372" t="str">
            <v/>
          </cell>
          <cell r="BG1372" t="str">
            <v/>
          </cell>
          <cell r="BH1372" t="str">
            <v/>
          </cell>
        </row>
        <row r="1373">
          <cell r="A1373">
            <v>766</v>
          </cell>
          <cell r="B1373">
            <v>1</v>
          </cell>
          <cell r="C1373" t="str">
            <v>DC3VL26</v>
          </cell>
          <cell r="D1373" t="str">
            <v>DC3VL26-DC</v>
          </cell>
          <cell r="E1373">
            <v>907</v>
          </cell>
          <cell r="F1373" t="str">
            <v>Công nghệ vận tải 2</v>
          </cell>
          <cell r="G1373">
            <v>3</v>
          </cell>
          <cell r="H1373">
            <v>45</v>
          </cell>
          <cell r="I1373" t="str">
            <v/>
          </cell>
          <cell r="J1373" t="str">
            <v/>
          </cell>
          <cell r="K1373" t="str">
            <v/>
          </cell>
          <cell r="L1373" t="str">
            <v>Viết</v>
          </cell>
          <cell r="M1373">
            <v>90</v>
          </cell>
          <cell r="N1373" t="str">
            <v>Vận tải sắt - bộ</v>
          </cell>
          <cell r="O1373" t="str">
            <v>KINH TẾ - VẬN TẢI</v>
          </cell>
          <cell r="P1373" t="str">
            <v>KVSB</v>
          </cell>
          <cell r="Q1373" t="str">
            <v>KTVT</v>
          </cell>
          <cell r="R1373" t="str">
            <v>KTVT-KVSB</v>
          </cell>
          <cell r="U1373" t="str">
            <v/>
          </cell>
          <cell r="V1373" t="str">
            <v/>
          </cell>
          <cell r="W1373" t="str">
            <v/>
          </cell>
          <cell r="X1373" t="str">
            <v/>
          </cell>
          <cell r="Y1373" t="str">
            <v/>
          </cell>
          <cell r="Z1373" t="str">
            <v/>
          </cell>
          <cell r="AA1373" t="str">
            <v/>
          </cell>
          <cell r="AB1373" t="str">
            <v/>
          </cell>
          <cell r="AC1373" t="str">
            <v/>
          </cell>
          <cell r="AD1373" t="str">
            <v/>
          </cell>
          <cell r="AE1373" t="str">
            <v/>
          </cell>
          <cell r="AG1373" t="str">
            <v/>
          </cell>
          <cell r="AH1373" t="str">
            <v/>
          </cell>
          <cell r="AJ1373" t="str">
            <v/>
          </cell>
          <cell r="AK1373" t="str">
            <v/>
          </cell>
          <cell r="AL1373" t="str">
            <v/>
          </cell>
          <cell r="AM1373" t="str">
            <v/>
          </cell>
          <cell r="AN1373" t="str">
            <v/>
          </cell>
          <cell r="AO1373" t="str">
            <v>x</v>
          </cell>
          <cell r="AP1373" t="str">
            <v/>
          </cell>
          <cell r="AQ1373" t="str">
            <v/>
          </cell>
          <cell r="AR1373" t="str">
            <v/>
          </cell>
          <cell r="AS1373" t="str">
            <v/>
          </cell>
          <cell r="AT1373" t="str">
            <v/>
          </cell>
          <cell r="AU1373" t="str">
            <v/>
          </cell>
          <cell r="AV1373" t="str">
            <v/>
          </cell>
          <cell r="AW1373" t="str">
            <v/>
          </cell>
          <cell r="AX1373" t="str">
            <v/>
          </cell>
          <cell r="AY1373" t="str">
            <v/>
          </cell>
          <cell r="AZ1373" t="str">
            <v/>
          </cell>
          <cell r="BA1373" t="str">
            <v/>
          </cell>
          <cell r="BB1373" t="str">
            <v/>
          </cell>
          <cell r="BC1373" t="str">
            <v/>
          </cell>
          <cell r="BD1373" t="str">
            <v/>
          </cell>
          <cell r="BE1373" t="str">
            <v/>
          </cell>
          <cell r="BF1373" t="str">
            <v/>
          </cell>
          <cell r="BG1373" t="str">
            <v/>
          </cell>
          <cell r="BH1373" t="str">
            <v/>
          </cell>
        </row>
        <row r="1374">
          <cell r="A1374">
            <v>767</v>
          </cell>
          <cell r="B1374">
            <v>1</v>
          </cell>
          <cell r="C1374" t="str">
            <v>DC3VL42</v>
          </cell>
          <cell r="D1374" t="str">
            <v>DC3VL42-DC</v>
          </cell>
          <cell r="E1374">
            <v>923</v>
          </cell>
          <cell r="F1374" t="str">
            <v>Chiến lược phát triển doanh nghiệp</v>
          </cell>
          <cell r="G1374">
            <v>2</v>
          </cell>
          <cell r="H1374">
            <v>30</v>
          </cell>
          <cell r="I1374" t="str">
            <v/>
          </cell>
          <cell r="J1374" t="str">
            <v/>
          </cell>
          <cell r="K1374" t="str">
            <v/>
          </cell>
          <cell r="L1374" t="str">
            <v>Viết</v>
          </cell>
          <cell r="M1374">
            <v>75</v>
          </cell>
          <cell r="N1374" t="str">
            <v>Vận tải sắt - bộ</v>
          </cell>
          <cell r="O1374" t="str">
            <v>KINH TẾ - VẬN TẢI</v>
          </cell>
          <cell r="P1374" t="str">
            <v>KVSB</v>
          </cell>
          <cell r="Q1374" t="str">
            <v>KTVT</v>
          </cell>
          <cell r="R1374" t="str">
            <v>KTVT-KVSB</v>
          </cell>
          <cell r="U1374" t="str">
            <v/>
          </cell>
          <cell r="V1374" t="str">
            <v/>
          </cell>
          <cell r="W1374" t="str">
            <v/>
          </cell>
          <cell r="X1374" t="str">
            <v/>
          </cell>
          <cell r="Y1374" t="str">
            <v/>
          </cell>
          <cell r="Z1374" t="str">
            <v/>
          </cell>
          <cell r="AA1374" t="str">
            <v/>
          </cell>
          <cell r="AB1374" t="str">
            <v/>
          </cell>
          <cell r="AC1374" t="str">
            <v/>
          </cell>
          <cell r="AD1374" t="str">
            <v/>
          </cell>
          <cell r="AE1374" t="str">
            <v/>
          </cell>
          <cell r="AG1374" t="str">
            <v/>
          </cell>
          <cell r="AH1374" t="str">
            <v/>
          </cell>
          <cell r="AJ1374" t="str">
            <v/>
          </cell>
          <cell r="AK1374" t="str">
            <v/>
          </cell>
          <cell r="AL1374" t="str">
            <v/>
          </cell>
          <cell r="AM1374" t="str">
            <v/>
          </cell>
          <cell r="AN1374" t="str">
            <v/>
          </cell>
          <cell r="AO1374" t="str">
            <v>o</v>
          </cell>
          <cell r="AP1374" t="str">
            <v/>
          </cell>
          <cell r="AQ1374" t="str">
            <v/>
          </cell>
          <cell r="AR1374" t="str">
            <v/>
          </cell>
          <cell r="AS1374" t="str">
            <v/>
          </cell>
          <cell r="AT1374" t="str">
            <v/>
          </cell>
          <cell r="AU1374" t="str">
            <v/>
          </cell>
          <cell r="AV1374" t="str">
            <v/>
          </cell>
          <cell r="AW1374" t="str">
            <v/>
          </cell>
          <cell r="AX1374" t="str">
            <v/>
          </cell>
          <cell r="AY1374" t="str">
            <v/>
          </cell>
          <cell r="AZ1374" t="str">
            <v/>
          </cell>
          <cell r="BA1374" t="str">
            <v/>
          </cell>
          <cell r="BB1374" t="str">
            <v/>
          </cell>
          <cell r="BC1374" t="str">
            <v/>
          </cell>
          <cell r="BD1374" t="str">
            <v/>
          </cell>
          <cell r="BE1374" t="str">
            <v/>
          </cell>
          <cell r="BF1374" t="str">
            <v/>
          </cell>
          <cell r="BG1374" t="str">
            <v/>
          </cell>
          <cell r="BH1374" t="str">
            <v/>
          </cell>
        </row>
        <row r="1375">
          <cell r="A1375">
            <v>768</v>
          </cell>
          <cell r="B1375">
            <v>1</v>
          </cell>
          <cell r="C1375" t="str">
            <v>DC3VS78</v>
          </cell>
          <cell r="D1375" t="str">
            <v>DC3VS78-DC</v>
          </cell>
          <cell r="E1375">
            <v>813</v>
          </cell>
          <cell r="F1375" t="str">
            <v>Chiến lược phát triển doanh nghiệp vận tải đường sắt</v>
          </cell>
          <cell r="G1375">
            <v>2</v>
          </cell>
          <cell r="H1375">
            <v>30</v>
          </cell>
          <cell r="I1375" t="str">
            <v/>
          </cell>
          <cell r="J1375" t="str">
            <v/>
          </cell>
          <cell r="K1375" t="str">
            <v/>
          </cell>
          <cell r="L1375" t="str">
            <v>Viết</v>
          </cell>
          <cell r="M1375">
            <v>75</v>
          </cell>
          <cell r="N1375" t="str">
            <v>Vận tải sắt - bộ</v>
          </cell>
          <cell r="O1375" t="str">
            <v>KINH TẾ - VẬN TẢI</v>
          </cell>
          <cell r="P1375" t="str">
            <v>KVSB</v>
          </cell>
          <cell r="Q1375" t="str">
            <v>KTVT</v>
          </cell>
          <cell r="R1375" t="str">
            <v>KTVT-KVSB</v>
          </cell>
          <cell r="U1375" t="str">
            <v/>
          </cell>
          <cell r="V1375" t="str">
            <v/>
          </cell>
          <cell r="W1375" t="str">
            <v/>
          </cell>
          <cell r="X1375" t="str">
            <v/>
          </cell>
          <cell r="Y1375" t="str">
            <v/>
          </cell>
          <cell r="Z1375" t="str">
            <v/>
          </cell>
          <cell r="AA1375" t="str">
            <v/>
          </cell>
          <cell r="AB1375" t="str">
            <v/>
          </cell>
          <cell r="AC1375" t="str">
            <v/>
          </cell>
          <cell r="AD1375" t="str">
            <v/>
          </cell>
          <cell r="AE1375" t="str">
            <v/>
          </cell>
          <cell r="AG1375" t="str">
            <v/>
          </cell>
          <cell r="AH1375" t="str">
            <v/>
          </cell>
          <cell r="AJ1375" t="str">
            <v/>
          </cell>
          <cell r="AK1375" t="str">
            <v/>
          </cell>
          <cell r="AL1375" t="str">
            <v/>
          </cell>
          <cell r="AM1375" t="str">
            <v/>
          </cell>
          <cell r="AN1375" t="str">
            <v>o</v>
          </cell>
          <cell r="AO1375" t="str">
            <v/>
          </cell>
          <cell r="AP1375" t="str">
            <v/>
          </cell>
          <cell r="AQ1375" t="str">
            <v/>
          </cell>
          <cell r="AR1375" t="str">
            <v/>
          </cell>
          <cell r="AS1375" t="str">
            <v/>
          </cell>
          <cell r="AT1375" t="str">
            <v/>
          </cell>
          <cell r="AU1375" t="str">
            <v/>
          </cell>
          <cell r="AV1375" t="str">
            <v/>
          </cell>
          <cell r="AW1375" t="str">
            <v/>
          </cell>
          <cell r="AX1375" t="str">
            <v/>
          </cell>
          <cell r="AY1375" t="str">
            <v/>
          </cell>
          <cell r="AZ1375" t="str">
            <v/>
          </cell>
          <cell r="BA1375" t="str">
            <v/>
          </cell>
          <cell r="BB1375" t="str">
            <v/>
          </cell>
          <cell r="BC1375" t="str">
            <v/>
          </cell>
          <cell r="BD1375" t="str">
            <v/>
          </cell>
          <cell r="BE1375" t="str">
            <v/>
          </cell>
          <cell r="BF1375" t="str">
            <v/>
          </cell>
          <cell r="BG1375" t="str">
            <v/>
          </cell>
          <cell r="BH1375" t="str">
            <v/>
          </cell>
        </row>
        <row r="1376">
          <cell r="A1376">
            <v>768</v>
          </cell>
          <cell r="B1376">
            <v>2</v>
          </cell>
          <cell r="C1376" t="str">
            <v>DC3VS78</v>
          </cell>
          <cell r="D1376" t="str">
            <v>DC3VS78-DL</v>
          </cell>
          <cell r="E1376">
            <v>813</v>
          </cell>
          <cell r="F1376" t="str">
            <v>Chiến lược phát triển doanh nghiệp vận tải đường sắt</v>
          </cell>
          <cell r="G1376">
            <v>2</v>
          </cell>
          <cell r="H1376">
            <v>30</v>
          </cell>
          <cell r="I1376" t="str">
            <v/>
          </cell>
          <cell r="J1376" t="str">
            <v/>
          </cell>
          <cell r="K1376" t="str">
            <v/>
          </cell>
          <cell r="L1376" t="str">
            <v>Viết</v>
          </cell>
          <cell r="M1376">
            <v>75</v>
          </cell>
          <cell r="N1376" t="str">
            <v>Vận tải sắt - bộ</v>
          </cell>
          <cell r="O1376" t="str">
            <v>KINH TẾ - VẬN TẢI</v>
          </cell>
          <cell r="P1376" t="str">
            <v>KVSB</v>
          </cell>
          <cell r="Q1376" t="str">
            <v>KTVT</v>
          </cell>
          <cell r="R1376" t="str">
            <v>KTVT-KVSB</v>
          </cell>
          <cell r="U1376" t="str">
            <v/>
          </cell>
          <cell r="V1376" t="str">
            <v/>
          </cell>
          <cell r="W1376" t="str">
            <v/>
          </cell>
          <cell r="X1376" t="str">
            <v/>
          </cell>
          <cell r="Y1376" t="str">
            <v/>
          </cell>
          <cell r="Z1376" t="str">
            <v/>
          </cell>
          <cell r="AA1376" t="str">
            <v/>
          </cell>
          <cell r="AB1376" t="str">
            <v/>
          </cell>
          <cell r="AC1376" t="str">
            <v/>
          </cell>
          <cell r="AD1376" t="str">
            <v/>
          </cell>
          <cell r="AE1376" t="str">
            <v/>
          </cell>
          <cell r="AG1376" t="str">
            <v/>
          </cell>
          <cell r="AH1376" t="str">
            <v/>
          </cell>
          <cell r="AJ1376" t="str">
            <v/>
          </cell>
          <cell r="AK1376" t="str">
            <v/>
          </cell>
          <cell r="AL1376" t="str">
            <v/>
          </cell>
          <cell r="AM1376" t="str">
            <v/>
          </cell>
          <cell r="AN1376" t="str">
            <v>o</v>
          </cell>
          <cell r="AO1376" t="str">
            <v/>
          </cell>
          <cell r="AP1376" t="str">
            <v/>
          </cell>
          <cell r="AQ1376" t="str">
            <v/>
          </cell>
          <cell r="AR1376" t="str">
            <v/>
          </cell>
          <cell r="AS1376" t="str">
            <v/>
          </cell>
          <cell r="AT1376" t="str">
            <v/>
          </cell>
          <cell r="AU1376" t="str">
            <v/>
          </cell>
          <cell r="AV1376" t="str">
            <v/>
          </cell>
          <cell r="AW1376" t="str">
            <v/>
          </cell>
          <cell r="AX1376" t="str">
            <v/>
          </cell>
          <cell r="AY1376" t="str">
            <v/>
          </cell>
          <cell r="AZ1376" t="str">
            <v/>
          </cell>
          <cell r="BA1376" t="str">
            <v/>
          </cell>
          <cell r="BB1376" t="str">
            <v/>
          </cell>
          <cell r="BC1376" t="str">
            <v/>
          </cell>
          <cell r="BD1376" t="str">
            <v/>
          </cell>
          <cell r="BE1376" t="str">
            <v/>
          </cell>
          <cell r="BF1376" t="str">
            <v/>
          </cell>
          <cell r="BG1376" t="str">
            <v/>
          </cell>
          <cell r="BH1376" t="str">
            <v/>
          </cell>
        </row>
        <row r="1377">
          <cell r="A1377">
            <v>768</v>
          </cell>
          <cell r="B1377">
            <v>3</v>
          </cell>
          <cell r="C1377" t="str">
            <v>DC3VS78</v>
          </cell>
          <cell r="D1377" t="str">
            <v>DC3VS78-DV</v>
          </cell>
          <cell r="E1377">
            <v>813</v>
          </cell>
          <cell r="F1377" t="str">
            <v>Chiến lược phát triển doanh nghiệp vận tải đường sắt</v>
          </cell>
          <cell r="G1377">
            <v>2</v>
          </cell>
          <cell r="H1377">
            <v>30</v>
          </cell>
          <cell r="I1377" t="str">
            <v/>
          </cell>
          <cell r="J1377" t="str">
            <v/>
          </cell>
          <cell r="K1377" t="str">
            <v/>
          </cell>
          <cell r="L1377" t="str">
            <v>Viết</v>
          </cell>
          <cell r="M1377">
            <v>75</v>
          </cell>
          <cell r="N1377" t="str">
            <v>Vận tải sắt - bộ</v>
          </cell>
          <cell r="O1377" t="str">
            <v>KINH TẾ - VẬN TẢI</v>
          </cell>
          <cell r="P1377" t="str">
            <v>KVSB</v>
          </cell>
          <cell r="Q1377" t="str">
            <v>KTVT</v>
          </cell>
          <cell r="R1377" t="str">
            <v>KTVT-KVSB</v>
          </cell>
          <cell r="U1377" t="str">
            <v/>
          </cell>
          <cell r="V1377" t="str">
            <v/>
          </cell>
          <cell r="W1377" t="str">
            <v/>
          </cell>
          <cell r="X1377" t="str">
            <v/>
          </cell>
          <cell r="Y1377" t="str">
            <v/>
          </cell>
          <cell r="Z1377" t="str">
            <v/>
          </cell>
          <cell r="AA1377" t="str">
            <v/>
          </cell>
          <cell r="AB1377" t="str">
            <v/>
          </cell>
          <cell r="AC1377" t="str">
            <v/>
          </cell>
          <cell r="AD1377" t="str">
            <v/>
          </cell>
          <cell r="AE1377" t="str">
            <v/>
          </cell>
          <cell r="AG1377" t="str">
            <v/>
          </cell>
          <cell r="AH1377" t="str">
            <v/>
          </cell>
          <cell r="AJ1377" t="str">
            <v/>
          </cell>
          <cell r="AK1377" t="str">
            <v/>
          </cell>
          <cell r="AL1377" t="str">
            <v/>
          </cell>
          <cell r="AM1377" t="str">
            <v/>
          </cell>
          <cell r="AN1377" t="str">
            <v>o</v>
          </cell>
          <cell r="AO1377" t="str">
            <v/>
          </cell>
          <cell r="AP1377" t="str">
            <v/>
          </cell>
          <cell r="AQ1377" t="str">
            <v/>
          </cell>
          <cell r="AR1377" t="str">
            <v/>
          </cell>
          <cell r="AS1377" t="str">
            <v/>
          </cell>
          <cell r="AT1377" t="str">
            <v/>
          </cell>
          <cell r="AU1377" t="str">
            <v/>
          </cell>
          <cell r="AV1377" t="str">
            <v/>
          </cell>
          <cell r="AW1377" t="str">
            <v/>
          </cell>
          <cell r="AX1377" t="str">
            <v/>
          </cell>
          <cell r="AY1377" t="str">
            <v/>
          </cell>
          <cell r="AZ1377" t="str">
            <v/>
          </cell>
          <cell r="BA1377" t="str">
            <v/>
          </cell>
          <cell r="BB1377" t="str">
            <v/>
          </cell>
          <cell r="BC1377" t="str">
            <v/>
          </cell>
          <cell r="BD1377" t="str">
            <v/>
          </cell>
          <cell r="BE1377" t="str">
            <v/>
          </cell>
          <cell r="BF1377" t="str">
            <v/>
          </cell>
          <cell r="BG1377" t="str">
            <v/>
          </cell>
          <cell r="BH1377" t="str">
            <v/>
          </cell>
        </row>
        <row r="1378">
          <cell r="A1378">
            <v>769</v>
          </cell>
          <cell r="B1378">
            <v>1</v>
          </cell>
          <cell r="C1378" t="str">
            <v>DC3VB76</v>
          </cell>
          <cell r="D1378" t="str">
            <v>DC3VB76-DC</v>
          </cell>
          <cell r="E1378">
            <v>612</v>
          </cell>
          <cell r="F1378" t="str">
            <v>Chiến lược phát triển doanh nghiệp vận tải ô tô</v>
          </cell>
          <cell r="G1378">
            <v>2</v>
          </cell>
          <cell r="H1378">
            <v>30</v>
          </cell>
          <cell r="I1378" t="str">
            <v/>
          </cell>
          <cell r="J1378" t="str">
            <v/>
          </cell>
          <cell r="K1378" t="str">
            <v/>
          </cell>
          <cell r="L1378" t="str">
            <v>Viết</v>
          </cell>
          <cell r="M1378">
            <v>75</v>
          </cell>
          <cell r="N1378" t="str">
            <v>Vận tải sắt - bộ</v>
          </cell>
          <cell r="O1378" t="str">
            <v>KINH TẾ - VẬN TẢI</v>
          </cell>
          <cell r="P1378" t="str">
            <v>KVSB</v>
          </cell>
          <cell r="Q1378" t="str">
            <v>KTVT</v>
          </cell>
          <cell r="R1378" t="str">
            <v>KTVT-KVSB</v>
          </cell>
          <cell r="U1378" t="str">
            <v/>
          </cell>
          <cell r="V1378" t="str">
            <v/>
          </cell>
          <cell r="W1378" t="str">
            <v/>
          </cell>
          <cell r="X1378" t="str">
            <v/>
          </cell>
          <cell r="Y1378" t="str">
            <v/>
          </cell>
          <cell r="Z1378" t="str">
            <v/>
          </cell>
          <cell r="AA1378" t="str">
            <v/>
          </cell>
          <cell r="AB1378" t="str">
            <v/>
          </cell>
          <cell r="AC1378" t="str">
            <v/>
          </cell>
          <cell r="AD1378" t="str">
            <v/>
          </cell>
          <cell r="AE1378" t="str">
            <v/>
          </cell>
          <cell r="AG1378" t="str">
            <v/>
          </cell>
          <cell r="AH1378" t="str">
            <v/>
          </cell>
          <cell r="AJ1378" t="str">
            <v/>
          </cell>
          <cell r="AK1378" t="str">
            <v/>
          </cell>
          <cell r="AL1378" t="str">
            <v/>
          </cell>
          <cell r="AM1378" t="str">
            <v>o</v>
          </cell>
          <cell r="AN1378" t="str">
            <v/>
          </cell>
          <cell r="AO1378" t="str">
            <v/>
          </cell>
          <cell r="AP1378" t="str">
            <v/>
          </cell>
          <cell r="AQ1378" t="str">
            <v/>
          </cell>
          <cell r="AR1378" t="str">
            <v/>
          </cell>
          <cell r="AS1378" t="str">
            <v/>
          </cell>
          <cell r="AT1378" t="str">
            <v/>
          </cell>
          <cell r="AU1378" t="str">
            <v/>
          </cell>
          <cell r="AV1378" t="str">
            <v/>
          </cell>
          <cell r="AW1378" t="str">
            <v/>
          </cell>
          <cell r="AX1378" t="str">
            <v/>
          </cell>
          <cell r="AY1378" t="str">
            <v/>
          </cell>
          <cell r="AZ1378" t="str">
            <v/>
          </cell>
          <cell r="BA1378" t="str">
            <v/>
          </cell>
          <cell r="BB1378" t="str">
            <v/>
          </cell>
          <cell r="BC1378" t="str">
            <v/>
          </cell>
          <cell r="BD1378" t="str">
            <v/>
          </cell>
          <cell r="BE1378" t="str">
            <v/>
          </cell>
          <cell r="BF1378" t="str">
            <v>o</v>
          </cell>
          <cell r="BG1378" t="str">
            <v/>
          </cell>
          <cell r="BH1378" t="str">
            <v/>
          </cell>
        </row>
        <row r="1379">
          <cell r="A1379">
            <v>769</v>
          </cell>
          <cell r="B1379">
            <v>2</v>
          </cell>
          <cell r="C1379" t="str">
            <v>DC3VB76</v>
          </cell>
          <cell r="D1379" t="str">
            <v>DC3VB76-DL</v>
          </cell>
          <cell r="E1379">
            <v>612</v>
          </cell>
          <cell r="F1379" t="str">
            <v>Chiến lược phát triển doanh nghiệp vận tải ô tô</v>
          </cell>
          <cell r="G1379">
            <v>2</v>
          </cell>
          <cell r="H1379">
            <v>30</v>
          </cell>
          <cell r="I1379" t="str">
            <v/>
          </cell>
          <cell r="J1379" t="str">
            <v/>
          </cell>
          <cell r="K1379" t="str">
            <v/>
          </cell>
          <cell r="L1379" t="str">
            <v>Viết</v>
          </cell>
          <cell r="M1379">
            <v>75</v>
          </cell>
          <cell r="N1379" t="str">
            <v>Vận tải sắt - bộ</v>
          </cell>
          <cell r="O1379" t="str">
            <v>KINH TẾ - VẬN TẢI</v>
          </cell>
          <cell r="P1379" t="str">
            <v>KVSB</v>
          </cell>
          <cell r="Q1379" t="str">
            <v>KTVT</v>
          </cell>
          <cell r="R1379" t="str">
            <v>KTVT-KVSB</v>
          </cell>
          <cell r="U1379" t="str">
            <v/>
          </cell>
          <cell r="V1379" t="str">
            <v/>
          </cell>
          <cell r="W1379" t="str">
            <v/>
          </cell>
          <cell r="X1379" t="str">
            <v/>
          </cell>
          <cell r="Y1379" t="str">
            <v/>
          </cell>
          <cell r="Z1379" t="str">
            <v/>
          </cell>
          <cell r="AA1379" t="str">
            <v/>
          </cell>
          <cell r="AB1379" t="str">
            <v/>
          </cell>
          <cell r="AC1379" t="str">
            <v/>
          </cell>
          <cell r="AD1379" t="str">
            <v/>
          </cell>
          <cell r="AE1379" t="str">
            <v/>
          </cell>
          <cell r="AG1379" t="str">
            <v/>
          </cell>
          <cell r="AH1379" t="str">
            <v/>
          </cell>
          <cell r="AJ1379" t="str">
            <v/>
          </cell>
          <cell r="AK1379" t="str">
            <v/>
          </cell>
          <cell r="AL1379" t="str">
            <v/>
          </cell>
          <cell r="AM1379" t="str">
            <v>o</v>
          </cell>
          <cell r="AN1379" t="str">
            <v/>
          </cell>
          <cell r="AO1379" t="str">
            <v/>
          </cell>
          <cell r="AP1379" t="str">
            <v/>
          </cell>
          <cell r="AQ1379" t="str">
            <v/>
          </cell>
          <cell r="AR1379" t="str">
            <v/>
          </cell>
          <cell r="AS1379" t="str">
            <v/>
          </cell>
          <cell r="AT1379" t="str">
            <v/>
          </cell>
          <cell r="AU1379" t="str">
            <v/>
          </cell>
          <cell r="AV1379" t="str">
            <v/>
          </cell>
          <cell r="AW1379" t="str">
            <v/>
          </cell>
          <cell r="AX1379" t="str">
            <v/>
          </cell>
          <cell r="AY1379" t="str">
            <v/>
          </cell>
          <cell r="AZ1379" t="str">
            <v/>
          </cell>
          <cell r="BA1379" t="str">
            <v/>
          </cell>
          <cell r="BB1379" t="str">
            <v/>
          </cell>
          <cell r="BC1379" t="str">
            <v/>
          </cell>
          <cell r="BD1379" t="str">
            <v/>
          </cell>
          <cell r="BE1379" t="str">
            <v/>
          </cell>
          <cell r="BF1379" t="str">
            <v>o</v>
          </cell>
          <cell r="BG1379" t="str">
            <v/>
          </cell>
          <cell r="BH1379" t="str">
            <v/>
          </cell>
        </row>
        <row r="1380">
          <cell r="A1380">
            <v>769</v>
          </cell>
          <cell r="B1380">
            <v>4</v>
          </cell>
          <cell r="C1380" t="str">
            <v>CC3VB76</v>
          </cell>
          <cell r="D1380" t="str">
            <v>CC3VB76-CC</v>
          </cell>
          <cell r="E1380">
            <v>612</v>
          </cell>
          <cell r="F1380" t="str">
            <v>Chiến lược phát triển doanh nghiệp vận tải ô tô</v>
          </cell>
          <cell r="G1380">
            <v>2</v>
          </cell>
          <cell r="H1380">
            <v>30</v>
          </cell>
          <cell r="I1380" t="str">
            <v/>
          </cell>
          <cell r="J1380" t="str">
            <v/>
          </cell>
          <cell r="K1380" t="str">
            <v/>
          </cell>
          <cell r="L1380" t="str">
            <v>Viết</v>
          </cell>
          <cell r="M1380">
            <v>75</v>
          </cell>
          <cell r="N1380" t="str">
            <v>Vận tải sắt - bộ</v>
          </cell>
          <cell r="O1380" t="str">
            <v>KINH TẾ - VẬN TẢI</v>
          </cell>
          <cell r="P1380" t="str">
            <v>KVSB</v>
          </cell>
          <cell r="Q1380" t="str">
            <v>KTVT</v>
          </cell>
          <cell r="R1380" t="str">
            <v>KTVT-KVSB</v>
          </cell>
          <cell r="U1380" t="str">
            <v/>
          </cell>
          <cell r="V1380" t="str">
            <v/>
          </cell>
          <cell r="W1380" t="str">
            <v/>
          </cell>
          <cell r="X1380" t="str">
            <v/>
          </cell>
          <cell r="Y1380" t="str">
            <v/>
          </cell>
          <cell r="Z1380" t="str">
            <v/>
          </cell>
          <cell r="AA1380" t="str">
            <v/>
          </cell>
          <cell r="AB1380" t="str">
            <v/>
          </cell>
          <cell r="AC1380" t="str">
            <v/>
          </cell>
          <cell r="AD1380" t="str">
            <v/>
          </cell>
          <cell r="AE1380" t="str">
            <v/>
          </cell>
          <cell r="AG1380" t="str">
            <v/>
          </cell>
          <cell r="AH1380" t="str">
            <v/>
          </cell>
          <cell r="AJ1380" t="str">
            <v/>
          </cell>
          <cell r="AK1380" t="str">
            <v/>
          </cell>
          <cell r="AL1380" t="str">
            <v/>
          </cell>
          <cell r="AM1380" t="str">
            <v>o</v>
          </cell>
          <cell r="AN1380" t="str">
            <v/>
          </cell>
          <cell r="AO1380" t="str">
            <v/>
          </cell>
          <cell r="AP1380" t="str">
            <v/>
          </cell>
          <cell r="AQ1380" t="str">
            <v/>
          </cell>
          <cell r="AR1380" t="str">
            <v/>
          </cell>
          <cell r="AS1380" t="str">
            <v/>
          </cell>
          <cell r="AT1380" t="str">
            <v/>
          </cell>
          <cell r="AU1380" t="str">
            <v/>
          </cell>
          <cell r="AV1380" t="str">
            <v/>
          </cell>
          <cell r="AW1380" t="str">
            <v/>
          </cell>
          <cell r="AX1380" t="str">
            <v/>
          </cell>
          <cell r="AY1380" t="str">
            <v/>
          </cell>
          <cell r="AZ1380" t="str">
            <v/>
          </cell>
          <cell r="BA1380" t="str">
            <v/>
          </cell>
          <cell r="BB1380" t="str">
            <v/>
          </cell>
          <cell r="BC1380" t="str">
            <v/>
          </cell>
          <cell r="BD1380" t="str">
            <v/>
          </cell>
          <cell r="BE1380" t="str">
            <v/>
          </cell>
          <cell r="BF1380" t="str">
            <v>o</v>
          </cell>
          <cell r="BG1380" t="str">
            <v/>
          </cell>
          <cell r="BH1380" t="str">
            <v/>
          </cell>
        </row>
        <row r="1381">
          <cell r="A1381">
            <v>770</v>
          </cell>
          <cell r="B1381">
            <v>1</v>
          </cell>
          <cell r="C1381" t="str">
            <v>DC1CB86</v>
          </cell>
          <cell r="D1381" t="str">
            <v>DC1CB86-DC</v>
          </cell>
          <cell r="E1381">
            <v>48</v>
          </cell>
          <cell r="F1381" t="str">
            <v>Đại cương về bảo hiểm</v>
          </cell>
          <cell r="G1381">
            <v>2</v>
          </cell>
          <cell r="H1381">
            <v>30</v>
          </cell>
          <cell r="I1381" t="str">
            <v/>
          </cell>
          <cell r="J1381" t="str">
            <v/>
          </cell>
          <cell r="K1381" t="str">
            <v/>
          </cell>
          <cell r="L1381" t="str">
            <v>Viết</v>
          </cell>
          <cell r="M1381">
            <v>75</v>
          </cell>
          <cell r="N1381" t="str">
            <v>Vận tải sắt - bộ</v>
          </cell>
          <cell r="O1381" t="str">
            <v>KINH TẾ - VẬN TẢI</v>
          </cell>
          <cell r="P1381" t="str">
            <v>KVSB</v>
          </cell>
          <cell r="Q1381" t="str">
            <v>KTVT</v>
          </cell>
          <cell r="R1381" t="str">
            <v>KTVT-KVSB</v>
          </cell>
          <cell r="U1381" t="str">
            <v/>
          </cell>
          <cell r="V1381" t="str">
            <v/>
          </cell>
          <cell r="W1381" t="str">
            <v/>
          </cell>
          <cell r="X1381" t="str">
            <v/>
          </cell>
          <cell r="Y1381" t="str">
            <v/>
          </cell>
          <cell r="Z1381" t="str">
            <v/>
          </cell>
          <cell r="AA1381" t="str">
            <v/>
          </cell>
          <cell r="AB1381" t="str">
            <v/>
          </cell>
          <cell r="AC1381" t="str">
            <v/>
          </cell>
          <cell r="AD1381" t="str">
            <v/>
          </cell>
          <cell r="AE1381" t="str">
            <v/>
          </cell>
          <cell r="AG1381" t="str">
            <v/>
          </cell>
          <cell r="AH1381" t="str">
            <v/>
          </cell>
          <cell r="AJ1381" t="str">
            <v/>
          </cell>
          <cell r="AK1381" t="str">
            <v>o</v>
          </cell>
          <cell r="AL1381" t="str">
            <v/>
          </cell>
          <cell r="AM1381" t="str">
            <v/>
          </cell>
          <cell r="AN1381" t="str">
            <v/>
          </cell>
          <cell r="AO1381" t="str">
            <v/>
          </cell>
          <cell r="AP1381" t="str">
            <v/>
          </cell>
          <cell r="AQ1381" t="str">
            <v/>
          </cell>
          <cell r="AR1381" t="str">
            <v/>
          </cell>
          <cell r="AS1381" t="str">
            <v/>
          </cell>
          <cell r="AT1381" t="str">
            <v/>
          </cell>
          <cell r="AU1381" t="str">
            <v/>
          </cell>
          <cell r="AV1381" t="str">
            <v/>
          </cell>
          <cell r="AW1381" t="str">
            <v/>
          </cell>
          <cell r="AX1381" t="str">
            <v/>
          </cell>
          <cell r="AY1381" t="str">
            <v/>
          </cell>
          <cell r="AZ1381" t="str">
            <v/>
          </cell>
          <cell r="BA1381" t="str">
            <v/>
          </cell>
          <cell r="BB1381" t="str">
            <v/>
          </cell>
          <cell r="BC1381" t="str">
            <v/>
          </cell>
          <cell r="BD1381" t="str">
            <v>o</v>
          </cell>
          <cell r="BE1381" t="str">
            <v/>
          </cell>
          <cell r="BF1381" t="str">
            <v/>
          </cell>
          <cell r="BG1381" t="str">
            <v/>
          </cell>
          <cell r="BH1381" t="str">
            <v/>
          </cell>
        </row>
        <row r="1382">
          <cell r="A1382">
            <v>770</v>
          </cell>
          <cell r="B1382">
            <v>2</v>
          </cell>
          <cell r="C1382" t="str">
            <v>DC1CB86</v>
          </cell>
          <cell r="D1382" t="str">
            <v>DC1CB86-DL</v>
          </cell>
          <cell r="E1382">
            <v>48</v>
          </cell>
          <cell r="F1382" t="str">
            <v>Đại cương về bảo hiểm</v>
          </cell>
          <cell r="G1382">
            <v>2</v>
          </cell>
          <cell r="H1382">
            <v>30</v>
          </cell>
          <cell r="I1382" t="str">
            <v/>
          </cell>
          <cell r="J1382" t="str">
            <v/>
          </cell>
          <cell r="K1382" t="str">
            <v/>
          </cell>
          <cell r="L1382" t="str">
            <v>Viết</v>
          </cell>
          <cell r="M1382">
            <v>75</v>
          </cell>
          <cell r="N1382" t="str">
            <v>Vận tải sắt - bộ</v>
          </cell>
          <cell r="O1382" t="str">
            <v>KINH TẾ - VẬN TẢI</v>
          </cell>
          <cell r="P1382" t="str">
            <v>KVSB</v>
          </cell>
          <cell r="Q1382" t="str">
            <v>KTVT</v>
          </cell>
          <cell r="R1382" t="str">
            <v>KTVT-KVSB</v>
          </cell>
          <cell r="U1382" t="str">
            <v/>
          </cell>
          <cell r="V1382" t="str">
            <v/>
          </cell>
          <cell r="W1382" t="str">
            <v/>
          </cell>
          <cell r="X1382" t="str">
            <v/>
          </cell>
          <cell r="Y1382" t="str">
            <v/>
          </cell>
          <cell r="Z1382" t="str">
            <v/>
          </cell>
          <cell r="AA1382" t="str">
            <v/>
          </cell>
          <cell r="AB1382" t="str">
            <v/>
          </cell>
          <cell r="AC1382" t="str">
            <v/>
          </cell>
          <cell r="AD1382" t="str">
            <v/>
          </cell>
          <cell r="AE1382" t="str">
            <v/>
          </cell>
          <cell r="AG1382" t="str">
            <v/>
          </cell>
          <cell r="AH1382" t="str">
            <v/>
          </cell>
          <cell r="AJ1382" t="str">
            <v/>
          </cell>
          <cell r="AK1382" t="str">
            <v>o</v>
          </cell>
          <cell r="AL1382" t="str">
            <v/>
          </cell>
          <cell r="AM1382" t="str">
            <v/>
          </cell>
          <cell r="AN1382" t="str">
            <v/>
          </cell>
          <cell r="AO1382" t="str">
            <v/>
          </cell>
          <cell r="AP1382" t="str">
            <v/>
          </cell>
          <cell r="AQ1382" t="str">
            <v/>
          </cell>
          <cell r="AR1382" t="str">
            <v/>
          </cell>
          <cell r="AS1382" t="str">
            <v/>
          </cell>
          <cell r="AT1382" t="str">
            <v/>
          </cell>
          <cell r="AU1382" t="str">
            <v/>
          </cell>
          <cell r="AV1382" t="str">
            <v/>
          </cell>
          <cell r="AW1382" t="str">
            <v/>
          </cell>
          <cell r="AX1382" t="str">
            <v/>
          </cell>
          <cell r="AY1382" t="str">
            <v/>
          </cell>
          <cell r="AZ1382" t="str">
            <v/>
          </cell>
          <cell r="BA1382" t="str">
            <v/>
          </cell>
          <cell r="BB1382" t="str">
            <v/>
          </cell>
          <cell r="BC1382" t="str">
            <v/>
          </cell>
          <cell r="BD1382" t="str">
            <v>o</v>
          </cell>
          <cell r="BE1382" t="str">
            <v/>
          </cell>
          <cell r="BF1382" t="str">
            <v/>
          </cell>
          <cell r="BG1382" t="str">
            <v/>
          </cell>
          <cell r="BH1382" t="str">
            <v/>
          </cell>
        </row>
        <row r="1383">
          <cell r="A1383">
            <v>770</v>
          </cell>
          <cell r="B1383">
            <v>4</v>
          </cell>
          <cell r="C1383" t="str">
            <v>MH1CB86</v>
          </cell>
          <cell r="D1383" t="str">
            <v>MH1CB86-CC</v>
          </cell>
          <cell r="E1383">
            <v>48</v>
          </cell>
          <cell r="F1383" t="str">
            <v>Đại cương về bảo hiểm</v>
          </cell>
          <cell r="G1383">
            <v>2</v>
          </cell>
          <cell r="H1383">
            <v>30</v>
          </cell>
          <cell r="I1383" t="str">
            <v/>
          </cell>
          <cell r="J1383" t="str">
            <v/>
          </cell>
          <cell r="K1383" t="str">
            <v/>
          </cell>
          <cell r="L1383" t="str">
            <v>Viết</v>
          </cell>
          <cell r="M1383">
            <v>75</v>
          </cell>
          <cell r="N1383" t="str">
            <v>Vận tải sắt - bộ</v>
          </cell>
          <cell r="O1383" t="str">
            <v>KINH TẾ - VẬN TẢI</v>
          </cell>
          <cell r="P1383" t="str">
            <v>KVSB</v>
          </cell>
          <cell r="Q1383" t="str">
            <v>KTVT</v>
          </cell>
          <cell r="R1383" t="str">
            <v>KTVT-KVSB</v>
          </cell>
          <cell r="U1383" t="str">
            <v/>
          </cell>
          <cell r="V1383" t="str">
            <v/>
          </cell>
          <cell r="W1383" t="str">
            <v/>
          </cell>
          <cell r="X1383" t="str">
            <v/>
          </cell>
          <cell r="Y1383" t="str">
            <v/>
          </cell>
          <cell r="Z1383" t="str">
            <v/>
          </cell>
          <cell r="AA1383" t="str">
            <v/>
          </cell>
          <cell r="AB1383" t="str">
            <v/>
          </cell>
          <cell r="AC1383" t="str">
            <v/>
          </cell>
          <cell r="AD1383" t="str">
            <v/>
          </cell>
          <cell r="AE1383" t="str">
            <v/>
          </cell>
          <cell r="AG1383" t="str">
            <v/>
          </cell>
          <cell r="AH1383" t="str">
            <v/>
          </cell>
          <cell r="AJ1383" t="str">
            <v/>
          </cell>
          <cell r="AK1383" t="str">
            <v>o</v>
          </cell>
          <cell r="AL1383" t="str">
            <v/>
          </cell>
          <cell r="AM1383" t="str">
            <v/>
          </cell>
          <cell r="AN1383" t="str">
            <v/>
          </cell>
          <cell r="AO1383" t="str">
            <v/>
          </cell>
          <cell r="AP1383" t="str">
            <v/>
          </cell>
          <cell r="AQ1383" t="str">
            <v/>
          </cell>
          <cell r="AR1383" t="str">
            <v/>
          </cell>
          <cell r="AS1383" t="str">
            <v/>
          </cell>
          <cell r="AT1383" t="str">
            <v/>
          </cell>
          <cell r="AU1383" t="str">
            <v/>
          </cell>
          <cell r="AV1383" t="str">
            <v/>
          </cell>
          <cell r="AW1383" t="str">
            <v/>
          </cell>
          <cell r="AX1383" t="str">
            <v/>
          </cell>
          <cell r="AY1383" t="str">
            <v/>
          </cell>
          <cell r="AZ1383" t="str">
            <v/>
          </cell>
          <cell r="BA1383" t="str">
            <v/>
          </cell>
          <cell r="BB1383" t="str">
            <v/>
          </cell>
          <cell r="BC1383" t="str">
            <v/>
          </cell>
          <cell r="BD1383" t="str">
            <v>o</v>
          </cell>
          <cell r="BE1383" t="str">
            <v/>
          </cell>
          <cell r="BF1383" t="str">
            <v/>
          </cell>
          <cell r="BG1383" t="str">
            <v/>
          </cell>
          <cell r="BH1383" t="str">
            <v/>
          </cell>
        </row>
        <row r="1384">
          <cell r="A1384">
            <v>771</v>
          </cell>
          <cell r="B1384">
            <v>1</v>
          </cell>
          <cell r="C1384" t="str">
            <v>DC2KV32</v>
          </cell>
          <cell r="D1384" t="str">
            <v>DC2KV32-DC</v>
          </cell>
          <cell r="E1384">
            <v>153</v>
          </cell>
          <cell r="F1384" t="str">
            <v>Địa lý vận tải</v>
          </cell>
          <cell r="G1384">
            <v>2</v>
          </cell>
          <cell r="H1384">
            <v>30</v>
          </cell>
          <cell r="I1384" t="str">
            <v/>
          </cell>
          <cell r="J1384" t="str">
            <v/>
          </cell>
          <cell r="K1384" t="str">
            <v/>
          </cell>
          <cell r="L1384" t="str">
            <v>Viết</v>
          </cell>
          <cell r="M1384">
            <v>75</v>
          </cell>
          <cell r="N1384" t="str">
            <v>Vận tải sắt - bộ</v>
          </cell>
          <cell r="O1384" t="str">
            <v>KINH TẾ - VẬN TẢI</v>
          </cell>
          <cell r="P1384" t="str">
            <v>KVSB</v>
          </cell>
          <cell r="Q1384" t="str">
            <v>KTVT</v>
          </cell>
          <cell r="R1384" t="str">
            <v>KTVT-KVSB</v>
          </cell>
          <cell r="U1384" t="str">
            <v/>
          </cell>
          <cell r="V1384" t="str">
            <v/>
          </cell>
          <cell r="W1384" t="str">
            <v/>
          </cell>
          <cell r="X1384" t="str">
            <v/>
          </cell>
          <cell r="Y1384" t="str">
            <v/>
          </cell>
          <cell r="Z1384" t="str">
            <v/>
          </cell>
          <cell r="AA1384" t="str">
            <v/>
          </cell>
          <cell r="AB1384" t="str">
            <v/>
          </cell>
          <cell r="AC1384" t="str">
            <v/>
          </cell>
          <cell r="AD1384" t="str">
            <v/>
          </cell>
          <cell r="AE1384" t="str">
            <v/>
          </cell>
          <cell r="AG1384" t="str">
            <v/>
          </cell>
          <cell r="AH1384" t="str">
            <v/>
          </cell>
          <cell r="AJ1384" t="str">
            <v/>
          </cell>
          <cell r="AK1384" t="str">
            <v/>
          </cell>
          <cell r="AL1384" t="str">
            <v/>
          </cell>
          <cell r="AM1384" t="str">
            <v>x</v>
          </cell>
          <cell r="AN1384" t="str">
            <v/>
          </cell>
          <cell r="AO1384" t="str">
            <v>x</v>
          </cell>
          <cell r="AP1384" t="str">
            <v/>
          </cell>
          <cell r="AQ1384" t="str">
            <v/>
          </cell>
          <cell r="AR1384" t="str">
            <v/>
          </cell>
          <cell r="AS1384" t="str">
            <v/>
          </cell>
          <cell r="AT1384" t="str">
            <v/>
          </cell>
          <cell r="AU1384" t="str">
            <v/>
          </cell>
          <cell r="AV1384" t="str">
            <v/>
          </cell>
          <cell r="AW1384" t="str">
            <v/>
          </cell>
          <cell r="AX1384" t="str">
            <v/>
          </cell>
          <cell r="AY1384" t="str">
            <v/>
          </cell>
          <cell r="AZ1384" t="str">
            <v/>
          </cell>
          <cell r="BA1384" t="str">
            <v/>
          </cell>
          <cell r="BB1384" t="str">
            <v/>
          </cell>
          <cell r="BC1384" t="str">
            <v/>
          </cell>
          <cell r="BD1384" t="str">
            <v/>
          </cell>
          <cell r="BE1384" t="str">
            <v/>
          </cell>
          <cell r="BF1384" t="str">
            <v>x</v>
          </cell>
          <cell r="BG1384" t="str">
            <v/>
          </cell>
          <cell r="BH1384" t="str">
            <v/>
          </cell>
        </row>
        <row r="1385">
          <cell r="A1385">
            <v>771</v>
          </cell>
          <cell r="B1385">
            <v>4</v>
          </cell>
          <cell r="C1385" t="str">
            <v>CC2KV32</v>
          </cell>
          <cell r="D1385" t="str">
            <v>CC2KV32-CC</v>
          </cell>
          <cell r="E1385">
            <v>153</v>
          </cell>
          <cell r="F1385" t="str">
            <v>Địa lý vận tải</v>
          </cell>
          <cell r="G1385">
            <v>2</v>
          </cell>
          <cell r="H1385">
            <v>30</v>
          </cell>
          <cell r="I1385" t="str">
            <v/>
          </cell>
          <cell r="J1385" t="str">
            <v/>
          </cell>
          <cell r="K1385" t="str">
            <v/>
          </cell>
          <cell r="L1385" t="str">
            <v>Viết</v>
          </cell>
          <cell r="M1385">
            <v>75</v>
          </cell>
          <cell r="N1385" t="str">
            <v>Vận tải sắt - bộ</v>
          </cell>
          <cell r="O1385" t="str">
            <v>KINH TẾ - VẬN TẢI</v>
          </cell>
          <cell r="P1385" t="str">
            <v>KVSB</v>
          </cell>
          <cell r="Q1385" t="str">
            <v>KTVT</v>
          </cell>
          <cell r="R1385" t="str">
            <v>KTVT-KVSB</v>
          </cell>
          <cell r="U1385" t="str">
            <v/>
          </cell>
          <cell r="V1385" t="str">
            <v/>
          </cell>
          <cell r="W1385" t="str">
            <v/>
          </cell>
          <cell r="X1385" t="str">
            <v/>
          </cell>
          <cell r="Y1385" t="str">
            <v/>
          </cell>
          <cell r="Z1385" t="str">
            <v/>
          </cell>
          <cell r="AA1385" t="str">
            <v/>
          </cell>
          <cell r="AB1385" t="str">
            <v/>
          </cell>
          <cell r="AC1385" t="str">
            <v/>
          </cell>
          <cell r="AD1385" t="str">
            <v/>
          </cell>
          <cell r="AE1385" t="str">
            <v/>
          </cell>
          <cell r="AG1385" t="str">
            <v/>
          </cell>
          <cell r="AH1385" t="str">
            <v/>
          </cell>
          <cell r="AJ1385" t="str">
            <v/>
          </cell>
          <cell r="AK1385" t="str">
            <v/>
          </cell>
          <cell r="AL1385" t="str">
            <v/>
          </cell>
          <cell r="AM1385" t="str">
            <v>x</v>
          </cell>
          <cell r="AN1385" t="str">
            <v/>
          </cell>
          <cell r="AO1385" t="str">
            <v>x</v>
          </cell>
          <cell r="AP1385" t="str">
            <v/>
          </cell>
          <cell r="AQ1385" t="str">
            <v/>
          </cell>
          <cell r="AR1385" t="str">
            <v/>
          </cell>
          <cell r="AS1385" t="str">
            <v/>
          </cell>
          <cell r="AT1385" t="str">
            <v/>
          </cell>
          <cell r="AU1385" t="str">
            <v/>
          </cell>
          <cell r="AV1385" t="str">
            <v/>
          </cell>
          <cell r="AW1385" t="str">
            <v/>
          </cell>
          <cell r="AX1385" t="str">
            <v/>
          </cell>
          <cell r="AY1385" t="str">
            <v/>
          </cell>
          <cell r="AZ1385" t="str">
            <v/>
          </cell>
          <cell r="BA1385" t="str">
            <v/>
          </cell>
          <cell r="BB1385" t="str">
            <v/>
          </cell>
          <cell r="BC1385" t="str">
            <v/>
          </cell>
          <cell r="BD1385" t="str">
            <v/>
          </cell>
          <cell r="BE1385" t="str">
            <v/>
          </cell>
          <cell r="BF1385" t="str">
            <v>x</v>
          </cell>
          <cell r="BG1385" t="str">
            <v/>
          </cell>
          <cell r="BH1385" t="str">
            <v/>
          </cell>
        </row>
        <row r="1386">
          <cell r="A1386">
            <v>772</v>
          </cell>
          <cell r="B1386">
            <v>1</v>
          </cell>
          <cell r="C1386" t="str">
            <v>DC2VB32</v>
          </cell>
          <cell r="D1386" t="str">
            <v>DC2VB32-DC</v>
          </cell>
          <cell r="E1386">
            <v>153</v>
          </cell>
          <cell r="F1386" t="str">
            <v>Địa lý vận tải</v>
          </cell>
          <cell r="G1386">
            <v>2</v>
          </cell>
          <cell r="H1386">
            <v>30</v>
          </cell>
          <cell r="I1386" t="str">
            <v/>
          </cell>
          <cell r="J1386" t="str">
            <v/>
          </cell>
          <cell r="K1386" t="str">
            <v/>
          </cell>
          <cell r="L1386" t="str">
            <v>Viết</v>
          </cell>
          <cell r="M1386">
            <v>75</v>
          </cell>
          <cell r="N1386" t="str">
            <v>Vận tải sắt - bộ</v>
          </cell>
          <cell r="O1386" t="str">
            <v>KINH TẾ - VẬN TẢI</v>
          </cell>
          <cell r="P1386" t="str">
            <v>KVSB</v>
          </cell>
          <cell r="Q1386" t="str">
            <v>KTVT</v>
          </cell>
          <cell r="R1386" t="str">
            <v>KTVT-KVSB</v>
          </cell>
          <cell r="U1386" t="str">
            <v/>
          </cell>
          <cell r="V1386" t="str">
            <v/>
          </cell>
          <cell r="W1386" t="str">
            <v/>
          </cell>
          <cell r="X1386" t="str">
            <v/>
          </cell>
          <cell r="Y1386" t="str">
            <v/>
          </cell>
          <cell r="Z1386" t="str">
            <v/>
          </cell>
          <cell r="AA1386" t="str">
            <v/>
          </cell>
          <cell r="AB1386" t="str">
            <v/>
          </cell>
          <cell r="AC1386" t="str">
            <v/>
          </cell>
          <cell r="AD1386" t="str">
            <v/>
          </cell>
          <cell r="AE1386" t="str">
            <v/>
          </cell>
          <cell r="AG1386" t="str">
            <v/>
          </cell>
          <cell r="AH1386" t="str">
            <v/>
          </cell>
          <cell r="AJ1386" t="str">
            <v/>
          </cell>
          <cell r="AK1386" t="str">
            <v/>
          </cell>
          <cell r="AL1386" t="str">
            <v/>
          </cell>
          <cell r="AM1386" t="str">
            <v>x</v>
          </cell>
          <cell r="AN1386" t="str">
            <v/>
          </cell>
          <cell r="AO1386" t="str">
            <v>x</v>
          </cell>
          <cell r="AP1386" t="str">
            <v/>
          </cell>
          <cell r="AQ1386" t="str">
            <v/>
          </cell>
          <cell r="AR1386" t="str">
            <v/>
          </cell>
          <cell r="AS1386" t="str">
            <v/>
          </cell>
          <cell r="AT1386" t="str">
            <v/>
          </cell>
          <cell r="AU1386" t="str">
            <v/>
          </cell>
          <cell r="AV1386" t="str">
            <v/>
          </cell>
          <cell r="AW1386" t="str">
            <v/>
          </cell>
          <cell r="AX1386" t="str">
            <v/>
          </cell>
          <cell r="AY1386" t="str">
            <v/>
          </cell>
          <cell r="AZ1386" t="str">
            <v/>
          </cell>
          <cell r="BA1386" t="str">
            <v/>
          </cell>
          <cell r="BB1386" t="str">
            <v/>
          </cell>
          <cell r="BC1386" t="str">
            <v/>
          </cell>
          <cell r="BD1386" t="str">
            <v/>
          </cell>
          <cell r="BE1386" t="str">
            <v/>
          </cell>
          <cell r="BF1386" t="str">
            <v>x</v>
          </cell>
          <cell r="BG1386" t="str">
            <v/>
          </cell>
          <cell r="BH1386" t="str">
            <v/>
          </cell>
        </row>
        <row r="1387">
          <cell r="A1387">
            <v>772</v>
          </cell>
          <cell r="B1387">
            <v>4</v>
          </cell>
          <cell r="C1387" t="str">
            <v>CC2VB32</v>
          </cell>
          <cell r="D1387" t="str">
            <v>CC2VB32-CC</v>
          </cell>
          <cell r="E1387">
            <v>153</v>
          </cell>
          <cell r="F1387" t="str">
            <v>Địa lý vận tải</v>
          </cell>
          <cell r="G1387">
            <v>2</v>
          </cell>
          <cell r="H1387">
            <v>30</v>
          </cell>
          <cell r="I1387" t="str">
            <v/>
          </cell>
          <cell r="J1387" t="str">
            <v/>
          </cell>
          <cell r="K1387" t="str">
            <v/>
          </cell>
          <cell r="L1387" t="str">
            <v>Viết</v>
          </cell>
          <cell r="M1387">
            <v>75</v>
          </cell>
          <cell r="N1387" t="str">
            <v>Vận tải sắt - bộ</v>
          </cell>
          <cell r="O1387" t="str">
            <v>KINH TẾ - VẬN TẢI</v>
          </cell>
          <cell r="P1387" t="str">
            <v>KVSB</v>
          </cell>
          <cell r="Q1387" t="str">
            <v>KTVT</v>
          </cell>
          <cell r="R1387" t="str">
            <v>KTVT-KVSB</v>
          </cell>
          <cell r="U1387" t="str">
            <v/>
          </cell>
          <cell r="V1387" t="str">
            <v/>
          </cell>
          <cell r="W1387" t="str">
            <v/>
          </cell>
          <cell r="X1387" t="str">
            <v/>
          </cell>
          <cell r="Y1387" t="str">
            <v/>
          </cell>
          <cell r="Z1387" t="str">
            <v/>
          </cell>
          <cell r="AA1387" t="str">
            <v/>
          </cell>
          <cell r="AB1387" t="str">
            <v/>
          </cell>
          <cell r="AC1387" t="str">
            <v/>
          </cell>
          <cell r="AD1387" t="str">
            <v/>
          </cell>
          <cell r="AE1387" t="str">
            <v/>
          </cell>
          <cell r="AG1387" t="str">
            <v/>
          </cell>
          <cell r="AH1387" t="str">
            <v/>
          </cell>
          <cell r="AJ1387" t="str">
            <v/>
          </cell>
          <cell r="AK1387" t="str">
            <v/>
          </cell>
          <cell r="AL1387" t="str">
            <v/>
          </cell>
          <cell r="AM1387" t="str">
            <v>x</v>
          </cell>
          <cell r="AN1387" t="str">
            <v/>
          </cell>
          <cell r="AO1387" t="str">
            <v>x</v>
          </cell>
          <cell r="AP1387" t="str">
            <v/>
          </cell>
          <cell r="AQ1387" t="str">
            <v/>
          </cell>
          <cell r="AR1387" t="str">
            <v/>
          </cell>
          <cell r="AS1387" t="str">
            <v/>
          </cell>
          <cell r="AT1387" t="str">
            <v/>
          </cell>
          <cell r="AU1387" t="str">
            <v/>
          </cell>
          <cell r="AV1387" t="str">
            <v/>
          </cell>
          <cell r="AW1387" t="str">
            <v/>
          </cell>
          <cell r="AX1387" t="str">
            <v/>
          </cell>
          <cell r="AY1387" t="str">
            <v/>
          </cell>
          <cell r="AZ1387" t="str">
            <v/>
          </cell>
          <cell r="BA1387" t="str">
            <v/>
          </cell>
          <cell r="BB1387" t="str">
            <v/>
          </cell>
          <cell r="BC1387" t="str">
            <v/>
          </cell>
          <cell r="BD1387" t="str">
            <v/>
          </cell>
          <cell r="BE1387" t="str">
            <v/>
          </cell>
          <cell r="BF1387" t="str">
            <v>x</v>
          </cell>
          <cell r="BG1387" t="str">
            <v/>
          </cell>
          <cell r="BH1387" t="str">
            <v/>
          </cell>
        </row>
        <row r="1388">
          <cell r="A1388">
            <v>773</v>
          </cell>
          <cell r="B1388">
            <v>1</v>
          </cell>
          <cell r="C1388" t="str">
            <v>DC3VS73</v>
          </cell>
          <cell r="D1388" t="str">
            <v>DC3VS73-DC</v>
          </cell>
          <cell r="E1388">
            <v>496</v>
          </cell>
          <cell r="F1388" t="str">
            <v>Điều tra kinh tế - kỹ thuật vận tải đường sắt</v>
          </cell>
          <cell r="G1388">
            <v>2</v>
          </cell>
          <cell r="H1388">
            <v>30</v>
          </cell>
          <cell r="I1388" t="str">
            <v/>
          </cell>
          <cell r="J1388" t="str">
            <v/>
          </cell>
          <cell r="K1388" t="str">
            <v/>
          </cell>
          <cell r="L1388" t="str">
            <v>Viết</v>
          </cell>
          <cell r="M1388">
            <v>75</v>
          </cell>
          <cell r="N1388" t="str">
            <v>Vận tải sắt - bộ</v>
          </cell>
          <cell r="O1388" t="str">
            <v>KINH TẾ - VẬN TẢI</v>
          </cell>
          <cell r="P1388" t="str">
            <v>KVSB</v>
          </cell>
          <cell r="Q1388" t="str">
            <v>KTVT</v>
          </cell>
          <cell r="R1388" t="str">
            <v>KTVT-KVSB</v>
          </cell>
          <cell r="U1388" t="str">
            <v/>
          </cell>
          <cell r="V1388" t="str">
            <v/>
          </cell>
          <cell r="W1388" t="str">
            <v/>
          </cell>
          <cell r="X1388" t="str">
            <v/>
          </cell>
          <cell r="Y1388" t="str">
            <v/>
          </cell>
          <cell r="Z1388" t="str">
            <v/>
          </cell>
          <cell r="AA1388" t="str">
            <v/>
          </cell>
          <cell r="AB1388" t="str">
            <v/>
          </cell>
          <cell r="AC1388" t="str">
            <v/>
          </cell>
          <cell r="AD1388" t="str">
            <v/>
          </cell>
          <cell r="AE1388" t="str">
            <v/>
          </cell>
          <cell r="AG1388" t="str">
            <v/>
          </cell>
          <cell r="AH1388" t="str">
            <v/>
          </cell>
          <cell r="AJ1388" t="str">
            <v/>
          </cell>
          <cell r="AK1388" t="str">
            <v/>
          </cell>
          <cell r="AL1388" t="str">
            <v/>
          </cell>
          <cell r="AM1388" t="str">
            <v/>
          </cell>
          <cell r="AN1388" t="str">
            <v>o</v>
          </cell>
          <cell r="AO1388" t="str">
            <v/>
          </cell>
          <cell r="AP1388" t="str">
            <v/>
          </cell>
          <cell r="AQ1388" t="str">
            <v/>
          </cell>
          <cell r="AR1388" t="str">
            <v/>
          </cell>
          <cell r="AS1388" t="str">
            <v/>
          </cell>
          <cell r="AT1388" t="str">
            <v/>
          </cell>
          <cell r="AU1388" t="str">
            <v/>
          </cell>
          <cell r="AV1388" t="str">
            <v/>
          </cell>
          <cell r="AW1388" t="str">
            <v/>
          </cell>
          <cell r="AX1388" t="str">
            <v/>
          </cell>
          <cell r="AY1388" t="str">
            <v/>
          </cell>
          <cell r="AZ1388" t="str">
            <v/>
          </cell>
          <cell r="BA1388" t="str">
            <v/>
          </cell>
          <cell r="BB1388" t="str">
            <v/>
          </cell>
          <cell r="BC1388" t="str">
            <v/>
          </cell>
          <cell r="BD1388" t="str">
            <v/>
          </cell>
          <cell r="BE1388" t="str">
            <v/>
          </cell>
          <cell r="BF1388" t="str">
            <v/>
          </cell>
          <cell r="BG1388" t="str">
            <v/>
          </cell>
          <cell r="BH1388" t="str">
            <v/>
          </cell>
        </row>
        <row r="1389">
          <cell r="A1389">
            <v>773</v>
          </cell>
          <cell r="B1389">
            <v>2</v>
          </cell>
          <cell r="C1389" t="str">
            <v>DC3VS73</v>
          </cell>
          <cell r="D1389" t="str">
            <v>DC3VS73-DL</v>
          </cell>
          <cell r="E1389">
            <v>496</v>
          </cell>
          <cell r="F1389" t="str">
            <v>Điều tra kinh tế - kỹ thuật vận tải đường sắt</v>
          </cell>
          <cell r="G1389">
            <v>2</v>
          </cell>
          <cell r="H1389">
            <v>30</v>
          </cell>
          <cell r="I1389" t="str">
            <v/>
          </cell>
          <cell r="J1389" t="str">
            <v/>
          </cell>
          <cell r="K1389" t="str">
            <v/>
          </cell>
          <cell r="L1389" t="str">
            <v>Viết</v>
          </cell>
          <cell r="M1389">
            <v>75</v>
          </cell>
          <cell r="N1389" t="str">
            <v>Vận tải sắt - bộ</v>
          </cell>
          <cell r="O1389" t="str">
            <v>KINH TẾ - VẬN TẢI</v>
          </cell>
          <cell r="P1389" t="str">
            <v>KVSB</v>
          </cell>
          <cell r="Q1389" t="str">
            <v>KTVT</v>
          </cell>
          <cell r="R1389" t="str">
            <v>KTVT-KVSB</v>
          </cell>
          <cell r="U1389" t="str">
            <v/>
          </cell>
          <cell r="V1389" t="str">
            <v/>
          </cell>
          <cell r="W1389" t="str">
            <v/>
          </cell>
          <cell r="X1389" t="str">
            <v/>
          </cell>
          <cell r="Y1389" t="str">
            <v/>
          </cell>
          <cell r="Z1389" t="str">
            <v/>
          </cell>
          <cell r="AA1389" t="str">
            <v/>
          </cell>
          <cell r="AB1389" t="str">
            <v/>
          </cell>
          <cell r="AC1389" t="str">
            <v/>
          </cell>
          <cell r="AD1389" t="str">
            <v/>
          </cell>
          <cell r="AE1389" t="str">
            <v/>
          </cell>
          <cell r="AG1389" t="str">
            <v/>
          </cell>
          <cell r="AH1389" t="str">
            <v/>
          </cell>
          <cell r="AJ1389" t="str">
            <v/>
          </cell>
          <cell r="AK1389" t="str">
            <v/>
          </cell>
          <cell r="AL1389" t="str">
            <v/>
          </cell>
          <cell r="AM1389" t="str">
            <v/>
          </cell>
          <cell r="AN1389" t="str">
            <v>o</v>
          </cell>
          <cell r="AO1389" t="str">
            <v/>
          </cell>
          <cell r="AP1389" t="str">
            <v/>
          </cell>
          <cell r="AQ1389" t="str">
            <v/>
          </cell>
          <cell r="AR1389" t="str">
            <v/>
          </cell>
          <cell r="AS1389" t="str">
            <v/>
          </cell>
          <cell r="AT1389" t="str">
            <v/>
          </cell>
          <cell r="AU1389" t="str">
            <v/>
          </cell>
          <cell r="AV1389" t="str">
            <v/>
          </cell>
          <cell r="AW1389" t="str">
            <v/>
          </cell>
          <cell r="AX1389" t="str">
            <v/>
          </cell>
          <cell r="AY1389" t="str">
            <v/>
          </cell>
          <cell r="AZ1389" t="str">
            <v/>
          </cell>
          <cell r="BA1389" t="str">
            <v/>
          </cell>
          <cell r="BB1389" t="str">
            <v/>
          </cell>
          <cell r="BC1389" t="str">
            <v/>
          </cell>
          <cell r="BD1389" t="str">
            <v/>
          </cell>
          <cell r="BE1389" t="str">
            <v/>
          </cell>
          <cell r="BF1389" t="str">
            <v/>
          </cell>
          <cell r="BG1389" t="str">
            <v/>
          </cell>
          <cell r="BH1389" t="str">
            <v/>
          </cell>
        </row>
        <row r="1390">
          <cell r="A1390">
            <v>773</v>
          </cell>
          <cell r="B1390">
            <v>3</v>
          </cell>
          <cell r="C1390" t="str">
            <v>DC3VS73</v>
          </cell>
          <cell r="D1390" t="str">
            <v>DC3VS73-DV</v>
          </cell>
          <cell r="E1390">
            <v>496</v>
          </cell>
          <cell r="F1390" t="str">
            <v>Điều tra kinh tế - kỹ thuật vận tải đường sắt</v>
          </cell>
          <cell r="G1390">
            <v>2</v>
          </cell>
          <cell r="H1390">
            <v>30</v>
          </cell>
          <cell r="I1390" t="str">
            <v/>
          </cell>
          <cell r="J1390" t="str">
            <v/>
          </cell>
          <cell r="K1390" t="str">
            <v/>
          </cell>
          <cell r="L1390" t="str">
            <v>Viết</v>
          </cell>
          <cell r="M1390">
            <v>75</v>
          </cell>
          <cell r="N1390" t="str">
            <v>Vận tải sắt - bộ</v>
          </cell>
          <cell r="O1390" t="str">
            <v>KINH TẾ - VẬN TẢI</v>
          </cell>
          <cell r="P1390" t="str">
            <v>KVSB</v>
          </cell>
          <cell r="Q1390" t="str">
            <v>KTVT</v>
          </cell>
          <cell r="R1390" t="str">
            <v>KTVT-KVSB</v>
          </cell>
          <cell r="U1390" t="str">
            <v/>
          </cell>
          <cell r="V1390" t="str">
            <v/>
          </cell>
          <cell r="W1390" t="str">
            <v/>
          </cell>
          <cell r="X1390" t="str">
            <v/>
          </cell>
          <cell r="Y1390" t="str">
            <v/>
          </cell>
          <cell r="Z1390" t="str">
            <v/>
          </cell>
          <cell r="AA1390" t="str">
            <v/>
          </cell>
          <cell r="AB1390" t="str">
            <v/>
          </cell>
          <cell r="AC1390" t="str">
            <v/>
          </cell>
          <cell r="AD1390" t="str">
            <v/>
          </cell>
          <cell r="AE1390" t="str">
            <v/>
          </cell>
          <cell r="AG1390" t="str">
            <v/>
          </cell>
          <cell r="AH1390" t="str">
            <v/>
          </cell>
          <cell r="AJ1390" t="str">
            <v/>
          </cell>
          <cell r="AK1390" t="str">
            <v/>
          </cell>
          <cell r="AL1390" t="str">
            <v/>
          </cell>
          <cell r="AM1390" t="str">
            <v/>
          </cell>
          <cell r="AN1390" t="str">
            <v>o</v>
          </cell>
          <cell r="AO1390" t="str">
            <v/>
          </cell>
          <cell r="AP1390" t="str">
            <v/>
          </cell>
          <cell r="AQ1390" t="str">
            <v/>
          </cell>
          <cell r="AR1390" t="str">
            <v/>
          </cell>
          <cell r="AS1390" t="str">
            <v/>
          </cell>
          <cell r="AT1390" t="str">
            <v/>
          </cell>
          <cell r="AU1390" t="str">
            <v/>
          </cell>
          <cell r="AV1390" t="str">
            <v/>
          </cell>
          <cell r="AW1390" t="str">
            <v/>
          </cell>
          <cell r="AX1390" t="str">
            <v/>
          </cell>
          <cell r="AY1390" t="str">
            <v/>
          </cell>
          <cell r="AZ1390" t="str">
            <v/>
          </cell>
          <cell r="BA1390" t="str">
            <v/>
          </cell>
          <cell r="BB1390" t="str">
            <v/>
          </cell>
          <cell r="BC1390" t="str">
            <v/>
          </cell>
          <cell r="BD1390" t="str">
            <v/>
          </cell>
          <cell r="BE1390" t="str">
            <v/>
          </cell>
          <cell r="BF1390" t="str">
            <v/>
          </cell>
          <cell r="BG1390" t="str">
            <v/>
          </cell>
          <cell r="BH1390" t="str">
            <v/>
          </cell>
        </row>
        <row r="1391">
          <cell r="A1391">
            <v>774</v>
          </cell>
          <cell r="B1391">
            <v>1</v>
          </cell>
          <cell r="C1391" t="str">
            <v>DC3VB13</v>
          </cell>
          <cell r="D1391" t="str">
            <v>DC3VB13-DC</v>
          </cell>
          <cell r="E1391">
            <v>497</v>
          </cell>
          <cell r="F1391" t="str">
            <v>Điều tra kinh tế - kỹ thuật vận tải ô tô</v>
          </cell>
          <cell r="G1391">
            <v>2</v>
          </cell>
          <cell r="H1391">
            <v>30</v>
          </cell>
          <cell r="I1391" t="str">
            <v/>
          </cell>
          <cell r="J1391" t="str">
            <v/>
          </cell>
          <cell r="K1391" t="str">
            <v/>
          </cell>
          <cell r="L1391" t="str">
            <v>Viết</v>
          </cell>
          <cell r="M1391">
            <v>75</v>
          </cell>
          <cell r="N1391" t="str">
            <v>Vận tải sắt - bộ</v>
          </cell>
          <cell r="O1391" t="str">
            <v>KINH TẾ - VẬN TẢI</v>
          </cell>
          <cell r="P1391" t="str">
            <v>KVSB</v>
          </cell>
          <cell r="Q1391" t="str">
            <v>KTVT</v>
          </cell>
          <cell r="R1391" t="str">
            <v>KTVT-KVSB</v>
          </cell>
          <cell r="U1391" t="str">
            <v/>
          </cell>
          <cell r="V1391" t="str">
            <v/>
          </cell>
          <cell r="W1391" t="str">
            <v/>
          </cell>
          <cell r="X1391" t="str">
            <v/>
          </cell>
          <cell r="Y1391" t="str">
            <v/>
          </cell>
          <cell r="Z1391" t="str">
            <v/>
          </cell>
          <cell r="AA1391" t="str">
            <v/>
          </cell>
          <cell r="AB1391" t="str">
            <v/>
          </cell>
          <cell r="AC1391" t="str">
            <v/>
          </cell>
          <cell r="AD1391" t="str">
            <v/>
          </cell>
          <cell r="AE1391" t="str">
            <v/>
          </cell>
          <cell r="AG1391" t="str">
            <v/>
          </cell>
          <cell r="AH1391" t="str">
            <v/>
          </cell>
          <cell r="AJ1391" t="str">
            <v/>
          </cell>
          <cell r="AK1391" t="str">
            <v/>
          </cell>
          <cell r="AL1391" t="str">
            <v/>
          </cell>
          <cell r="AM1391" t="str">
            <v>x</v>
          </cell>
          <cell r="AN1391" t="str">
            <v/>
          </cell>
          <cell r="AO1391" t="str">
            <v/>
          </cell>
          <cell r="AP1391" t="str">
            <v/>
          </cell>
          <cell r="AQ1391" t="str">
            <v/>
          </cell>
          <cell r="AR1391" t="str">
            <v/>
          </cell>
          <cell r="AS1391" t="str">
            <v/>
          </cell>
          <cell r="AT1391" t="str">
            <v/>
          </cell>
          <cell r="AU1391" t="str">
            <v/>
          </cell>
          <cell r="AV1391" t="str">
            <v/>
          </cell>
          <cell r="AW1391" t="str">
            <v/>
          </cell>
          <cell r="AX1391" t="str">
            <v/>
          </cell>
          <cell r="AY1391" t="str">
            <v/>
          </cell>
          <cell r="AZ1391" t="str">
            <v/>
          </cell>
          <cell r="BA1391" t="str">
            <v/>
          </cell>
          <cell r="BB1391" t="str">
            <v/>
          </cell>
          <cell r="BC1391" t="str">
            <v/>
          </cell>
          <cell r="BD1391" t="str">
            <v/>
          </cell>
          <cell r="BE1391" t="str">
            <v/>
          </cell>
          <cell r="BF1391" t="str">
            <v>x</v>
          </cell>
          <cell r="BG1391" t="str">
            <v/>
          </cell>
          <cell r="BH1391" t="str">
            <v/>
          </cell>
        </row>
        <row r="1392">
          <cell r="A1392">
            <v>774</v>
          </cell>
          <cell r="B1392">
            <v>4</v>
          </cell>
          <cell r="C1392" t="str">
            <v>CC3VB13</v>
          </cell>
          <cell r="D1392" t="str">
            <v>CC3VB13-CC</v>
          </cell>
          <cell r="E1392">
            <v>497</v>
          </cell>
          <cell r="F1392" t="str">
            <v>Điều tra kinh tế - kỹ thuật vận tải ô tô</v>
          </cell>
          <cell r="G1392">
            <v>2</v>
          </cell>
          <cell r="H1392">
            <v>30</v>
          </cell>
          <cell r="I1392" t="str">
            <v/>
          </cell>
          <cell r="J1392" t="str">
            <v/>
          </cell>
          <cell r="K1392" t="str">
            <v/>
          </cell>
          <cell r="L1392" t="str">
            <v>Viết</v>
          </cell>
          <cell r="M1392">
            <v>75</v>
          </cell>
          <cell r="N1392" t="str">
            <v>Vận tải sắt - bộ</v>
          </cell>
          <cell r="O1392" t="str">
            <v>KINH TẾ - VẬN TẢI</v>
          </cell>
          <cell r="P1392" t="str">
            <v>KVSB</v>
          </cell>
          <cell r="Q1392" t="str">
            <v>KTVT</v>
          </cell>
          <cell r="R1392" t="str">
            <v>KTVT-KVSB</v>
          </cell>
          <cell r="U1392" t="str">
            <v/>
          </cell>
          <cell r="V1392" t="str">
            <v/>
          </cell>
          <cell r="W1392" t="str">
            <v/>
          </cell>
          <cell r="X1392" t="str">
            <v/>
          </cell>
          <cell r="Y1392" t="str">
            <v/>
          </cell>
          <cell r="Z1392" t="str">
            <v/>
          </cell>
          <cell r="AA1392" t="str">
            <v/>
          </cell>
          <cell r="AB1392" t="str">
            <v/>
          </cell>
          <cell r="AC1392" t="str">
            <v/>
          </cell>
          <cell r="AD1392" t="str">
            <v/>
          </cell>
          <cell r="AE1392" t="str">
            <v/>
          </cell>
          <cell r="AG1392" t="str">
            <v/>
          </cell>
          <cell r="AH1392" t="str">
            <v/>
          </cell>
          <cell r="AJ1392" t="str">
            <v/>
          </cell>
          <cell r="AK1392" t="str">
            <v/>
          </cell>
          <cell r="AL1392" t="str">
            <v/>
          </cell>
          <cell r="AM1392" t="str">
            <v>x</v>
          </cell>
          <cell r="AN1392" t="str">
            <v/>
          </cell>
          <cell r="AO1392" t="str">
            <v/>
          </cell>
          <cell r="AP1392" t="str">
            <v/>
          </cell>
          <cell r="AQ1392" t="str">
            <v/>
          </cell>
          <cell r="AR1392" t="str">
            <v/>
          </cell>
          <cell r="AS1392" t="str">
            <v/>
          </cell>
          <cell r="AT1392" t="str">
            <v/>
          </cell>
          <cell r="AU1392" t="str">
            <v/>
          </cell>
          <cell r="AV1392" t="str">
            <v/>
          </cell>
          <cell r="AW1392" t="str">
            <v/>
          </cell>
          <cell r="AX1392" t="str">
            <v/>
          </cell>
          <cell r="AY1392" t="str">
            <v/>
          </cell>
          <cell r="AZ1392" t="str">
            <v/>
          </cell>
          <cell r="BA1392" t="str">
            <v/>
          </cell>
          <cell r="BB1392" t="str">
            <v/>
          </cell>
          <cell r="BC1392" t="str">
            <v/>
          </cell>
          <cell r="BD1392" t="str">
            <v/>
          </cell>
          <cell r="BE1392" t="str">
            <v/>
          </cell>
          <cell r="BF1392" t="str">
            <v>x</v>
          </cell>
          <cell r="BG1392" t="str">
            <v/>
          </cell>
          <cell r="BH1392" t="str">
            <v/>
          </cell>
        </row>
        <row r="1393">
          <cell r="A1393">
            <v>775</v>
          </cell>
          <cell r="B1393">
            <v>1</v>
          </cell>
          <cell r="C1393" t="str">
            <v>DC3KV23</v>
          </cell>
          <cell r="D1393" t="str">
            <v>DC3KV23-DC</v>
          </cell>
          <cell r="E1393">
            <v>904</v>
          </cell>
          <cell r="F1393" t="str">
            <v>Điều tra kinh tế kỹ thuật</v>
          </cell>
          <cell r="G1393">
            <v>2</v>
          </cell>
          <cell r="H1393">
            <v>30</v>
          </cell>
          <cell r="I1393" t="str">
            <v/>
          </cell>
          <cell r="J1393" t="str">
            <v/>
          </cell>
          <cell r="K1393" t="str">
            <v/>
          </cell>
          <cell r="L1393" t="str">
            <v>Viết</v>
          </cell>
          <cell r="M1393">
            <v>75</v>
          </cell>
          <cell r="N1393" t="str">
            <v>Vận tải sắt - bộ</v>
          </cell>
          <cell r="O1393" t="str">
            <v>KINH TẾ - VẬN TẢI</v>
          </cell>
          <cell r="P1393" t="str">
            <v>KVSB</v>
          </cell>
          <cell r="Q1393" t="str">
            <v>KTVT</v>
          </cell>
          <cell r="R1393" t="str">
            <v>KTVT-KVSB</v>
          </cell>
          <cell r="U1393" t="str">
            <v/>
          </cell>
          <cell r="V1393" t="str">
            <v/>
          </cell>
          <cell r="W1393" t="str">
            <v/>
          </cell>
          <cell r="X1393" t="str">
            <v/>
          </cell>
          <cell r="Y1393" t="str">
            <v/>
          </cell>
          <cell r="Z1393" t="str">
            <v/>
          </cell>
          <cell r="AA1393" t="str">
            <v/>
          </cell>
          <cell r="AB1393" t="str">
            <v/>
          </cell>
          <cell r="AC1393" t="str">
            <v/>
          </cell>
          <cell r="AD1393" t="str">
            <v/>
          </cell>
          <cell r="AE1393" t="str">
            <v/>
          </cell>
          <cell r="AG1393" t="str">
            <v/>
          </cell>
          <cell r="AH1393" t="str">
            <v/>
          </cell>
          <cell r="AJ1393" t="str">
            <v/>
          </cell>
          <cell r="AK1393" t="str">
            <v/>
          </cell>
          <cell r="AL1393" t="str">
            <v/>
          </cell>
          <cell r="AM1393" t="str">
            <v/>
          </cell>
          <cell r="AN1393" t="str">
            <v/>
          </cell>
          <cell r="AO1393" t="str">
            <v>x</v>
          </cell>
          <cell r="AP1393" t="str">
            <v/>
          </cell>
          <cell r="AQ1393" t="str">
            <v/>
          </cell>
          <cell r="AR1393" t="str">
            <v/>
          </cell>
          <cell r="AS1393" t="str">
            <v/>
          </cell>
          <cell r="AT1393" t="str">
            <v/>
          </cell>
          <cell r="AU1393" t="str">
            <v/>
          </cell>
          <cell r="AV1393" t="str">
            <v/>
          </cell>
          <cell r="AW1393" t="str">
            <v/>
          </cell>
          <cell r="AX1393" t="str">
            <v/>
          </cell>
          <cell r="AY1393" t="str">
            <v/>
          </cell>
          <cell r="AZ1393" t="str">
            <v/>
          </cell>
          <cell r="BA1393" t="str">
            <v/>
          </cell>
          <cell r="BB1393" t="str">
            <v/>
          </cell>
          <cell r="BC1393" t="str">
            <v/>
          </cell>
          <cell r="BD1393" t="str">
            <v/>
          </cell>
          <cell r="BE1393" t="str">
            <v/>
          </cell>
          <cell r="BF1393" t="str">
            <v/>
          </cell>
          <cell r="BG1393" t="str">
            <v/>
          </cell>
          <cell r="BH1393" t="str">
            <v/>
          </cell>
        </row>
        <row r="1394">
          <cell r="A1394">
            <v>776</v>
          </cell>
          <cell r="B1394">
            <v>1</v>
          </cell>
          <cell r="C1394" t="str">
            <v>DC2KV22</v>
          </cell>
          <cell r="D1394" t="str">
            <v>DC2KV22-DC</v>
          </cell>
          <cell r="E1394">
            <v>212</v>
          </cell>
          <cell r="F1394" t="str">
            <v>Định mức kinh tế kỹ thuật</v>
          </cell>
          <cell r="G1394">
            <v>3</v>
          </cell>
          <cell r="H1394">
            <v>45</v>
          </cell>
          <cell r="I1394" t="str">
            <v/>
          </cell>
          <cell r="J1394" t="str">
            <v/>
          </cell>
          <cell r="K1394" t="str">
            <v/>
          </cell>
          <cell r="L1394" t="str">
            <v>Viết</v>
          </cell>
          <cell r="M1394">
            <v>90</v>
          </cell>
          <cell r="N1394" t="str">
            <v>Vận tải sắt - bộ</v>
          </cell>
          <cell r="O1394" t="str">
            <v>KINH TẾ - VẬN TẢI</v>
          </cell>
          <cell r="P1394" t="str">
            <v>KVSB</v>
          </cell>
          <cell r="Q1394" t="str">
            <v>KTVT</v>
          </cell>
          <cell r="R1394" t="str">
            <v>KTVT-KVSB</v>
          </cell>
          <cell r="U1394" t="str">
            <v/>
          </cell>
          <cell r="V1394" t="str">
            <v/>
          </cell>
          <cell r="W1394" t="str">
            <v/>
          </cell>
          <cell r="X1394" t="str">
            <v/>
          </cell>
          <cell r="Y1394" t="str">
            <v/>
          </cell>
          <cell r="Z1394" t="str">
            <v/>
          </cell>
          <cell r="AA1394" t="str">
            <v/>
          </cell>
          <cell r="AB1394" t="str">
            <v/>
          </cell>
          <cell r="AC1394" t="str">
            <v/>
          </cell>
          <cell r="AD1394" t="str">
            <v/>
          </cell>
          <cell r="AE1394" t="str">
            <v/>
          </cell>
          <cell r="AG1394" t="str">
            <v/>
          </cell>
          <cell r="AH1394" t="str">
            <v/>
          </cell>
          <cell r="AJ1394" t="str">
            <v/>
          </cell>
          <cell r="AK1394" t="str">
            <v/>
          </cell>
          <cell r="AL1394" t="str">
            <v/>
          </cell>
          <cell r="AM1394" t="str">
            <v/>
          </cell>
          <cell r="AN1394" t="str">
            <v/>
          </cell>
          <cell r="AO1394" t="str">
            <v>x</v>
          </cell>
          <cell r="AP1394" t="str">
            <v/>
          </cell>
          <cell r="AQ1394" t="str">
            <v/>
          </cell>
          <cell r="AR1394" t="str">
            <v/>
          </cell>
          <cell r="AS1394" t="str">
            <v/>
          </cell>
          <cell r="AT1394" t="str">
            <v/>
          </cell>
          <cell r="AU1394" t="str">
            <v/>
          </cell>
          <cell r="AV1394" t="str">
            <v/>
          </cell>
          <cell r="AW1394" t="str">
            <v/>
          </cell>
          <cell r="AX1394" t="str">
            <v/>
          </cell>
          <cell r="AY1394" t="str">
            <v/>
          </cell>
          <cell r="AZ1394" t="str">
            <v/>
          </cell>
          <cell r="BA1394" t="str">
            <v/>
          </cell>
          <cell r="BB1394" t="str">
            <v/>
          </cell>
          <cell r="BC1394" t="str">
            <v/>
          </cell>
          <cell r="BD1394" t="str">
            <v/>
          </cell>
          <cell r="BE1394" t="str">
            <v/>
          </cell>
          <cell r="BF1394" t="str">
            <v/>
          </cell>
          <cell r="BG1394" t="str">
            <v/>
          </cell>
          <cell r="BH1394" t="str">
            <v/>
          </cell>
        </row>
        <row r="1395">
          <cell r="A1395">
            <v>777</v>
          </cell>
          <cell r="B1395">
            <v>1</v>
          </cell>
          <cell r="C1395" t="str">
            <v>DC2VS67</v>
          </cell>
          <cell r="D1395" t="str">
            <v>DC2VS67-DC</v>
          </cell>
          <cell r="E1395">
            <v>147</v>
          </cell>
          <cell r="F1395" t="str">
            <v>Định mức kinh tế kỹ thuật vận tải đường sắt</v>
          </cell>
          <cell r="G1395">
            <v>3</v>
          </cell>
          <cell r="H1395">
            <v>45</v>
          </cell>
          <cell r="I1395" t="str">
            <v/>
          </cell>
          <cell r="J1395" t="str">
            <v/>
          </cell>
          <cell r="K1395" t="str">
            <v/>
          </cell>
          <cell r="L1395" t="str">
            <v>Viết</v>
          </cell>
          <cell r="M1395">
            <v>90</v>
          </cell>
          <cell r="N1395" t="str">
            <v>Vận tải sắt - bộ</v>
          </cell>
          <cell r="O1395" t="str">
            <v>KINH TẾ - VẬN TẢI</v>
          </cell>
          <cell r="P1395" t="str">
            <v>KVSB</v>
          </cell>
          <cell r="Q1395" t="str">
            <v>KTVT</v>
          </cell>
          <cell r="R1395" t="str">
            <v>KTVT-KVSB</v>
          </cell>
          <cell r="U1395" t="str">
            <v/>
          </cell>
          <cell r="V1395" t="str">
            <v/>
          </cell>
          <cell r="W1395" t="str">
            <v/>
          </cell>
          <cell r="X1395" t="str">
            <v/>
          </cell>
          <cell r="Y1395" t="str">
            <v/>
          </cell>
          <cell r="Z1395" t="str">
            <v/>
          </cell>
          <cell r="AA1395" t="str">
            <v/>
          </cell>
          <cell r="AB1395" t="str">
            <v/>
          </cell>
          <cell r="AC1395" t="str">
            <v/>
          </cell>
          <cell r="AD1395" t="str">
            <v/>
          </cell>
          <cell r="AE1395" t="str">
            <v/>
          </cell>
          <cell r="AG1395" t="str">
            <v/>
          </cell>
          <cell r="AH1395" t="str">
            <v/>
          </cell>
          <cell r="AJ1395" t="str">
            <v/>
          </cell>
          <cell r="AK1395" t="str">
            <v/>
          </cell>
          <cell r="AL1395" t="str">
            <v/>
          </cell>
          <cell r="AM1395" t="str">
            <v/>
          </cell>
          <cell r="AN1395" t="str">
            <v>x</v>
          </cell>
          <cell r="AO1395" t="str">
            <v/>
          </cell>
          <cell r="AP1395" t="str">
            <v/>
          </cell>
          <cell r="AQ1395" t="str">
            <v/>
          </cell>
          <cell r="AR1395" t="str">
            <v/>
          </cell>
          <cell r="AS1395" t="str">
            <v/>
          </cell>
          <cell r="AT1395" t="str">
            <v/>
          </cell>
          <cell r="AU1395" t="str">
            <v/>
          </cell>
          <cell r="AV1395" t="str">
            <v/>
          </cell>
          <cell r="AW1395" t="str">
            <v/>
          </cell>
          <cell r="AX1395" t="str">
            <v/>
          </cell>
          <cell r="AY1395" t="str">
            <v/>
          </cell>
          <cell r="AZ1395" t="str">
            <v/>
          </cell>
          <cell r="BA1395" t="str">
            <v/>
          </cell>
          <cell r="BB1395" t="str">
            <v/>
          </cell>
          <cell r="BC1395" t="str">
            <v/>
          </cell>
          <cell r="BD1395" t="str">
            <v/>
          </cell>
          <cell r="BE1395" t="str">
            <v/>
          </cell>
          <cell r="BF1395" t="str">
            <v/>
          </cell>
          <cell r="BG1395" t="str">
            <v>x</v>
          </cell>
          <cell r="BH1395" t="str">
            <v/>
          </cell>
        </row>
        <row r="1396">
          <cell r="A1396">
            <v>777</v>
          </cell>
          <cell r="B1396">
            <v>3</v>
          </cell>
          <cell r="C1396" t="str">
            <v>DC2VS67</v>
          </cell>
          <cell r="D1396" t="str">
            <v>DC2VS67-DV</v>
          </cell>
          <cell r="E1396">
            <v>147</v>
          </cell>
          <cell r="F1396" t="str">
            <v>Định mức kinh tế kỹ thuật vận tải đường sắt</v>
          </cell>
          <cell r="G1396">
            <v>3</v>
          </cell>
          <cell r="H1396">
            <v>45</v>
          </cell>
          <cell r="I1396" t="str">
            <v/>
          </cell>
          <cell r="J1396" t="str">
            <v/>
          </cell>
          <cell r="K1396" t="str">
            <v/>
          </cell>
          <cell r="L1396" t="str">
            <v>Viết</v>
          </cell>
          <cell r="M1396">
            <v>90</v>
          </cell>
          <cell r="N1396" t="str">
            <v>Vận tải sắt - bộ</v>
          </cell>
          <cell r="O1396" t="str">
            <v>KINH TẾ - VẬN TẢI</v>
          </cell>
          <cell r="P1396" t="str">
            <v>KVSB</v>
          </cell>
          <cell r="Q1396" t="str">
            <v>KTVT</v>
          </cell>
          <cell r="R1396" t="str">
            <v>KTVT-KVSB</v>
          </cell>
          <cell r="U1396" t="str">
            <v/>
          </cell>
          <cell r="V1396" t="str">
            <v/>
          </cell>
          <cell r="W1396" t="str">
            <v/>
          </cell>
          <cell r="X1396" t="str">
            <v/>
          </cell>
          <cell r="Y1396" t="str">
            <v/>
          </cell>
          <cell r="Z1396" t="str">
            <v/>
          </cell>
          <cell r="AA1396" t="str">
            <v/>
          </cell>
          <cell r="AB1396" t="str">
            <v/>
          </cell>
          <cell r="AC1396" t="str">
            <v/>
          </cell>
          <cell r="AD1396" t="str">
            <v/>
          </cell>
          <cell r="AE1396" t="str">
            <v/>
          </cell>
          <cell r="AG1396" t="str">
            <v/>
          </cell>
          <cell r="AH1396" t="str">
            <v/>
          </cell>
          <cell r="AJ1396" t="str">
            <v/>
          </cell>
          <cell r="AK1396" t="str">
            <v/>
          </cell>
          <cell r="AL1396" t="str">
            <v/>
          </cell>
          <cell r="AM1396" t="str">
            <v/>
          </cell>
          <cell r="AN1396" t="str">
            <v>x</v>
          </cell>
          <cell r="AO1396" t="str">
            <v/>
          </cell>
          <cell r="AP1396" t="str">
            <v/>
          </cell>
          <cell r="AQ1396" t="str">
            <v/>
          </cell>
          <cell r="AR1396" t="str">
            <v/>
          </cell>
          <cell r="AS1396" t="str">
            <v/>
          </cell>
          <cell r="AT1396" t="str">
            <v/>
          </cell>
          <cell r="AU1396" t="str">
            <v/>
          </cell>
          <cell r="AV1396" t="str">
            <v/>
          </cell>
          <cell r="AW1396" t="str">
            <v/>
          </cell>
          <cell r="AX1396" t="str">
            <v/>
          </cell>
          <cell r="AY1396" t="str">
            <v/>
          </cell>
          <cell r="AZ1396" t="str">
            <v/>
          </cell>
          <cell r="BA1396" t="str">
            <v/>
          </cell>
          <cell r="BB1396" t="str">
            <v/>
          </cell>
          <cell r="BC1396" t="str">
            <v/>
          </cell>
          <cell r="BD1396" t="str">
            <v/>
          </cell>
          <cell r="BE1396" t="str">
            <v/>
          </cell>
          <cell r="BF1396" t="str">
            <v/>
          </cell>
          <cell r="BG1396" t="str">
            <v>x</v>
          </cell>
          <cell r="BH1396" t="str">
            <v/>
          </cell>
        </row>
        <row r="1397">
          <cell r="A1397">
            <v>777</v>
          </cell>
          <cell r="B1397">
            <v>4</v>
          </cell>
          <cell r="C1397" t="str">
            <v>CC2VS67</v>
          </cell>
          <cell r="D1397" t="str">
            <v>CC2VS67-CC</v>
          </cell>
          <cell r="E1397">
            <v>147</v>
          </cell>
          <cell r="F1397" t="str">
            <v>Định mức kinh tế kỹ thuật vận tải đường sắt</v>
          </cell>
          <cell r="G1397">
            <v>3</v>
          </cell>
          <cell r="H1397">
            <v>45</v>
          </cell>
          <cell r="I1397" t="str">
            <v/>
          </cell>
          <cell r="J1397" t="str">
            <v/>
          </cell>
          <cell r="K1397" t="str">
            <v/>
          </cell>
          <cell r="L1397" t="str">
            <v>Viết</v>
          </cell>
          <cell r="M1397">
            <v>90</v>
          </cell>
          <cell r="N1397" t="str">
            <v>Vận tải sắt - bộ</v>
          </cell>
          <cell r="O1397" t="str">
            <v>KINH TẾ - VẬN TẢI</v>
          </cell>
          <cell r="P1397" t="str">
            <v>KVSB</v>
          </cell>
          <cell r="Q1397" t="str">
            <v>KTVT</v>
          </cell>
          <cell r="R1397" t="str">
            <v>KTVT-KVSB</v>
          </cell>
          <cell r="U1397" t="str">
            <v/>
          </cell>
          <cell r="V1397" t="str">
            <v/>
          </cell>
          <cell r="W1397" t="str">
            <v/>
          </cell>
          <cell r="X1397" t="str">
            <v/>
          </cell>
          <cell r="Y1397" t="str">
            <v/>
          </cell>
          <cell r="Z1397" t="str">
            <v/>
          </cell>
          <cell r="AA1397" t="str">
            <v/>
          </cell>
          <cell r="AB1397" t="str">
            <v/>
          </cell>
          <cell r="AC1397" t="str">
            <v/>
          </cell>
          <cell r="AD1397" t="str">
            <v/>
          </cell>
          <cell r="AE1397" t="str">
            <v/>
          </cell>
          <cell r="AG1397" t="str">
            <v/>
          </cell>
          <cell r="AH1397" t="str">
            <v/>
          </cell>
          <cell r="AJ1397" t="str">
            <v/>
          </cell>
          <cell r="AK1397" t="str">
            <v/>
          </cell>
          <cell r="AL1397" t="str">
            <v/>
          </cell>
          <cell r="AM1397" t="str">
            <v/>
          </cell>
          <cell r="AN1397" t="str">
            <v>x</v>
          </cell>
          <cell r="AO1397" t="str">
            <v/>
          </cell>
          <cell r="AP1397" t="str">
            <v/>
          </cell>
          <cell r="AQ1397" t="str">
            <v/>
          </cell>
          <cell r="AR1397" t="str">
            <v/>
          </cell>
          <cell r="AS1397" t="str">
            <v/>
          </cell>
          <cell r="AT1397" t="str">
            <v/>
          </cell>
          <cell r="AU1397" t="str">
            <v/>
          </cell>
          <cell r="AV1397" t="str">
            <v/>
          </cell>
          <cell r="AW1397" t="str">
            <v/>
          </cell>
          <cell r="AX1397" t="str">
            <v/>
          </cell>
          <cell r="AY1397" t="str">
            <v/>
          </cell>
          <cell r="AZ1397" t="str">
            <v/>
          </cell>
          <cell r="BA1397" t="str">
            <v/>
          </cell>
          <cell r="BB1397" t="str">
            <v/>
          </cell>
          <cell r="BC1397" t="str">
            <v/>
          </cell>
          <cell r="BD1397" t="str">
            <v/>
          </cell>
          <cell r="BE1397" t="str">
            <v/>
          </cell>
          <cell r="BF1397" t="str">
            <v/>
          </cell>
          <cell r="BG1397" t="str">
            <v>x</v>
          </cell>
          <cell r="BH1397" t="str">
            <v/>
          </cell>
        </row>
        <row r="1398">
          <cell r="A1398">
            <v>777</v>
          </cell>
          <cell r="B1398">
            <v>5</v>
          </cell>
          <cell r="C1398" t="str">
            <v>CC2VS67</v>
          </cell>
          <cell r="D1398" t="str">
            <v>CC2VS67-CL</v>
          </cell>
          <cell r="E1398">
            <v>147</v>
          </cell>
          <cell r="F1398" t="str">
            <v>Định mức kinh tế kỹ thuật vận tải đường sắt</v>
          </cell>
          <cell r="G1398">
            <v>3</v>
          </cell>
          <cell r="H1398">
            <v>45</v>
          </cell>
          <cell r="I1398" t="str">
            <v/>
          </cell>
          <cell r="J1398" t="str">
            <v/>
          </cell>
          <cell r="K1398" t="str">
            <v/>
          </cell>
          <cell r="L1398" t="str">
            <v>Viết</v>
          </cell>
          <cell r="M1398">
            <v>90</v>
          </cell>
          <cell r="N1398" t="str">
            <v>Vận tải sắt - bộ</v>
          </cell>
          <cell r="O1398" t="str">
            <v>KINH TẾ - VẬN TẢI</v>
          </cell>
          <cell r="P1398" t="str">
            <v>KVSB</v>
          </cell>
          <cell r="Q1398" t="str">
            <v>KTVT</v>
          </cell>
          <cell r="R1398" t="str">
            <v>KTVT-KVSB</v>
          </cell>
          <cell r="U1398" t="str">
            <v/>
          </cell>
          <cell r="V1398" t="str">
            <v/>
          </cell>
          <cell r="W1398" t="str">
            <v/>
          </cell>
          <cell r="X1398" t="str">
            <v/>
          </cell>
          <cell r="Y1398" t="str">
            <v/>
          </cell>
          <cell r="Z1398" t="str">
            <v/>
          </cell>
          <cell r="AA1398" t="str">
            <v/>
          </cell>
          <cell r="AB1398" t="str">
            <v/>
          </cell>
          <cell r="AC1398" t="str">
            <v/>
          </cell>
          <cell r="AD1398" t="str">
            <v/>
          </cell>
          <cell r="AE1398" t="str">
            <v/>
          </cell>
          <cell r="AG1398" t="str">
            <v/>
          </cell>
          <cell r="AH1398" t="str">
            <v/>
          </cell>
          <cell r="AJ1398" t="str">
            <v/>
          </cell>
          <cell r="AK1398" t="str">
            <v/>
          </cell>
          <cell r="AL1398" t="str">
            <v/>
          </cell>
          <cell r="AM1398" t="str">
            <v/>
          </cell>
          <cell r="AN1398" t="str">
            <v>x</v>
          </cell>
          <cell r="AO1398" t="str">
            <v/>
          </cell>
          <cell r="AP1398" t="str">
            <v/>
          </cell>
          <cell r="AQ1398" t="str">
            <v/>
          </cell>
          <cell r="AR1398" t="str">
            <v/>
          </cell>
          <cell r="AS1398" t="str">
            <v/>
          </cell>
          <cell r="AT1398" t="str">
            <v/>
          </cell>
          <cell r="AU1398" t="str">
            <v/>
          </cell>
          <cell r="AV1398" t="str">
            <v/>
          </cell>
          <cell r="AW1398" t="str">
            <v/>
          </cell>
          <cell r="AX1398" t="str">
            <v/>
          </cell>
          <cell r="AY1398" t="str">
            <v/>
          </cell>
          <cell r="AZ1398" t="str">
            <v/>
          </cell>
          <cell r="BA1398" t="str">
            <v/>
          </cell>
          <cell r="BB1398" t="str">
            <v/>
          </cell>
          <cell r="BC1398" t="str">
            <v/>
          </cell>
          <cell r="BD1398" t="str">
            <v/>
          </cell>
          <cell r="BE1398" t="str">
            <v/>
          </cell>
          <cell r="BF1398" t="str">
            <v/>
          </cell>
          <cell r="BG1398" t="str">
            <v>x</v>
          </cell>
          <cell r="BH1398" t="str">
            <v/>
          </cell>
        </row>
        <row r="1399">
          <cell r="A1399">
            <v>778</v>
          </cell>
          <cell r="B1399">
            <v>1</v>
          </cell>
          <cell r="C1399" t="str">
            <v>DC2VB67</v>
          </cell>
          <cell r="D1399" t="str">
            <v>DC2VB67-DC</v>
          </cell>
          <cell r="E1399">
            <v>155</v>
          </cell>
          <cell r="F1399" t="str">
            <v>Định mức kinh tế kỹ thuật vận tải ô tô</v>
          </cell>
          <cell r="G1399">
            <v>3</v>
          </cell>
          <cell r="H1399">
            <v>45</v>
          </cell>
          <cell r="I1399" t="str">
            <v/>
          </cell>
          <cell r="J1399" t="str">
            <v/>
          </cell>
          <cell r="K1399" t="str">
            <v/>
          </cell>
          <cell r="L1399" t="str">
            <v>Viết</v>
          </cell>
          <cell r="M1399">
            <v>90</v>
          </cell>
          <cell r="N1399" t="str">
            <v>Vận tải sắt - bộ</v>
          </cell>
          <cell r="O1399" t="str">
            <v>KINH TẾ - VẬN TẢI</v>
          </cell>
          <cell r="P1399" t="str">
            <v>KVSB</v>
          </cell>
          <cell r="Q1399" t="str">
            <v>KTVT</v>
          </cell>
          <cell r="R1399" t="str">
            <v>KTVT-KVSB</v>
          </cell>
          <cell r="U1399" t="str">
            <v/>
          </cell>
          <cell r="V1399" t="str">
            <v/>
          </cell>
          <cell r="W1399" t="str">
            <v/>
          </cell>
          <cell r="X1399" t="str">
            <v/>
          </cell>
          <cell r="Y1399" t="str">
            <v/>
          </cell>
          <cell r="Z1399" t="str">
            <v/>
          </cell>
          <cell r="AA1399" t="str">
            <v/>
          </cell>
          <cell r="AB1399" t="str">
            <v/>
          </cell>
          <cell r="AC1399" t="str">
            <v/>
          </cell>
          <cell r="AD1399" t="str">
            <v/>
          </cell>
          <cell r="AE1399" t="str">
            <v/>
          </cell>
          <cell r="AG1399" t="str">
            <v/>
          </cell>
          <cell r="AH1399" t="str">
            <v/>
          </cell>
          <cell r="AJ1399" t="str">
            <v/>
          </cell>
          <cell r="AK1399" t="str">
            <v/>
          </cell>
          <cell r="AL1399" t="str">
            <v/>
          </cell>
          <cell r="AM1399" t="str">
            <v>x</v>
          </cell>
          <cell r="AN1399" t="str">
            <v/>
          </cell>
          <cell r="AO1399" t="str">
            <v/>
          </cell>
          <cell r="AP1399" t="str">
            <v/>
          </cell>
          <cell r="AQ1399" t="str">
            <v/>
          </cell>
          <cell r="AR1399" t="str">
            <v/>
          </cell>
          <cell r="AS1399" t="str">
            <v/>
          </cell>
          <cell r="AT1399" t="str">
            <v/>
          </cell>
          <cell r="AU1399" t="str">
            <v/>
          </cell>
          <cell r="AV1399" t="str">
            <v/>
          </cell>
          <cell r="AW1399" t="str">
            <v/>
          </cell>
          <cell r="AX1399" t="str">
            <v/>
          </cell>
          <cell r="AY1399" t="str">
            <v/>
          </cell>
          <cell r="AZ1399" t="str">
            <v/>
          </cell>
          <cell r="BA1399" t="str">
            <v/>
          </cell>
          <cell r="BB1399" t="str">
            <v/>
          </cell>
          <cell r="BC1399" t="str">
            <v/>
          </cell>
          <cell r="BD1399" t="str">
            <v/>
          </cell>
          <cell r="BE1399" t="str">
            <v/>
          </cell>
          <cell r="BF1399" t="str">
            <v>x</v>
          </cell>
          <cell r="BG1399" t="str">
            <v/>
          </cell>
          <cell r="BH1399" t="str">
            <v/>
          </cell>
        </row>
        <row r="1400">
          <cell r="A1400">
            <v>778</v>
          </cell>
          <cell r="B1400">
            <v>4</v>
          </cell>
          <cell r="C1400" t="str">
            <v>CC2VB67</v>
          </cell>
          <cell r="D1400" t="str">
            <v>CC2VB67-CC</v>
          </cell>
          <cell r="E1400">
            <v>155</v>
          </cell>
          <cell r="F1400" t="str">
            <v>Định mức kinh tế kỹ thuật vận tải ô tô</v>
          </cell>
          <cell r="G1400">
            <v>3</v>
          </cell>
          <cell r="H1400">
            <v>45</v>
          </cell>
          <cell r="I1400" t="str">
            <v/>
          </cell>
          <cell r="J1400" t="str">
            <v/>
          </cell>
          <cell r="K1400" t="str">
            <v/>
          </cell>
          <cell r="L1400" t="str">
            <v>Viết</v>
          </cell>
          <cell r="M1400">
            <v>90</v>
          </cell>
          <cell r="N1400" t="str">
            <v>Vận tải sắt - bộ</v>
          </cell>
          <cell r="O1400" t="str">
            <v>KINH TẾ - VẬN TẢI</v>
          </cell>
          <cell r="P1400" t="str">
            <v>KVSB</v>
          </cell>
          <cell r="Q1400" t="str">
            <v>KTVT</v>
          </cell>
          <cell r="R1400" t="str">
            <v>KTVT-KVSB</v>
          </cell>
          <cell r="U1400" t="str">
            <v/>
          </cell>
          <cell r="V1400" t="str">
            <v/>
          </cell>
          <cell r="W1400" t="str">
            <v/>
          </cell>
          <cell r="X1400" t="str">
            <v/>
          </cell>
          <cell r="Y1400" t="str">
            <v/>
          </cell>
          <cell r="Z1400" t="str">
            <v/>
          </cell>
          <cell r="AA1400" t="str">
            <v/>
          </cell>
          <cell r="AB1400" t="str">
            <v/>
          </cell>
          <cell r="AC1400" t="str">
            <v/>
          </cell>
          <cell r="AD1400" t="str">
            <v/>
          </cell>
          <cell r="AE1400" t="str">
            <v/>
          </cell>
          <cell r="AG1400" t="str">
            <v/>
          </cell>
          <cell r="AH1400" t="str">
            <v/>
          </cell>
          <cell r="AJ1400" t="str">
            <v/>
          </cell>
          <cell r="AK1400" t="str">
            <v/>
          </cell>
          <cell r="AL1400" t="str">
            <v/>
          </cell>
          <cell r="AM1400" t="str">
            <v>x</v>
          </cell>
          <cell r="AN1400" t="str">
            <v/>
          </cell>
          <cell r="AO1400" t="str">
            <v/>
          </cell>
          <cell r="AP1400" t="str">
            <v/>
          </cell>
          <cell r="AQ1400" t="str">
            <v/>
          </cell>
          <cell r="AR1400" t="str">
            <v/>
          </cell>
          <cell r="AS1400" t="str">
            <v/>
          </cell>
          <cell r="AT1400" t="str">
            <v/>
          </cell>
          <cell r="AU1400" t="str">
            <v/>
          </cell>
          <cell r="AV1400" t="str">
            <v/>
          </cell>
          <cell r="AW1400" t="str">
            <v/>
          </cell>
          <cell r="AX1400" t="str">
            <v/>
          </cell>
          <cell r="AY1400" t="str">
            <v/>
          </cell>
          <cell r="AZ1400" t="str">
            <v/>
          </cell>
          <cell r="BA1400" t="str">
            <v/>
          </cell>
          <cell r="BB1400" t="str">
            <v/>
          </cell>
          <cell r="BC1400" t="str">
            <v/>
          </cell>
          <cell r="BD1400" t="str">
            <v/>
          </cell>
          <cell r="BE1400" t="str">
            <v/>
          </cell>
          <cell r="BF1400" t="str">
            <v>x</v>
          </cell>
          <cell r="BG1400" t="str">
            <v/>
          </cell>
          <cell r="BH1400" t="str">
            <v/>
          </cell>
        </row>
        <row r="1401">
          <cell r="A1401">
            <v>779</v>
          </cell>
          <cell r="B1401">
            <v>1</v>
          </cell>
          <cell r="C1401" t="str">
            <v>DC3VL43</v>
          </cell>
          <cell r="D1401" t="str">
            <v>DC3VL43-DC</v>
          </cell>
          <cell r="E1401">
            <v>925</v>
          </cell>
          <cell r="F1401" t="str">
            <v>Đồ án công nghệ vận tải</v>
          </cell>
          <cell r="G1401">
            <v>1</v>
          </cell>
          <cell r="H1401" t="str">
            <v/>
          </cell>
          <cell r="I1401" t="str">
            <v/>
          </cell>
          <cell r="J1401">
            <v>45</v>
          </cell>
          <cell r="K1401" t="str">
            <v/>
          </cell>
          <cell r="L1401" t="str">
            <v>VĐ</v>
          </cell>
          <cell r="M1401" t="str">
            <v/>
          </cell>
          <cell r="N1401" t="str">
            <v>Vận tải sắt - bộ</v>
          </cell>
          <cell r="O1401" t="str">
            <v>KINH TẾ - VẬN TẢI</v>
          </cell>
          <cell r="P1401" t="str">
            <v>KVSB</v>
          </cell>
          <cell r="Q1401" t="str">
            <v>KTVT</v>
          </cell>
          <cell r="R1401" t="str">
            <v>KTVT-KVSB</v>
          </cell>
          <cell r="U1401" t="str">
            <v/>
          </cell>
          <cell r="V1401" t="str">
            <v/>
          </cell>
          <cell r="W1401" t="str">
            <v/>
          </cell>
          <cell r="X1401" t="str">
            <v/>
          </cell>
          <cell r="Y1401" t="str">
            <v/>
          </cell>
          <cell r="Z1401" t="str">
            <v/>
          </cell>
          <cell r="AA1401" t="str">
            <v/>
          </cell>
          <cell r="AB1401" t="str">
            <v/>
          </cell>
          <cell r="AC1401" t="str">
            <v/>
          </cell>
          <cell r="AD1401" t="str">
            <v/>
          </cell>
          <cell r="AE1401" t="str">
            <v/>
          </cell>
          <cell r="AG1401" t="str">
            <v/>
          </cell>
          <cell r="AH1401" t="str">
            <v/>
          </cell>
          <cell r="AJ1401" t="str">
            <v/>
          </cell>
          <cell r="AK1401" t="str">
            <v/>
          </cell>
          <cell r="AL1401" t="str">
            <v/>
          </cell>
          <cell r="AM1401" t="str">
            <v/>
          </cell>
          <cell r="AN1401" t="str">
            <v/>
          </cell>
          <cell r="AO1401" t="str">
            <v>x</v>
          </cell>
          <cell r="AP1401" t="str">
            <v/>
          </cell>
          <cell r="AQ1401" t="str">
            <v/>
          </cell>
          <cell r="AR1401" t="str">
            <v/>
          </cell>
          <cell r="AS1401" t="str">
            <v/>
          </cell>
          <cell r="AT1401" t="str">
            <v/>
          </cell>
          <cell r="AU1401" t="str">
            <v/>
          </cell>
          <cell r="AV1401" t="str">
            <v/>
          </cell>
          <cell r="AW1401" t="str">
            <v/>
          </cell>
          <cell r="AX1401" t="str">
            <v/>
          </cell>
          <cell r="AY1401" t="str">
            <v/>
          </cell>
          <cell r="AZ1401" t="str">
            <v/>
          </cell>
          <cell r="BA1401" t="str">
            <v/>
          </cell>
          <cell r="BB1401" t="str">
            <v/>
          </cell>
          <cell r="BC1401" t="str">
            <v/>
          </cell>
          <cell r="BD1401" t="str">
            <v/>
          </cell>
          <cell r="BE1401" t="str">
            <v/>
          </cell>
          <cell r="BF1401" t="str">
            <v/>
          </cell>
          <cell r="BG1401" t="str">
            <v/>
          </cell>
          <cell r="BH1401" t="str">
            <v/>
          </cell>
        </row>
        <row r="1402">
          <cell r="A1402">
            <v>780</v>
          </cell>
          <cell r="B1402">
            <v>1</v>
          </cell>
          <cell r="C1402" t="str">
            <v>DC3VL29</v>
          </cell>
          <cell r="D1402" t="str">
            <v>DC3VL29-DC</v>
          </cell>
          <cell r="E1402">
            <v>910</v>
          </cell>
          <cell r="F1402" t="str">
            <v>Đồ án Quản trị Logistics</v>
          </cell>
          <cell r="G1402">
            <v>1</v>
          </cell>
          <cell r="H1402" t="str">
            <v/>
          </cell>
          <cell r="I1402" t="str">
            <v/>
          </cell>
          <cell r="J1402">
            <v>45</v>
          </cell>
          <cell r="K1402" t="str">
            <v/>
          </cell>
          <cell r="L1402" t="str">
            <v>VĐ</v>
          </cell>
          <cell r="M1402" t="str">
            <v/>
          </cell>
          <cell r="N1402" t="str">
            <v>Vận tải sắt - bộ</v>
          </cell>
          <cell r="O1402" t="str">
            <v>KINH TẾ - VẬN TẢI</v>
          </cell>
          <cell r="P1402" t="str">
            <v>KVSB</v>
          </cell>
          <cell r="Q1402" t="str">
            <v>KTVT</v>
          </cell>
          <cell r="R1402" t="str">
            <v>KTVT-KVSB</v>
          </cell>
          <cell r="U1402" t="str">
            <v/>
          </cell>
          <cell r="V1402" t="str">
            <v/>
          </cell>
          <cell r="W1402" t="str">
            <v/>
          </cell>
          <cell r="X1402" t="str">
            <v/>
          </cell>
          <cell r="Y1402" t="str">
            <v/>
          </cell>
          <cell r="Z1402" t="str">
            <v/>
          </cell>
          <cell r="AA1402" t="str">
            <v/>
          </cell>
          <cell r="AB1402" t="str">
            <v/>
          </cell>
          <cell r="AC1402" t="str">
            <v/>
          </cell>
          <cell r="AD1402" t="str">
            <v/>
          </cell>
          <cell r="AE1402" t="str">
            <v/>
          </cell>
          <cell r="AG1402" t="str">
            <v/>
          </cell>
          <cell r="AH1402" t="str">
            <v/>
          </cell>
          <cell r="AJ1402" t="str">
            <v/>
          </cell>
          <cell r="AK1402" t="str">
            <v/>
          </cell>
          <cell r="AL1402" t="str">
            <v/>
          </cell>
          <cell r="AM1402" t="str">
            <v/>
          </cell>
          <cell r="AN1402" t="str">
            <v/>
          </cell>
          <cell r="AO1402" t="str">
            <v>x</v>
          </cell>
          <cell r="AP1402" t="str">
            <v/>
          </cell>
          <cell r="AQ1402" t="str">
            <v/>
          </cell>
          <cell r="AR1402" t="str">
            <v/>
          </cell>
          <cell r="AS1402" t="str">
            <v/>
          </cell>
          <cell r="AT1402" t="str">
            <v/>
          </cell>
          <cell r="AU1402" t="str">
            <v/>
          </cell>
          <cell r="AV1402" t="str">
            <v/>
          </cell>
          <cell r="AW1402" t="str">
            <v/>
          </cell>
          <cell r="AX1402" t="str">
            <v/>
          </cell>
          <cell r="AY1402" t="str">
            <v/>
          </cell>
          <cell r="AZ1402" t="str">
            <v/>
          </cell>
          <cell r="BA1402" t="str">
            <v/>
          </cell>
          <cell r="BB1402" t="str">
            <v/>
          </cell>
          <cell r="BC1402" t="str">
            <v/>
          </cell>
          <cell r="BD1402" t="str">
            <v/>
          </cell>
          <cell r="BE1402" t="str">
            <v/>
          </cell>
          <cell r="BF1402" t="str">
            <v/>
          </cell>
          <cell r="BG1402" t="str">
            <v/>
          </cell>
          <cell r="BH1402" t="str">
            <v/>
          </cell>
        </row>
        <row r="1403">
          <cell r="A1403">
            <v>781</v>
          </cell>
          <cell r="B1403">
            <v>1</v>
          </cell>
          <cell r="C1403" t="str">
            <v>DC3VS59</v>
          </cell>
          <cell r="D1403" t="str">
            <v>DC3VS59-DC</v>
          </cell>
          <cell r="E1403">
            <v>755</v>
          </cell>
          <cell r="F1403" t="str">
            <v>Đồ án Tổ chức chạy tàu 1</v>
          </cell>
          <cell r="G1403">
            <v>1</v>
          </cell>
          <cell r="H1403" t="str">
            <v/>
          </cell>
          <cell r="I1403" t="str">
            <v/>
          </cell>
          <cell r="J1403">
            <v>45</v>
          </cell>
          <cell r="K1403" t="str">
            <v/>
          </cell>
          <cell r="L1403" t="str">
            <v>VĐ</v>
          </cell>
          <cell r="M1403" t="str">
            <v/>
          </cell>
          <cell r="N1403" t="str">
            <v>Vận tải sắt - bộ</v>
          </cell>
          <cell r="O1403" t="str">
            <v>KINH TẾ - VẬN TẢI</v>
          </cell>
          <cell r="P1403" t="str">
            <v>KVSB</v>
          </cell>
          <cell r="Q1403" t="str">
            <v>KTVT</v>
          </cell>
          <cell r="R1403" t="str">
            <v>KTVT-KVSB</v>
          </cell>
          <cell r="U1403" t="str">
            <v/>
          </cell>
          <cell r="V1403" t="str">
            <v/>
          </cell>
          <cell r="W1403" t="str">
            <v/>
          </cell>
          <cell r="X1403" t="str">
            <v/>
          </cell>
          <cell r="Y1403" t="str">
            <v/>
          </cell>
          <cell r="Z1403" t="str">
            <v/>
          </cell>
          <cell r="AA1403" t="str">
            <v/>
          </cell>
          <cell r="AB1403" t="str">
            <v/>
          </cell>
          <cell r="AC1403" t="str">
            <v/>
          </cell>
          <cell r="AD1403" t="str">
            <v/>
          </cell>
          <cell r="AE1403" t="str">
            <v/>
          </cell>
          <cell r="AG1403" t="str">
            <v/>
          </cell>
          <cell r="AH1403" t="str">
            <v/>
          </cell>
          <cell r="AJ1403" t="str">
            <v/>
          </cell>
          <cell r="AK1403" t="str">
            <v/>
          </cell>
          <cell r="AL1403" t="str">
            <v/>
          </cell>
          <cell r="AM1403" t="str">
            <v/>
          </cell>
          <cell r="AN1403" t="str">
            <v>x</v>
          </cell>
          <cell r="AO1403" t="str">
            <v/>
          </cell>
          <cell r="AP1403" t="str">
            <v/>
          </cell>
          <cell r="AQ1403" t="str">
            <v/>
          </cell>
          <cell r="AR1403" t="str">
            <v/>
          </cell>
          <cell r="AS1403" t="str">
            <v/>
          </cell>
          <cell r="AT1403" t="str">
            <v/>
          </cell>
          <cell r="AU1403" t="str">
            <v/>
          </cell>
          <cell r="AV1403" t="str">
            <v/>
          </cell>
          <cell r="AW1403" t="str">
            <v/>
          </cell>
          <cell r="AX1403" t="str">
            <v/>
          </cell>
          <cell r="AY1403" t="str">
            <v/>
          </cell>
          <cell r="AZ1403" t="str">
            <v/>
          </cell>
          <cell r="BA1403" t="str">
            <v/>
          </cell>
          <cell r="BB1403" t="str">
            <v/>
          </cell>
          <cell r="BC1403" t="str">
            <v/>
          </cell>
          <cell r="BD1403" t="str">
            <v/>
          </cell>
          <cell r="BE1403" t="str">
            <v/>
          </cell>
          <cell r="BF1403" t="str">
            <v/>
          </cell>
          <cell r="BG1403" t="str">
            <v>x</v>
          </cell>
          <cell r="BH1403" t="str">
            <v/>
          </cell>
        </row>
        <row r="1404">
          <cell r="A1404">
            <v>781</v>
          </cell>
          <cell r="B1404">
            <v>2</v>
          </cell>
          <cell r="C1404" t="str">
            <v>DC3VS59</v>
          </cell>
          <cell r="D1404" t="str">
            <v>DC3VS59-DL</v>
          </cell>
          <cell r="E1404">
            <v>755</v>
          </cell>
          <cell r="F1404" t="str">
            <v>Đồ án Tổ chức chạy tàu 1</v>
          </cell>
          <cell r="G1404">
            <v>1</v>
          </cell>
          <cell r="H1404" t="str">
            <v/>
          </cell>
          <cell r="I1404" t="str">
            <v/>
          </cell>
          <cell r="J1404">
            <v>45</v>
          </cell>
          <cell r="K1404" t="str">
            <v/>
          </cell>
          <cell r="L1404" t="str">
            <v>VĐ</v>
          </cell>
          <cell r="M1404" t="str">
            <v/>
          </cell>
          <cell r="N1404" t="str">
            <v>Vận tải sắt - bộ</v>
          </cell>
          <cell r="O1404" t="str">
            <v>KINH TẾ - VẬN TẢI</v>
          </cell>
          <cell r="P1404" t="str">
            <v>KVSB</v>
          </cell>
          <cell r="Q1404" t="str">
            <v>KTVT</v>
          </cell>
          <cell r="R1404" t="str">
            <v>KTVT-KVSB</v>
          </cell>
          <cell r="U1404" t="str">
            <v/>
          </cell>
          <cell r="V1404" t="str">
            <v/>
          </cell>
          <cell r="W1404" t="str">
            <v/>
          </cell>
          <cell r="X1404" t="str">
            <v/>
          </cell>
          <cell r="Y1404" t="str">
            <v/>
          </cell>
          <cell r="Z1404" t="str">
            <v/>
          </cell>
          <cell r="AA1404" t="str">
            <v/>
          </cell>
          <cell r="AB1404" t="str">
            <v/>
          </cell>
          <cell r="AC1404" t="str">
            <v/>
          </cell>
          <cell r="AD1404" t="str">
            <v/>
          </cell>
          <cell r="AE1404" t="str">
            <v/>
          </cell>
          <cell r="AG1404" t="str">
            <v/>
          </cell>
          <cell r="AH1404" t="str">
            <v/>
          </cell>
          <cell r="AJ1404" t="str">
            <v/>
          </cell>
          <cell r="AK1404" t="str">
            <v/>
          </cell>
          <cell r="AL1404" t="str">
            <v/>
          </cell>
          <cell r="AM1404" t="str">
            <v/>
          </cell>
          <cell r="AN1404" t="str">
            <v>x</v>
          </cell>
          <cell r="AO1404" t="str">
            <v/>
          </cell>
          <cell r="AP1404" t="str">
            <v/>
          </cell>
          <cell r="AQ1404" t="str">
            <v/>
          </cell>
          <cell r="AR1404" t="str">
            <v/>
          </cell>
          <cell r="AS1404" t="str">
            <v/>
          </cell>
          <cell r="AT1404" t="str">
            <v/>
          </cell>
          <cell r="AU1404" t="str">
            <v/>
          </cell>
          <cell r="AV1404" t="str">
            <v/>
          </cell>
          <cell r="AW1404" t="str">
            <v/>
          </cell>
          <cell r="AX1404" t="str">
            <v/>
          </cell>
          <cell r="AY1404" t="str">
            <v/>
          </cell>
          <cell r="AZ1404" t="str">
            <v/>
          </cell>
          <cell r="BA1404" t="str">
            <v/>
          </cell>
          <cell r="BB1404" t="str">
            <v/>
          </cell>
          <cell r="BC1404" t="str">
            <v/>
          </cell>
          <cell r="BD1404" t="str">
            <v/>
          </cell>
          <cell r="BE1404" t="str">
            <v/>
          </cell>
          <cell r="BF1404" t="str">
            <v/>
          </cell>
          <cell r="BG1404" t="str">
            <v>x</v>
          </cell>
          <cell r="BH1404" t="str">
            <v/>
          </cell>
        </row>
        <row r="1405">
          <cell r="A1405">
            <v>781</v>
          </cell>
          <cell r="B1405">
            <v>3</v>
          </cell>
          <cell r="C1405" t="str">
            <v>DC3VS59</v>
          </cell>
          <cell r="D1405" t="str">
            <v>DC3VS59-DV</v>
          </cell>
          <cell r="E1405">
            <v>755</v>
          </cell>
          <cell r="F1405" t="str">
            <v>Đồ án Tổ chức chạy tàu 1</v>
          </cell>
          <cell r="G1405">
            <v>1</v>
          </cell>
          <cell r="H1405" t="str">
            <v/>
          </cell>
          <cell r="I1405" t="str">
            <v/>
          </cell>
          <cell r="J1405">
            <v>45</v>
          </cell>
          <cell r="K1405" t="str">
            <v/>
          </cell>
          <cell r="L1405" t="str">
            <v>VĐ</v>
          </cell>
          <cell r="M1405" t="str">
            <v/>
          </cell>
          <cell r="N1405" t="str">
            <v>Vận tải sắt - bộ</v>
          </cell>
          <cell r="O1405" t="str">
            <v>KINH TẾ - VẬN TẢI</v>
          </cell>
          <cell r="P1405" t="str">
            <v>KVSB</v>
          </cell>
          <cell r="Q1405" t="str">
            <v>KTVT</v>
          </cell>
          <cell r="R1405" t="str">
            <v>KTVT-KVSB</v>
          </cell>
          <cell r="U1405" t="str">
            <v/>
          </cell>
          <cell r="V1405" t="str">
            <v/>
          </cell>
          <cell r="W1405" t="str">
            <v/>
          </cell>
          <cell r="X1405" t="str">
            <v/>
          </cell>
          <cell r="Y1405" t="str">
            <v/>
          </cell>
          <cell r="Z1405" t="str">
            <v/>
          </cell>
          <cell r="AA1405" t="str">
            <v/>
          </cell>
          <cell r="AB1405" t="str">
            <v/>
          </cell>
          <cell r="AC1405" t="str">
            <v/>
          </cell>
          <cell r="AD1405" t="str">
            <v/>
          </cell>
          <cell r="AE1405" t="str">
            <v/>
          </cell>
          <cell r="AG1405" t="str">
            <v/>
          </cell>
          <cell r="AH1405" t="str">
            <v/>
          </cell>
          <cell r="AJ1405" t="str">
            <v/>
          </cell>
          <cell r="AK1405" t="str">
            <v/>
          </cell>
          <cell r="AL1405" t="str">
            <v/>
          </cell>
          <cell r="AM1405" t="str">
            <v/>
          </cell>
          <cell r="AN1405" t="str">
            <v>x</v>
          </cell>
          <cell r="AO1405" t="str">
            <v/>
          </cell>
          <cell r="AP1405" t="str">
            <v/>
          </cell>
          <cell r="AQ1405" t="str">
            <v/>
          </cell>
          <cell r="AR1405" t="str">
            <v/>
          </cell>
          <cell r="AS1405" t="str">
            <v/>
          </cell>
          <cell r="AT1405" t="str">
            <v/>
          </cell>
          <cell r="AU1405" t="str">
            <v/>
          </cell>
          <cell r="AV1405" t="str">
            <v/>
          </cell>
          <cell r="AW1405" t="str">
            <v/>
          </cell>
          <cell r="AX1405" t="str">
            <v/>
          </cell>
          <cell r="AY1405" t="str">
            <v/>
          </cell>
          <cell r="AZ1405" t="str">
            <v/>
          </cell>
          <cell r="BA1405" t="str">
            <v/>
          </cell>
          <cell r="BB1405" t="str">
            <v/>
          </cell>
          <cell r="BC1405" t="str">
            <v/>
          </cell>
          <cell r="BD1405" t="str">
            <v/>
          </cell>
          <cell r="BE1405" t="str">
            <v/>
          </cell>
          <cell r="BF1405" t="str">
            <v/>
          </cell>
          <cell r="BG1405" t="str">
            <v>x</v>
          </cell>
          <cell r="BH1405" t="str">
            <v/>
          </cell>
        </row>
        <row r="1406">
          <cell r="A1406">
            <v>781</v>
          </cell>
          <cell r="B1406">
            <v>4</v>
          </cell>
          <cell r="C1406" t="str">
            <v>CC3VS59</v>
          </cell>
          <cell r="D1406" t="str">
            <v>CC3VS59-CC</v>
          </cell>
          <cell r="E1406">
            <v>755</v>
          </cell>
          <cell r="F1406" t="str">
            <v>Đồ án Tổ chức chạy tàu 1</v>
          </cell>
          <cell r="G1406">
            <v>1</v>
          </cell>
          <cell r="H1406" t="str">
            <v/>
          </cell>
          <cell r="I1406" t="str">
            <v/>
          </cell>
          <cell r="J1406">
            <v>45</v>
          </cell>
          <cell r="K1406" t="str">
            <v/>
          </cell>
          <cell r="L1406" t="str">
            <v>VĐ</v>
          </cell>
          <cell r="M1406" t="str">
            <v/>
          </cell>
          <cell r="N1406" t="str">
            <v>Vận tải sắt - bộ</v>
          </cell>
          <cell r="O1406" t="str">
            <v>KINH TẾ - VẬN TẢI</v>
          </cell>
          <cell r="P1406" t="str">
            <v>KVSB</v>
          </cell>
          <cell r="Q1406" t="str">
            <v>KTVT</v>
          </cell>
          <cell r="R1406" t="str">
            <v>KTVT-KVSB</v>
          </cell>
          <cell r="U1406" t="str">
            <v/>
          </cell>
          <cell r="V1406" t="str">
            <v/>
          </cell>
          <cell r="W1406" t="str">
            <v/>
          </cell>
          <cell r="X1406" t="str">
            <v/>
          </cell>
          <cell r="Y1406" t="str">
            <v/>
          </cell>
          <cell r="Z1406" t="str">
            <v/>
          </cell>
          <cell r="AA1406" t="str">
            <v/>
          </cell>
          <cell r="AB1406" t="str">
            <v/>
          </cell>
          <cell r="AC1406" t="str">
            <v/>
          </cell>
          <cell r="AD1406" t="str">
            <v/>
          </cell>
          <cell r="AE1406" t="str">
            <v/>
          </cell>
          <cell r="AG1406" t="str">
            <v/>
          </cell>
          <cell r="AH1406" t="str">
            <v/>
          </cell>
          <cell r="AJ1406" t="str">
            <v/>
          </cell>
          <cell r="AK1406" t="str">
            <v/>
          </cell>
          <cell r="AL1406" t="str">
            <v/>
          </cell>
          <cell r="AM1406" t="str">
            <v/>
          </cell>
          <cell r="AN1406" t="str">
            <v>x</v>
          </cell>
          <cell r="AO1406" t="str">
            <v/>
          </cell>
          <cell r="AP1406" t="str">
            <v/>
          </cell>
          <cell r="AQ1406" t="str">
            <v/>
          </cell>
          <cell r="AR1406" t="str">
            <v/>
          </cell>
          <cell r="AS1406" t="str">
            <v/>
          </cell>
          <cell r="AT1406" t="str">
            <v/>
          </cell>
          <cell r="AU1406" t="str">
            <v/>
          </cell>
          <cell r="AV1406" t="str">
            <v/>
          </cell>
          <cell r="AW1406" t="str">
            <v/>
          </cell>
          <cell r="AX1406" t="str">
            <v/>
          </cell>
          <cell r="AY1406" t="str">
            <v/>
          </cell>
          <cell r="AZ1406" t="str">
            <v/>
          </cell>
          <cell r="BA1406" t="str">
            <v/>
          </cell>
          <cell r="BB1406" t="str">
            <v/>
          </cell>
          <cell r="BC1406" t="str">
            <v/>
          </cell>
          <cell r="BD1406" t="str">
            <v/>
          </cell>
          <cell r="BE1406" t="str">
            <v/>
          </cell>
          <cell r="BF1406" t="str">
            <v/>
          </cell>
          <cell r="BG1406" t="str">
            <v>x</v>
          </cell>
          <cell r="BH1406" t="str">
            <v/>
          </cell>
        </row>
        <row r="1407">
          <cell r="A1407">
            <v>781</v>
          </cell>
          <cell r="B1407">
            <v>5</v>
          </cell>
          <cell r="C1407" t="str">
            <v>CC3VS59</v>
          </cell>
          <cell r="D1407" t="str">
            <v>CC3VS59-CL</v>
          </cell>
          <cell r="E1407">
            <v>755</v>
          </cell>
          <cell r="F1407" t="str">
            <v>Đồ án Tổ chức chạy tàu 1</v>
          </cell>
          <cell r="G1407">
            <v>1</v>
          </cell>
          <cell r="H1407" t="str">
            <v/>
          </cell>
          <cell r="I1407" t="str">
            <v/>
          </cell>
          <cell r="J1407">
            <v>45</v>
          </cell>
          <cell r="K1407" t="str">
            <v/>
          </cell>
          <cell r="L1407" t="str">
            <v>VĐ</v>
          </cell>
          <cell r="M1407" t="str">
            <v/>
          </cell>
          <cell r="N1407" t="str">
            <v>Vận tải sắt - bộ</v>
          </cell>
          <cell r="O1407" t="str">
            <v>KINH TẾ - VẬN TẢI</v>
          </cell>
          <cell r="P1407" t="str">
            <v>KVSB</v>
          </cell>
          <cell r="Q1407" t="str">
            <v>KTVT</v>
          </cell>
          <cell r="R1407" t="str">
            <v>KTVT-KVSB</v>
          </cell>
          <cell r="U1407" t="str">
            <v/>
          </cell>
          <cell r="V1407" t="str">
            <v/>
          </cell>
          <cell r="W1407" t="str">
            <v/>
          </cell>
          <cell r="X1407" t="str">
            <v/>
          </cell>
          <cell r="Y1407" t="str">
            <v/>
          </cell>
          <cell r="Z1407" t="str">
            <v/>
          </cell>
          <cell r="AA1407" t="str">
            <v/>
          </cell>
          <cell r="AB1407" t="str">
            <v/>
          </cell>
          <cell r="AC1407" t="str">
            <v/>
          </cell>
          <cell r="AD1407" t="str">
            <v/>
          </cell>
          <cell r="AE1407" t="str">
            <v/>
          </cell>
          <cell r="AG1407" t="str">
            <v/>
          </cell>
          <cell r="AH1407" t="str">
            <v/>
          </cell>
          <cell r="AJ1407" t="str">
            <v/>
          </cell>
          <cell r="AK1407" t="str">
            <v/>
          </cell>
          <cell r="AL1407" t="str">
            <v/>
          </cell>
          <cell r="AM1407" t="str">
            <v/>
          </cell>
          <cell r="AN1407" t="str">
            <v>x</v>
          </cell>
          <cell r="AO1407" t="str">
            <v/>
          </cell>
          <cell r="AP1407" t="str">
            <v/>
          </cell>
          <cell r="AQ1407" t="str">
            <v/>
          </cell>
          <cell r="AR1407" t="str">
            <v/>
          </cell>
          <cell r="AS1407" t="str">
            <v/>
          </cell>
          <cell r="AT1407" t="str">
            <v/>
          </cell>
          <cell r="AU1407" t="str">
            <v/>
          </cell>
          <cell r="AV1407" t="str">
            <v/>
          </cell>
          <cell r="AW1407" t="str">
            <v/>
          </cell>
          <cell r="AX1407" t="str">
            <v/>
          </cell>
          <cell r="AY1407" t="str">
            <v/>
          </cell>
          <cell r="AZ1407" t="str">
            <v/>
          </cell>
          <cell r="BA1407" t="str">
            <v/>
          </cell>
          <cell r="BB1407" t="str">
            <v/>
          </cell>
          <cell r="BC1407" t="str">
            <v/>
          </cell>
          <cell r="BD1407" t="str">
            <v/>
          </cell>
          <cell r="BE1407" t="str">
            <v/>
          </cell>
          <cell r="BF1407" t="str">
            <v/>
          </cell>
          <cell r="BG1407" t="str">
            <v>x</v>
          </cell>
          <cell r="BH1407" t="str">
            <v/>
          </cell>
        </row>
        <row r="1408">
          <cell r="A1408">
            <v>782</v>
          </cell>
          <cell r="B1408">
            <v>1</v>
          </cell>
          <cell r="C1408" t="str">
            <v>DC3VS60</v>
          </cell>
          <cell r="D1408" t="str">
            <v>DC3VS60-DC</v>
          </cell>
          <cell r="E1408">
            <v>785</v>
          </cell>
          <cell r="F1408" t="str">
            <v>Đồ án Tổ chức chạy tàu 2</v>
          </cell>
          <cell r="G1408">
            <v>2</v>
          </cell>
          <cell r="H1408" t="str">
            <v/>
          </cell>
          <cell r="I1408" t="str">
            <v/>
          </cell>
          <cell r="J1408">
            <v>90</v>
          </cell>
          <cell r="K1408" t="str">
            <v/>
          </cell>
          <cell r="L1408" t="str">
            <v>VĐ</v>
          </cell>
          <cell r="M1408" t="str">
            <v/>
          </cell>
          <cell r="N1408" t="str">
            <v>Vận tải sắt - bộ</v>
          </cell>
          <cell r="O1408" t="str">
            <v>KINH TẾ - VẬN TẢI</v>
          </cell>
          <cell r="P1408" t="str">
            <v>KVSB</v>
          </cell>
          <cell r="Q1408" t="str">
            <v>KTVT</v>
          </cell>
          <cell r="R1408" t="str">
            <v>KTVT-KVSB</v>
          </cell>
          <cell r="U1408" t="str">
            <v/>
          </cell>
          <cell r="V1408" t="str">
            <v/>
          </cell>
          <cell r="W1408" t="str">
            <v/>
          </cell>
          <cell r="X1408" t="str">
            <v/>
          </cell>
          <cell r="Y1408" t="str">
            <v/>
          </cell>
          <cell r="Z1408" t="str">
            <v/>
          </cell>
          <cell r="AA1408" t="str">
            <v/>
          </cell>
          <cell r="AB1408" t="str">
            <v/>
          </cell>
          <cell r="AC1408" t="str">
            <v/>
          </cell>
          <cell r="AD1408" t="str">
            <v/>
          </cell>
          <cell r="AE1408" t="str">
            <v/>
          </cell>
          <cell r="AG1408" t="str">
            <v/>
          </cell>
          <cell r="AH1408" t="str">
            <v/>
          </cell>
          <cell r="AJ1408" t="str">
            <v/>
          </cell>
          <cell r="AK1408" t="str">
            <v/>
          </cell>
          <cell r="AL1408" t="str">
            <v/>
          </cell>
          <cell r="AM1408" t="str">
            <v/>
          </cell>
          <cell r="AN1408" t="str">
            <v>x</v>
          </cell>
          <cell r="AO1408" t="str">
            <v/>
          </cell>
          <cell r="AP1408" t="str">
            <v/>
          </cell>
          <cell r="AQ1408" t="str">
            <v/>
          </cell>
          <cell r="AR1408" t="str">
            <v/>
          </cell>
          <cell r="AS1408" t="str">
            <v/>
          </cell>
          <cell r="AT1408" t="str">
            <v/>
          </cell>
          <cell r="AU1408" t="str">
            <v/>
          </cell>
          <cell r="AV1408" t="str">
            <v/>
          </cell>
          <cell r="AW1408" t="str">
            <v/>
          </cell>
          <cell r="AX1408" t="str">
            <v/>
          </cell>
          <cell r="AY1408" t="str">
            <v/>
          </cell>
          <cell r="AZ1408" t="str">
            <v/>
          </cell>
          <cell r="BA1408" t="str">
            <v/>
          </cell>
          <cell r="BB1408" t="str">
            <v/>
          </cell>
          <cell r="BC1408" t="str">
            <v/>
          </cell>
          <cell r="BD1408" t="str">
            <v/>
          </cell>
          <cell r="BE1408" t="str">
            <v/>
          </cell>
          <cell r="BF1408" t="str">
            <v/>
          </cell>
          <cell r="BG1408" t="str">
            <v/>
          </cell>
          <cell r="BH1408" t="str">
            <v/>
          </cell>
        </row>
        <row r="1409">
          <cell r="A1409">
            <v>782</v>
          </cell>
          <cell r="B1409">
            <v>2</v>
          </cell>
          <cell r="C1409" t="str">
            <v>DC3VS60</v>
          </cell>
          <cell r="D1409" t="str">
            <v>DC3VS60-DL</v>
          </cell>
          <cell r="E1409">
            <v>785</v>
          </cell>
          <cell r="F1409" t="str">
            <v>Đồ án Tổ chức chạy tàu 2</v>
          </cell>
          <cell r="G1409">
            <v>2</v>
          </cell>
          <cell r="H1409" t="str">
            <v/>
          </cell>
          <cell r="I1409" t="str">
            <v/>
          </cell>
          <cell r="J1409">
            <v>90</v>
          </cell>
          <cell r="K1409" t="str">
            <v/>
          </cell>
          <cell r="L1409" t="str">
            <v>VĐ</v>
          </cell>
          <cell r="M1409" t="str">
            <v/>
          </cell>
          <cell r="N1409" t="str">
            <v>Vận tải sắt - bộ</v>
          </cell>
          <cell r="O1409" t="str">
            <v>KINH TẾ - VẬN TẢI</v>
          </cell>
          <cell r="P1409" t="str">
            <v>KVSB</v>
          </cell>
          <cell r="Q1409" t="str">
            <v>KTVT</v>
          </cell>
          <cell r="R1409" t="str">
            <v>KTVT-KVSB</v>
          </cell>
          <cell r="U1409" t="str">
            <v/>
          </cell>
          <cell r="V1409" t="str">
            <v/>
          </cell>
          <cell r="W1409" t="str">
            <v/>
          </cell>
          <cell r="X1409" t="str">
            <v/>
          </cell>
          <cell r="Y1409" t="str">
            <v/>
          </cell>
          <cell r="Z1409" t="str">
            <v/>
          </cell>
          <cell r="AA1409" t="str">
            <v/>
          </cell>
          <cell r="AB1409" t="str">
            <v/>
          </cell>
          <cell r="AC1409" t="str">
            <v/>
          </cell>
          <cell r="AD1409" t="str">
            <v/>
          </cell>
          <cell r="AE1409" t="str">
            <v/>
          </cell>
          <cell r="AG1409" t="str">
            <v/>
          </cell>
          <cell r="AH1409" t="str">
            <v/>
          </cell>
          <cell r="AJ1409" t="str">
            <v/>
          </cell>
          <cell r="AK1409" t="str">
            <v/>
          </cell>
          <cell r="AL1409" t="str">
            <v/>
          </cell>
          <cell r="AM1409" t="str">
            <v/>
          </cell>
          <cell r="AN1409" t="str">
            <v>x</v>
          </cell>
          <cell r="AO1409" t="str">
            <v/>
          </cell>
          <cell r="AP1409" t="str">
            <v/>
          </cell>
          <cell r="AQ1409" t="str">
            <v/>
          </cell>
          <cell r="AR1409" t="str">
            <v/>
          </cell>
          <cell r="AS1409" t="str">
            <v/>
          </cell>
          <cell r="AT1409" t="str">
            <v/>
          </cell>
          <cell r="AU1409" t="str">
            <v/>
          </cell>
          <cell r="AV1409" t="str">
            <v/>
          </cell>
          <cell r="AW1409" t="str">
            <v/>
          </cell>
          <cell r="AX1409" t="str">
            <v/>
          </cell>
          <cell r="AY1409" t="str">
            <v/>
          </cell>
          <cell r="AZ1409" t="str">
            <v/>
          </cell>
          <cell r="BA1409" t="str">
            <v/>
          </cell>
          <cell r="BB1409" t="str">
            <v/>
          </cell>
          <cell r="BC1409" t="str">
            <v/>
          </cell>
          <cell r="BD1409" t="str">
            <v/>
          </cell>
          <cell r="BE1409" t="str">
            <v/>
          </cell>
          <cell r="BF1409" t="str">
            <v/>
          </cell>
          <cell r="BG1409" t="str">
            <v/>
          </cell>
          <cell r="BH1409" t="str">
            <v/>
          </cell>
        </row>
        <row r="1410">
          <cell r="A1410">
            <v>782</v>
          </cell>
          <cell r="B1410">
            <v>3</v>
          </cell>
          <cell r="C1410" t="str">
            <v>DC3VS60</v>
          </cell>
          <cell r="D1410" t="str">
            <v>DC3VS60-DV</v>
          </cell>
          <cell r="E1410">
            <v>785</v>
          </cell>
          <cell r="F1410" t="str">
            <v>Đồ án Tổ chức chạy tàu 2</v>
          </cell>
          <cell r="G1410">
            <v>2</v>
          </cell>
          <cell r="H1410" t="str">
            <v/>
          </cell>
          <cell r="I1410" t="str">
            <v/>
          </cell>
          <cell r="J1410">
            <v>90</v>
          </cell>
          <cell r="K1410" t="str">
            <v/>
          </cell>
          <cell r="L1410" t="str">
            <v>VĐ</v>
          </cell>
          <cell r="M1410" t="str">
            <v/>
          </cell>
          <cell r="N1410" t="str">
            <v>Vận tải sắt - bộ</v>
          </cell>
          <cell r="O1410" t="str">
            <v>KINH TẾ - VẬN TẢI</v>
          </cell>
          <cell r="P1410" t="str">
            <v>KVSB</v>
          </cell>
          <cell r="Q1410" t="str">
            <v>KTVT</v>
          </cell>
          <cell r="R1410" t="str">
            <v>KTVT-KVSB</v>
          </cell>
          <cell r="U1410" t="str">
            <v/>
          </cell>
          <cell r="V1410" t="str">
            <v/>
          </cell>
          <cell r="W1410" t="str">
            <v/>
          </cell>
          <cell r="X1410" t="str">
            <v/>
          </cell>
          <cell r="Y1410" t="str">
            <v/>
          </cell>
          <cell r="Z1410" t="str">
            <v/>
          </cell>
          <cell r="AA1410" t="str">
            <v/>
          </cell>
          <cell r="AB1410" t="str">
            <v/>
          </cell>
          <cell r="AC1410" t="str">
            <v/>
          </cell>
          <cell r="AD1410" t="str">
            <v/>
          </cell>
          <cell r="AE1410" t="str">
            <v/>
          </cell>
          <cell r="AG1410" t="str">
            <v/>
          </cell>
          <cell r="AH1410" t="str">
            <v/>
          </cell>
          <cell r="AJ1410" t="str">
            <v/>
          </cell>
          <cell r="AK1410" t="str">
            <v/>
          </cell>
          <cell r="AL1410" t="str">
            <v/>
          </cell>
          <cell r="AM1410" t="str">
            <v/>
          </cell>
          <cell r="AN1410" t="str">
            <v>x</v>
          </cell>
          <cell r="AO1410" t="str">
            <v/>
          </cell>
          <cell r="AP1410" t="str">
            <v/>
          </cell>
          <cell r="AQ1410" t="str">
            <v/>
          </cell>
          <cell r="AR1410" t="str">
            <v/>
          </cell>
          <cell r="AS1410" t="str">
            <v/>
          </cell>
          <cell r="AT1410" t="str">
            <v/>
          </cell>
          <cell r="AU1410" t="str">
            <v/>
          </cell>
          <cell r="AV1410" t="str">
            <v/>
          </cell>
          <cell r="AW1410" t="str">
            <v/>
          </cell>
          <cell r="AX1410" t="str">
            <v/>
          </cell>
          <cell r="AY1410" t="str">
            <v/>
          </cell>
          <cell r="AZ1410" t="str">
            <v/>
          </cell>
          <cell r="BA1410" t="str">
            <v/>
          </cell>
          <cell r="BB1410" t="str">
            <v/>
          </cell>
          <cell r="BC1410" t="str">
            <v/>
          </cell>
          <cell r="BD1410" t="str">
            <v/>
          </cell>
          <cell r="BE1410" t="str">
            <v/>
          </cell>
          <cell r="BF1410" t="str">
            <v/>
          </cell>
          <cell r="BG1410" t="str">
            <v/>
          </cell>
          <cell r="BH1410" t="str">
            <v/>
          </cell>
        </row>
        <row r="1411">
          <cell r="A1411">
            <v>783</v>
          </cell>
          <cell r="B1411">
            <v>4</v>
          </cell>
          <cell r="C1411" t="str">
            <v>CC3VS60</v>
          </cell>
          <cell r="D1411" t="str">
            <v>CC3VS60-CC</v>
          </cell>
          <cell r="E1411">
            <v>814</v>
          </cell>
          <cell r="F1411" t="str">
            <v>Đồ án Tổ chức chạy tàu 2</v>
          </cell>
          <cell r="G1411">
            <v>1</v>
          </cell>
          <cell r="H1411" t="str">
            <v/>
          </cell>
          <cell r="I1411" t="str">
            <v/>
          </cell>
          <cell r="J1411">
            <v>45</v>
          </cell>
          <cell r="K1411" t="str">
            <v/>
          </cell>
          <cell r="L1411" t="str">
            <v>VĐ</v>
          </cell>
          <cell r="M1411" t="str">
            <v/>
          </cell>
          <cell r="N1411" t="str">
            <v>Vận tải sắt - bộ</v>
          </cell>
          <cell r="O1411" t="str">
            <v>KINH TẾ - VẬN TẢI</v>
          </cell>
          <cell r="P1411" t="str">
            <v>KVSB</v>
          </cell>
          <cell r="Q1411" t="str">
            <v>KTVT</v>
          </cell>
          <cell r="R1411" t="str">
            <v>KTVT-KVSB</v>
          </cell>
          <cell r="U1411" t="str">
            <v/>
          </cell>
          <cell r="V1411" t="str">
            <v/>
          </cell>
          <cell r="W1411" t="str">
            <v/>
          </cell>
          <cell r="X1411" t="str">
            <v/>
          </cell>
          <cell r="Y1411" t="str">
            <v/>
          </cell>
          <cell r="Z1411" t="str">
            <v/>
          </cell>
          <cell r="AA1411" t="str">
            <v/>
          </cell>
          <cell r="AB1411" t="str">
            <v/>
          </cell>
          <cell r="AC1411" t="str">
            <v/>
          </cell>
          <cell r="AD1411" t="str">
            <v/>
          </cell>
          <cell r="AE1411" t="str">
            <v/>
          </cell>
          <cell r="AG1411" t="str">
            <v/>
          </cell>
          <cell r="AH1411" t="str">
            <v/>
          </cell>
          <cell r="AJ1411" t="str">
            <v/>
          </cell>
          <cell r="AK1411" t="str">
            <v/>
          </cell>
          <cell r="AL1411" t="str">
            <v/>
          </cell>
          <cell r="AM1411" t="str">
            <v/>
          </cell>
          <cell r="AN1411" t="str">
            <v/>
          </cell>
          <cell r="AO1411" t="str">
            <v/>
          </cell>
          <cell r="AP1411" t="str">
            <v/>
          </cell>
          <cell r="AQ1411" t="str">
            <v/>
          </cell>
          <cell r="AR1411" t="str">
            <v/>
          </cell>
          <cell r="AS1411" t="str">
            <v/>
          </cell>
          <cell r="AT1411" t="str">
            <v/>
          </cell>
          <cell r="AU1411" t="str">
            <v/>
          </cell>
          <cell r="AV1411" t="str">
            <v/>
          </cell>
          <cell r="AW1411" t="str">
            <v/>
          </cell>
          <cell r="AX1411" t="str">
            <v/>
          </cell>
          <cell r="AY1411" t="str">
            <v/>
          </cell>
          <cell r="AZ1411" t="str">
            <v/>
          </cell>
          <cell r="BA1411" t="str">
            <v/>
          </cell>
          <cell r="BB1411" t="str">
            <v/>
          </cell>
          <cell r="BC1411" t="str">
            <v/>
          </cell>
          <cell r="BD1411" t="str">
            <v/>
          </cell>
          <cell r="BE1411" t="str">
            <v/>
          </cell>
          <cell r="BF1411" t="str">
            <v/>
          </cell>
          <cell r="BG1411" t="str">
            <v>x</v>
          </cell>
          <cell r="BH1411" t="str">
            <v/>
          </cell>
        </row>
        <row r="1412">
          <cell r="A1412">
            <v>783</v>
          </cell>
          <cell r="B1412">
            <v>5</v>
          </cell>
          <cell r="C1412" t="str">
            <v>CC3VS60</v>
          </cell>
          <cell r="D1412" t="str">
            <v>CC3VS60-CL</v>
          </cell>
          <cell r="E1412">
            <v>814</v>
          </cell>
          <cell r="F1412" t="str">
            <v>Đồ án Tổ chức chạy tàu 2</v>
          </cell>
          <cell r="G1412">
            <v>1</v>
          </cell>
          <cell r="H1412" t="str">
            <v/>
          </cell>
          <cell r="I1412" t="str">
            <v/>
          </cell>
          <cell r="J1412">
            <v>45</v>
          </cell>
          <cell r="K1412" t="str">
            <v/>
          </cell>
          <cell r="L1412" t="str">
            <v>VĐ</v>
          </cell>
          <cell r="M1412" t="str">
            <v/>
          </cell>
          <cell r="N1412" t="str">
            <v>Vận tải sắt - bộ</v>
          </cell>
          <cell r="O1412" t="str">
            <v>KINH TẾ - VẬN TẢI</v>
          </cell>
          <cell r="P1412" t="str">
            <v>KVSB</v>
          </cell>
          <cell r="Q1412" t="str">
            <v>KTVT</v>
          </cell>
          <cell r="R1412" t="str">
            <v>KTVT-KVSB</v>
          </cell>
          <cell r="U1412" t="str">
            <v/>
          </cell>
          <cell r="V1412" t="str">
            <v/>
          </cell>
          <cell r="W1412" t="str">
            <v/>
          </cell>
          <cell r="X1412" t="str">
            <v/>
          </cell>
          <cell r="Y1412" t="str">
            <v/>
          </cell>
          <cell r="Z1412" t="str">
            <v/>
          </cell>
          <cell r="AA1412" t="str">
            <v/>
          </cell>
          <cell r="AB1412" t="str">
            <v/>
          </cell>
          <cell r="AC1412" t="str">
            <v/>
          </cell>
          <cell r="AD1412" t="str">
            <v/>
          </cell>
          <cell r="AE1412" t="str">
            <v/>
          </cell>
          <cell r="AG1412" t="str">
            <v/>
          </cell>
          <cell r="AH1412" t="str">
            <v/>
          </cell>
          <cell r="AJ1412" t="str">
            <v/>
          </cell>
          <cell r="AK1412" t="str">
            <v/>
          </cell>
          <cell r="AL1412" t="str">
            <v/>
          </cell>
          <cell r="AM1412" t="str">
            <v/>
          </cell>
          <cell r="AN1412" t="str">
            <v/>
          </cell>
          <cell r="AO1412" t="str">
            <v/>
          </cell>
          <cell r="AP1412" t="str">
            <v/>
          </cell>
          <cell r="AQ1412" t="str">
            <v/>
          </cell>
          <cell r="AR1412" t="str">
            <v/>
          </cell>
          <cell r="AS1412" t="str">
            <v/>
          </cell>
          <cell r="AT1412" t="str">
            <v/>
          </cell>
          <cell r="AU1412" t="str">
            <v/>
          </cell>
          <cell r="AV1412" t="str">
            <v/>
          </cell>
          <cell r="AW1412" t="str">
            <v/>
          </cell>
          <cell r="AX1412" t="str">
            <v/>
          </cell>
          <cell r="AY1412" t="str">
            <v/>
          </cell>
          <cell r="AZ1412" t="str">
            <v/>
          </cell>
          <cell r="BA1412" t="str">
            <v/>
          </cell>
          <cell r="BB1412" t="str">
            <v/>
          </cell>
          <cell r="BC1412" t="str">
            <v/>
          </cell>
          <cell r="BD1412" t="str">
            <v/>
          </cell>
          <cell r="BE1412" t="str">
            <v/>
          </cell>
          <cell r="BF1412" t="str">
            <v/>
          </cell>
          <cell r="BG1412" t="str">
            <v>x</v>
          </cell>
          <cell r="BH1412" t="str">
            <v/>
          </cell>
        </row>
        <row r="1413">
          <cell r="A1413">
            <v>784</v>
          </cell>
          <cell r="B1413">
            <v>1</v>
          </cell>
          <cell r="C1413" t="str">
            <v>DC3VB66</v>
          </cell>
          <cell r="D1413" t="str">
            <v>DC3VB66-DC</v>
          </cell>
          <cell r="E1413">
            <v>509</v>
          </cell>
          <cell r="F1413" t="str">
            <v>Đồ án Tổ chức và quản lý doanh nghiệp vận tải ô tô</v>
          </cell>
          <cell r="G1413">
            <v>2</v>
          </cell>
          <cell r="H1413" t="str">
            <v/>
          </cell>
          <cell r="I1413" t="str">
            <v/>
          </cell>
          <cell r="J1413">
            <v>90</v>
          </cell>
          <cell r="K1413" t="str">
            <v/>
          </cell>
          <cell r="L1413" t="str">
            <v>VĐ</v>
          </cell>
          <cell r="M1413" t="str">
            <v/>
          </cell>
          <cell r="N1413" t="str">
            <v>Vận tải sắt - bộ</v>
          </cell>
          <cell r="O1413" t="str">
            <v>KINH TẾ - VẬN TẢI</v>
          </cell>
          <cell r="P1413" t="str">
            <v>KVSB</v>
          </cell>
          <cell r="Q1413" t="str">
            <v>KTVT</v>
          </cell>
          <cell r="R1413" t="str">
            <v>KTVT-KVSB</v>
          </cell>
          <cell r="U1413" t="str">
            <v/>
          </cell>
          <cell r="V1413" t="str">
            <v/>
          </cell>
          <cell r="W1413" t="str">
            <v/>
          </cell>
          <cell r="X1413" t="str">
            <v/>
          </cell>
          <cell r="Y1413" t="str">
            <v/>
          </cell>
          <cell r="Z1413" t="str">
            <v/>
          </cell>
          <cell r="AA1413" t="str">
            <v/>
          </cell>
          <cell r="AB1413" t="str">
            <v/>
          </cell>
          <cell r="AC1413" t="str">
            <v/>
          </cell>
          <cell r="AD1413" t="str">
            <v/>
          </cell>
          <cell r="AE1413" t="str">
            <v/>
          </cell>
          <cell r="AG1413" t="str">
            <v/>
          </cell>
          <cell r="AH1413" t="str">
            <v/>
          </cell>
          <cell r="AJ1413" t="str">
            <v/>
          </cell>
          <cell r="AK1413" t="str">
            <v/>
          </cell>
          <cell r="AL1413" t="str">
            <v/>
          </cell>
          <cell r="AM1413" t="str">
            <v>x</v>
          </cell>
          <cell r="AN1413" t="str">
            <v/>
          </cell>
          <cell r="AO1413" t="str">
            <v/>
          </cell>
          <cell r="AP1413" t="str">
            <v/>
          </cell>
          <cell r="AQ1413" t="str">
            <v/>
          </cell>
          <cell r="AR1413" t="str">
            <v/>
          </cell>
          <cell r="AS1413" t="str">
            <v/>
          </cell>
          <cell r="AT1413" t="str">
            <v/>
          </cell>
          <cell r="AU1413" t="str">
            <v/>
          </cell>
          <cell r="AV1413" t="str">
            <v/>
          </cell>
          <cell r="AW1413" t="str">
            <v/>
          </cell>
          <cell r="AX1413" t="str">
            <v/>
          </cell>
          <cell r="AY1413" t="str">
            <v/>
          </cell>
          <cell r="AZ1413" t="str">
            <v/>
          </cell>
          <cell r="BA1413" t="str">
            <v/>
          </cell>
          <cell r="BB1413" t="str">
            <v/>
          </cell>
          <cell r="BC1413" t="str">
            <v/>
          </cell>
          <cell r="BD1413" t="str">
            <v/>
          </cell>
          <cell r="BE1413" t="str">
            <v/>
          </cell>
          <cell r="BF1413" t="str">
            <v/>
          </cell>
          <cell r="BG1413" t="str">
            <v/>
          </cell>
          <cell r="BH1413" t="str">
            <v/>
          </cell>
        </row>
        <row r="1414">
          <cell r="A1414">
            <v>784</v>
          </cell>
          <cell r="B1414">
            <v>2</v>
          </cell>
          <cell r="C1414" t="str">
            <v>DC3VB66</v>
          </cell>
          <cell r="D1414" t="str">
            <v>DC3VB66-DL</v>
          </cell>
          <cell r="E1414">
            <v>509</v>
          </cell>
          <cell r="F1414" t="str">
            <v>Đồ án Tổ chức và quản lý doanh nghiệp vận tải ô tô</v>
          </cell>
          <cell r="G1414">
            <v>2</v>
          </cell>
          <cell r="H1414" t="str">
            <v/>
          </cell>
          <cell r="I1414" t="str">
            <v/>
          </cell>
          <cell r="J1414">
            <v>90</v>
          </cell>
          <cell r="K1414" t="str">
            <v/>
          </cell>
          <cell r="L1414" t="str">
            <v>VĐ</v>
          </cell>
          <cell r="M1414" t="str">
            <v/>
          </cell>
          <cell r="N1414" t="str">
            <v>Vận tải sắt - bộ</v>
          </cell>
          <cell r="O1414" t="str">
            <v>KINH TẾ - VẬN TẢI</v>
          </cell>
          <cell r="P1414" t="str">
            <v>KVSB</v>
          </cell>
          <cell r="Q1414" t="str">
            <v>KTVT</v>
          </cell>
          <cell r="R1414" t="str">
            <v>KTVT-KVSB</v>
          </cell>
          <cell r="U1414" t="str">
            <v/>
          </cell>
          <cell r="V1414" t="str">
            <v/>
          </cell>
          <cell r="W1414" t="str">
            <v/>
          </cell>
          <cell r="X1414" t="str">
            <v/>
          </cell>
          <cell r="Y1414" t="str">
            <v/>
          </cell>
          <cell r="Z1414" t="str">
            <v/>
          </cell>
          <cell r="AA1414" t="str">
            <v/>
          </cell>
          <cell r="AB1414" t="str">
            <v/>
          </cell>
          <cell r="AC1414" t="str">
            <v/>
          </cell>
          <cell r="AD1414" t="str">
            <v/>
          </cell>
          <cell r="AE1414" t="str">
            <v/>
          </cell>
          <cell r="AG1414" t="str">
            <v/>
          </cell>
          <cell r="AH1414" t="str">
            <v/>
          </cell>
          <cell r="AJ1414" t="str">
            <v/>
          </cell>
          <cell r="AK1414" t="str">
            <v/>
          </cell>
          <cell r="AL1414" t="str">
            <v/>
          </cell>
          <cell r="AM1414" t="str">
            <v>x</v>
          </cell>
          <cell r="AN1414" t="str">
            <v/>
          </cell>
          <cell r="AO1414" t="str">
            <v/>
          </cell>
          <cell r="AP1414" t="str">
            <v/>
          </cell>
          <cell r="AQ1414" t="str">
            <v/>
          </cell>
          <cell r="AR1414" t="str">
            <v/>
          </cell>
          <cell r="AS1414" t="str">
            <v/>
          </cell>
          <cell r="AT1414" t="str">
            <v/>
          </cell>
          <cell r="AU1414" t="str">
            <v/>
          </cell>
          <cell r="AV1414" t="str">
            <v/>
          </cell>
          <cell r="AW1414" t="str">
            <v/>
          </cell>
          <cell r="AX1414" t="str">
            <v/>
          </cell>
          <cell r="AY1414" t="str">
            <v/>
          </cell>
          <cell r="AZ1414" t="str">
            <v/>
          </cell>
          <cell r="BA1414" t="str">
            <v/>
          </cell>
          <cell r="BB1414" t="str">
            <v/>
          </cell>
          <cell r="BC1414" t="str">
            <v/>
          </cell>
          <cell r="BD1414" t="str">
            <v/>
          </cell>
          <cell r="BE1414" t="str">
            <v/>
          </cell>
          <cell r="BF1414" t="str">
            <v/>
          </cell>
          <cell r="BG1414" t="str">
            <v/>
          </cell>
          <cell r="BH1414" t="str">
            <v/>
          </cell>
        </row>
        <row r="1415">
          <cell r="A1415">
            <v>785</v>
          </cell>
          <cell r="B1415">
            <v>1</v>
          </cell>
          <cell r="C1415" t="str">
            <v>DC3VB62</v>
          </cell>
          <cell r="D1415" t="str">
            <v>DC3VB62-DC</v>
          </cell>
          <cell r="E1415">
            <v>500</v>
          </cell>
          <cell r="F1415" t="str">
            <v>Đồ án Tổ chức vận tải hàng hóa</v>
          </cell>
          <cell r="G1415">
            <v>2</v>
          </cell>
          <cell r="H1415" t="str">
            <v/>
          </cell>
          <cell r="I1415" t="str">
            <v/>
          </cell>
          <cell r="J1415">
            <v>90</v>
          </cell>
          <cell r="K1415" t="str">
            <v/>
          </cell>
          <cell r="L1415" t="str">
            <v>VĐ</v>
          </cell>
          <cell r="M1415" t="str">
            <v/>
          </cell>
          <cell r="N1415" t="str">
            <v>Vận tải sắt - bộ</v>
          </cell>
          <cell r="O1415" t="str">
            <v>KINH TẾ - VẬN TẢI</v>
          </cell>
          <cell r="P1415" t="str">
            <v>KVSB</v>
          </cell>
          <cell r="Q1415" t="str">
            <v>KTVT</v>
          </cell>
          <cell r="R1415" t="str">
            <v>KTVT-KVSB</v>
          </cell>
          <cell r="U1415" t="str">
            <v/>
          </cell>
          <cell r="V1415" t="str">
            <v/>
          </cell>
          <cell r="W1415" t="str">
            <v/>
          </cell>
          <cell r="X1415" t="str">
            <v/>
          </cell>
          <cell r="Y1415" t="str">
            <v/>
          </cell>
          <cell r="Z1415" t="str">
            <v/>
          </cell>
          <cell r="AA1415" t="str">
            <v/>
          </cell>
          <cell r="AB1415" t="str">
            <v/>
          </cell>
          <cell r="AC1415" t="str">
            <v/>
          </cell>
          <cell r="AD1415" t="str">
            <v/>
          </cell>
          <cell r="AE1415" t="str">
            <v/>
          </cell>
          <cell r="AG1415" t="str">
            <v/>
          </cell>
          <cell r="AH1415" t="str">
            <v/>
          </cell>
          <cell r="AJ1415" t="str">
            <v/>
          </cell>
          <cell r="AK1415" t="str">
            <v/>
          </cell>
          <cell r="AL1415" t="str">
            <v/>
          </cell>
          <cell r="AM1415" t="str">
            <v>x</v>
          </cell>
          <cell r="AN1415" t="str">
            <v/>
          </cell>
          <cell r="AO1415" t="str">
            <v/>
          </cell>
          <cell r="AP1415" t="str">
            <v/>
          </cell>
          <cell r="AQ1415" t="str">
            <v/>
          </cell>
          <cell r="AR1415" t="str">
            <v/>
          </cell>
          <cell r="AS1415" t="str">
            <v/>
          </cell>
          <cell r="AT1415" t="str">
            <v/>
          </cell>
          <cell r="AU1415" t="str">
            <v/>
          </cell>
          <cell r="AV1415" t="str">
            <v/>
          </cell>
          <cell r="AW1415" t="str">
            <v/>
          </cell>
          <cell r="AX1415" t="str">
            <v/>
          </cell>
          <cell r="AY1415" t="str">
            <v/>
          </cell>
          <cell r="AZ1415" t="str">
            <v/>
          </cell>
          <cell r="BA1415" t="str">
            <v/>
          </cell>
          <cell r="BB1415" t="str">
            <v/>
          </cell>
          <cell r="BC1415" t="str">
            <v/>
          </cell>
          <cell r="BD1415" t="str">
            <v/>
          </cell>
          <cell r="BE1415" t="str">
            <v/>
          </cell>
          <cell r="BF1415" t="str">
            <v/>
          </cell>
          <cell r="BG1415" t="str">
            <v/>
          </cell>
          <cell r="BH1415" t="str">
            <v/>
          </cell>
        </row>
        <row r="1416">
          <cell r="A1416">
            <v>785</v>
          </cell>
          <cell r="B1416">
            <v>2</v>
          </cell>
          <cell r="C1416" t="str">
            <v>DC3VB62</v>
          </cell>
          <cell r="D1416" t="str">
            <v>DC3VB62-DL</v>
          </cell>
          <cell r="E1416">
            <v>500</v>
          </cell>
          <cell r="F1416" t="str">
            <v>Đồ án Tổ chức vận tải hàng hóa</v>
          </cell>
          <cell r="G1416">
            <v>2</v>
          </cell>
          <cell r="H1416" t="str">
            <v/>
          </cell>
          <cell r="I1416" t="str">
            <v/>
          </cell>
          <cell r="J1416">
            <v>90</v>
          </cell>
          <cell r="K1416" t="str">
            <v/>
          </cell>
          <cell r="L1416" t="str">
            <v>VĐ</v>
          </cell>
          <cell r="M1416" t="str">
            <v/>
          </cell>
          <cell r="N1416" t="str">
            <v>Vận tải sắt - bộ</v>
          </cell>
          <cell r="O1416" t="str">
            <v>KINH TẾ - VẬN TẢI</v>
          </cell>
          <cell r="P1416" t="str">
            <v>KVSB</v>
          </cell>
          <cell r="Q1416" t="str">
            <v>KTVT</v>
          </cell>
          <cell r="R1416" t="str">
            <v>KTVT-KVSB</v>
          </cell>
          <cell r="U1416" t="str">
            <v/>
          </cell>
          <cell r="V1416" t="str">
            <v/>
          </cell>
          <cell r="W1416" t="str">
            <v/>
          </cell>
          <cell r="X1416" t="str">
            <v/>
          </cell>
          <cell r="Y1416" t="str">
            <v/>
          </cell>
          <cell r="Z1416" t="str">
            <v/>
          </cell>
          <cell r="AA1416" t="str">
            <v/>
          </cell>
          <cell r="AB1416" t="str">
            <v/>
          </cell>
          <cell r="AC1416" t="str">
            <v/>
          </cell>
          <cell r="AD1416" t="str">
            <v/>
          </cell>
          <cell r="AE1416" t="str">
            <v/>
          </cell>
          <cell r="AG1416" t="str">
            <v/>
          </cell>
          <cell r="AH1416" t="str">
            <v/>
          </cell>
          <cell r="AJ1416" t="str">
            <v/>
          </cell>
          <cell r="AK1416" t="str">
            <v/>
          </cell>
          <cell r="AL1416" t="str">
            <v/>
          </cell>
          <cell r="AM1416" t="str">
            <v>x</v>
          </cell>
          <cell r="AN1416" t="str">
            <v/>
          </cell>
          <cell r="AO1416" t="str">
            <v/>
          </cell>
          <cell r="AP1416" t="str">
            <v/>
          </cell>
          <cell r="AQ1416" t="str">
            <v/>
          </cell>
          <cell r="AR1416" t="str">
            <v/>
          </cell>
          <cell r="AS1416" t="str">
            <v/>
          </cell>
          <cell r="AT1416" t="str">
            <v/>
          </cell>
          <cell r="AU1416" t="str">
            <v/>
          </cell>
          <cell r="AV1416" t="str">
            <v/>
          </cell>
          <cell r="AW1416" t="str">
            <v/>
          </cell>
          <cell r="AX1416" t="str">
            <v/>
          </cell>
          <cell r="AY1416" t="str">
            <v/>
          </cell>
          <cell r="AZ1416" t="str">
            <v/>
          </cell>
          <cell r="BA1416" t="str">
            <v/>
          </cell>
          <cell r="BB1416" t="str">
            <v/>
          </cell>
          <cell r="BC1416" t="str">
            <v/>
          </cell>
          <cell r="BD1416" t="str">
            <v/>
          </cell>
          <cell r="BE1416" t="str">
            <v/>
          </cell>
          <cell r="BF1416" t="str">
            <v/>
          </cell>
          <cell r="BG1416" t="str">
            <v/>
          </cell>
          <cell r="BH1416" t="str">
            <v/>
          </cell>
        </row>
        <row r="1417">
          <cell r="A1417">
            <v>786</v>
          </cell>
          <cell r="B1417">
            <v>4</v>
          </cell>
          <cell r="C1417" t="str">
            <v>CC3VB62</v>
          </cell>
          <cell r="D1417" t="str">
            <v>CC3VB62-CC</v>
          </cell>
          <cell r="E1417">
            <v>808</v>
          </cell>
          <cell r="F1417" t="str">
            <v>Đồ án Tổ chức vận tải hàng hóa</v>
          </cell>
          <cell r="G1417">
            <v>1</v>
          </cell>
          <cell r="H1417" t="str">
            <v/>
          </cell>
          <cell r="I1417" t="str">
            <v/>
          </cell>
          <cell r="J1417">
            <v>45</v>
          </cell>
          <cell r="K1417" t="str">
            <v/>
          </cell>
          <cell r="L1417" t="str">
            <v>VĐ</v>
          </cell>
          <cell r="M1417" t="str">
            <v/>
          </cell>
          <cell r="N1417" t="str">
            <v>Vận tải sắt - bộ</v>
          </cell>
          <cell r="O1417" t="str">
            <v>KINH TẾ - VẬN TẢI</v>
          </cell>
          <cell r="P1417" t="str">
            <v>KVSB</v>
          </cell>
          <cell r="Q1417" t="str">
            <v>KTVT</v>
          </cell>
          <cell r="R1417" t="str">
            <v>KTVT-KVSB</v>
          </cell>
          <cell r="U1417" t="str">
            <v/>
          </cell>
          <cell r="V1417" t="str">
            <v/>
          </cell>
          <cell r="W1417" t="str">
            <v/>
          </cell>
          <cell r="X1417" t="str">
            <v/>
          </cell>
          <cell r="Y1417" t="str">
            <v/>
          </cell>
          <cell r="Z1417" t="str">
            <v/>
          </cell>
          <cell r="AA1417" t="str">
            <v/>
          </cell>
          <cell r="AB1417" t="str">
            <v/>
          </cell>
          <cell r="AC1417" t="str">
            <v/>
          </cell>
          <cell r="AD1417" t="str">
            <v/>
          </cell>
          <cell r="AE1417" t="str">
            <v/>
          </cell>
          <cell r="AG1417" t="str">
            <v/>
          </cell>
          <cell r="AH1417" t="str">
            <v/>
          </cell>
          <cell r="AJ1417" t="str">
            <v/>
          </cell>
          <cell r="AK1417" t="str">
            <v/>
          </cell>
          <cell r="AL1417" t="str">
            <v/>
          </cell>
          <cell r="AM1417" t="str">
            <v/>
          </cell>
          <cell r="AN1417" t="str">
            <v/>
          </cell>
          <cell r="AO1417" t="str">
            <v/>
          </cell>
          <cell r="AP1417" t="str">
            <v/>
          </cell>
          <cell r="AQ1417" t="str">
            <v/>
          </cell>
          <cell r="AR1417" t="str">
            <v/>
          </cell>
          <cell r="AS1417" t="str">
            <v/>
          </cell>
          <cell r="AT1417" t="str">
            <v/>
          </cell>
          <cell r="AU1417" t="str">
            <v/>
          </cell>
          <cell r="AV1417" t="str">
            <v/>
          </cell>
          <cell r="AW1417" t="str">
            <v/>
          </cell>
          <cell r="AX1417" t="str">
            <v/>
          </cell>
          <cell r="AY1417" t="str">
            <v/>
          </cell>
          <cell r="AZ1417" t="str">
            <v/>
          </cell>
          <cell r="BA1417" t="str">
            <v/>
          </cell>
          <cell r="BB1417" t="str">
            <v/>
          </cell>
          <cell r="BC1417" t="str">
            <v/>
          </cell>
          <cell r="BD1417" t="str">
            <v/>
          </cell>
          <cell r="BE1417" t="str">
            <v/>
          </cell>
          <cell r="BF1417" t="str">
            <v>x</v>
          </cell>
          <cell r="BG1417" t="str">
            <v/>
          </cell>
          <cell r="BH1417" t="str">
            <v/>
          </cell>
        </row>
        <row r="1418">
          <cell r="A1418">
            <v>787</v>
          </cell>
          <cell r="B1418">
            <v>1</v>
          </cell>
          <cell r="C1418" t="str">
            <v>DC3VS66</v>
          </cell>
          <cell r="D1418" t="str">
            <v>DC3VS66-DC</v>
          </cell>
          <cell r="E1418">
            <v>492</v>
          </cell>
          <cell r="F1418" t="str">
            <v>Đồ án Tổ chức vận tải hàng hóa vận tải đường sắt</v>
          </cell>
          <cell r="G1418">
            <v>1</v>
          </cell>
          <cell r="H1418" t="str">
            <v/>
          </cell>
          <cell r="I1418" t="str">
            <v/>
          </cell>
          <cell r="J1418">
            <v>45</v>
          </cell>
          <cell r="K1418" t="str">
            <v/>
          </cell>
          <cell r="L1418" t="str">
            <v>VĐ</v>
          </cell>
          <cell r="M1418" t="str">
            <v/>
          </cell>
          <cell r="N1418" t="str">
            <v>Vận tải sắt - bộ</v>
          </cell>
          <cell r="O1418" t="str">
            <v>KINH TẾ - VẬN TẢI</v>
          </cell>
          <cell r="P1418" t="str">
            <v>KVSB</v>
          </cell>
          <cell r="Q1418" t="str">
            <v>KTVT</v>
          </cell>
          <cell r="R1418" t="str">
            <v>KTVT-KVSB</v>
          </cell>
          <cell r="U1418" t="str">
            <v/>
          </cell>
          <cell r="V1418" t="str">
            <v/>
          </cell>
          <cell r="W1418" t="str">
            <v/>
          </cell>
          <cell r="X1418" t="str">
            <v/>
          </cell>
          <cell r="Y1418" t="str">
            <v/>
          </cell>
          <cell r="Z1418" t="str">
            <v/>
          </cell>
          <cell r="AA1418" t="str">
            <v/>
          </cell>
          <cell r="AB1418" t="str">
            <v/>
          </cell>
          <cell r="AC1418" t="str">
            <v/>
          </cell>
          <cell r="AD1418" t="str">
            <v/>
          </cell>
          <cell r="AE1418" t="str">
            <v/>
          </cell>
          <cell r="AG1418" t="str">
            <v/>
          </cell>
          <cell r="AH1418" t="str">
            <v/>
          </cell>
          <cell r="AJ1418" t="str">
            <v/>
          </cell>
          <cell r="AK1418" t="str">
            <v/>
          </cell>
          <cell r="AL1418" t="str">
            <v/>
          </cell>
          <cell r="AM1418" t="str">
            <v/>
          </cell>
          <cell r="AN1418" t="str">
            <v>x</v>
          </cell>
          <cell r="AO1418" t="str">
            <v/>
          </cell>
          <cell r="AP1418" t="str">
            <v/>
          </cell>
          <cell r="AQ1418" t="str">
            <v/>
          </cell>
          <cell r="AR1418" t="str">
            <v/>
          </cell>
          <cell r="AS1418" t="str">
            <v/>
          </cell>
          <cell r="AT1418" t="str">
            <v/>
          </cell>
          <cell r="AU1418" t="str">
            <v/>
          </cell>
          <cell r="AV1418" t="str">
            <v/>
          </cell>
          <cell r="AW1418" t="str">
            <v/>
          </cell>
          <cell r="AX1418" t="str">
            <v/>
          </cell>
          <cell r="AY1418" t="str">
            <v/>
          </cell>
          <cell r="AZ1418" t="str">
            <v/>
          </cell>
          <cell r="BA1418" t="str">
            <v/>
          </cell>
          <cell r="BB1418" t="str">
            <v/>
          </cell>
          <cell r="BC1418" t="str">
            <v/>
          </cell>
          <cell r="BD1418" t="str">
            <v/>
          </cell>
          <cell r="BE1418" t="str">
            <v/>
          </cell>
          <cell r="BF1418" t="str">
            <v/>
          </cell>
          <cell r="BG1418" t="str">
            <v>x</v>
          </cell>
          <cell r="BH1418" t="str">
            <v/>
          </cell>
        </row>
        <row r="1419">
          <cell r="A1419">
            <v>787</v>
          </cell>
          <cell r="B1419">
            <v>2</v>
          </cell>
          <cell r="C1419" t="str">
            <v>DC3VS66</v>
          </cell>
          <cell r="D1419" t="str">
            <v>DC3VS66-DL</v>
          </cell>
          <cell r="E1419">
            <v>492</v>
          </cell>
          <cell r="F1419" t="str">
            <v>Đồ án Tổ chức vận tải hàng hóa vận tải đường sắt</v>
          </cell>
          <cell r="G1419">
            <v>1</v>
          </cell>
          <cell r="H1419" t="str">
            <v/>
          </cell>
          <cell r="I1419" t="str">
            <v/>
          </cell>
          <cell r="J1419">
            <v>45</v>
          </cell>
          <cell r="K1419" t="str">
            <v/>
          </cell>
          <cell r="L1419" t="str">
            <v>VĐ</v>
          </cell>
          <cell r="M1419" t="str">
            <v/>
          </cell>
          <cell r="N1419" t="str">
            <v>Vận tải sắt - bộ</v>
          </cell>
          <cell r="O1419" t="str">
            <v>KINH TẾ - VẬN TẢI</v>
          </cell>
          <cell r="P1419" t="str">
            <v>KVSB</v>
          </cell>
          <cell r="Q1419" t="str">
            <v>KTVT</v>
          </cell>
          <cell r="R1419" t="str">
            <v>KTVT-KVSB</v>
          </cell>
          <cell r="U1419" t="str">
            <v/>
          </cell>
          <cell r="V1419" t="str">
            <v/>
          </cell>
          <cell r="W1419" t="str">
            <v/>
          </cell>
          <cell r="X1419" t="str">
            <v/>
          </cell>
          <cell r="Y1419" t="str">
            <v/>
          </cell>
          <cell r="Z1419" t="str">
            <v/>
          </cell>
          <cell r="AA1419" t="str">
            <v/>
          </cell>
          <cell r="AB1419" t="str">
            <v/>
          </cell>
          <cell r="AC1419" t="str">
            <v/>
          </cell>
          <cell r="AD1419" t="str">
            <v/>
          </cell>
          <cell r="AE1419" t="str">
            <v/>
          </cell>
          <cell r="AG1419" t="str">
            <v/>
          </cell>
          <cell r="AH1419" t="str">
            <v/>
          </cell>
          <cell r="AJ1419" t="str">
            <v/>
          </cell>
          <cell r="AK1419" t="str">
            <v/>
          </cell>
          <cell r="AL1419" t="str">
            <v/>
          </cell>
          <cell r="AM1419" t="str">
            <v/>
          </cell>
          <cell r="AN1419" t="str">
            <v>x</v>
          </cell>
          <cell r="AO1419" t="str">
            <v/>
          </cell>
          <cell r="AP1419" t="str">
            <v/>
          </cell>
          <cell r="AQ1419" t="str">
            <v/>
          </cell>
          <cell r="AR1419" t="str">
            <v/>
          </cell>
          <cell r="AS1419" t="str">
            <v/>
          </cell>
          <cell r="AT1419" t="str">
            <v/>
          </cell>
          <cell r="AU1419" t="str">
            <v/>
          </cell>
          <cell r="AV1419" t="str">
            <v/>
          </cell>
          <cell r="AW1419" t="str">
            <v/>
          </cell>
          <cell r="AX1419" t="str">
            <v/>
          </cell>
          <cell r="AY1419" t="str">
            <v/>
          </cell>
          <cell r="AZ1419" t="str">
            <v/>
          </cell>
          <cell r="BA1419" t="str">
            <v/>
          </cell>
          <cell r="BB1419" t="str">
            <v/>
          </cell>
          <cell r="BC1419" t="str">
            <v/>
          </cell>
          <cell r="BD1419" t="str">
            <v/>
          </cell>
          <cell r="BE1419" t="str">
            <v/>
          </cell>
          <cell r="BF1419" t="str">
            <v/>
          </cell>
          <cell r="BG1419" t="str">
            <v>x</v>
          </cell>
          <cell r="BH1419" t="str">
            <v/>
          </cell>
        </row>
        <row r="1420">
          <cell r="A1420">
            <v>787</v>
          </cell>
          <cell r="B1420">
            <v>3</v>
          </cell>
          <cell r="C1420" t="str">
            <v>DC3VS66</v>
          </cell>
          <cell r="D1420" t="str">
            <v>DC3VS66-DV</v>
          </cell>
          <cell r="E1420">
            <v>492</v>
          </cell>
          <cell r="F1420" t="str">
            <v>Đồ án Tổ chức vận tải hàng hóa vận tải đường sắt</v>
          </cell>
          <cell r="G1420">
            <v>1</v>
          </cell>
          <cell r="H1420" t="str">
            <v/>
          </cell>
          <cell r="I1420" t="str">
            <v/>
          </cell>
          <cell r="J1420">
            <v>45</v>
          </cell>
          <cell r="K1420" t="str">
            <v/>
          </cell>
          <cell r="L1420" t="str">
            <v>VĐ</v>
          </cell>
          <cell r="M1420" t="str">
            <v/>
          </cell>
          <cell r="N1420" t="str">
            <v>Vận tải sắt - bộ</v>
          </cell>
          <cell r="O1420" t="str">
            <v>KINH TẾ - VẬN TẢI</v>
          </cell>
          <cell r="P1420" t="str">
            <v>KVSB</v>
          </cell>
          <cell r="Q1420" t="str">
            <v>KTVT</v>
          </cell>
          <cell r="R1420" t="str">
            <v>KTVT-KVSB</v>
          </cell>
          <cell r="U1420" t="str">
            <v/>
          </cell>
          <cell r="V1420" t="str">
            <v/>
          </cell>
          <cell r="W1420" t="str">
            <v/>
          </cell>
          <cell r="X1420" t="str">
            <v/>
          </cell>
          <cell r="Y1420" t="str">
            <v/>
          </cell>
          <cell r="Z1420" t="str">
            <v/>
          </cell>
          <cell r="AA1420" t="str">
            <v/>
          </cell>
          <cell r="AB1420" t="str">
            <v/>
          </cell>
          <cell r="AC1420" t="str">
            <v/>
          </cell>
          <cell r="AD1420" t="str">
            <v/>
          </cell>
          <cell r="AE1420" t="str">
            <v/>
          </cell>
          <cell r="AG1420" t="str">
            <v/>
          </cell>
          <cell r="AH1420" t="str">
            <v/>
          </cell>
          <cell r="AJ1420" t="str">
            <v/>
          </cell>
          <cell r="AK1420" t="str">
            <v/>
          </cell>
          <cell r="AL1420" t="str">
            <v/>
          </cell>
          <cell r="AM1420" t="str">
            <v/>
          </cell>
          <cell r="AN1420" t="str">
            <v>x</v>
          </cell>
          <cell r="AO1420" t="str">
            <v/>
          </cell>
          <cell r="AP1420" t="str">
            <v/>
          </cell>
          <cell r="AQ1420" t="str">
            <v/>
          </cell>
          <cell r="AR1420" t="str">
            <v/>
          </cell>
          <cell r="AS1420" t="str">
            <v/>
          </cell>
          <cell r="AT1420" t="str">
            <v/>
          </cell>
          <cell r="AU1420" t="str">
            <v/>
          </cell>
          <cell r="AV1420" t="str">
            <v/>
          </cell>
          <cell r="AW1420" t="str">
            <v/>
          </cell>
          <cell r="AX1420" t="str">
            <v/>
          </cell>
          <cell r="AY1420" t="str">
            <v/>
          </cell>
          <cell r="AZ1420" t="str">
            <v/>
          </cell>
          <cell r="BA1420" t="str">
            <v/>
          </cell>
          <cell r="BB1420" t="str">
            <v/>
          </cell>
          <cell r="BC1420" t="str">
            <v/>
          </cell>
          <cell r="BD1420" t="str">
            <v/>
          </cell>
          <cell r="BE1420" t="str">
            <v/>
          </cell>
          <cell r="BF1420" t="str">
            <v/>
          </cell>
          <cell r="BG1420" t="str">
            <v>x</v>
          </cell>
          <cell r="BH1420" t="str">
            <v/>
          </cell>
        </row>
        <row r="1421">
          <cell r="A1421">
            <v>787</v>
          </cell>
          <cell r="B1421">
            <v>4</v>
          </cell>
          <cell r="C1421" t="str">
            <v>CC3VS66</v>
          </cell>
          <cell r="D1421" t="str">
            <v>CC3VS66-CC</v>
          </cell>
          <cell r="E1421">
            <v>492</v>
          </cell>
          <cell r="F1421" t="str">
            <v>Đồ án Tổ chức vận tải hàng hóa vận tải đường sắt</v>
          </cell>
          <cell r="G1421">
            <v>1</v>
          </cell>
          <cell r="H1421" t="str">
            <v/>
          </cell>
          <cell r="I1421" t="str">
            <v/>
          </cell>
          <cell r="J1421">
            <v>45</v>
          </cell>
          <cell r="K1421" t="str">
            <v/>
          </cell>
          <cell r="L1421" t="str">
            <v>VĐ</v>
          </cell>
          <cell r="M1421" t="str">
            <v/>
          </cell>
          <cell r="N1421" t="str">
            <v>Vận tải sắt - bộ</v>
          </cell>
          <cell r="O1421" t="str">
            <v>KINH TẾ - VẬN TẢI</v>
          </cell>
          <cell r="P1421" t="str">
            <v>KVSB</v>
          </cell>
          <cell r="Q1421" t="str">
            <v>KTVT</v>
          </cell>
          <cell r="R1421" t="str">
            <v>KTVT-KVSB</v>
          </cell>
          <cell r="U1421" t="str">
            <v/>
          </cell>
          <cell r="V1421" t="str">
            <v/>
          </cell>
          <cell r="W1421" t="str">
            <v/>
          </cell>
          <cell r="X1421" t="str">
            <v/>
          </cell>
          <cell r="Y1421" t="str">
            <v/>
          </cell>
          <cell r="Z1421" t="str">
            <v/>
          </cell>
          <cell r="AA1421" t="str">
            <v/>
          </cell>
          <cell r="AB1421" t="str">
            <v/>
          </cell>
          <cell r="AC1421" t="str">
            <v/>
          </cell>
          <cell r="AD1421" t="str">
            <v/>
          </cell>
          <cell r="AE1421" t="str">
            <v/>
          </cell>
          <cell r="AG1421" t="str">
            <v/>
          </cell>
          <cell r="AH1421" t="str">
            <v/>
          </cell>
          <cell r="AJ1421" t="str">
            <v/>
          </cell>
          <cell r="AK1421" t="str">
            <v/>
          </cell>
          <cell r="AL1421" t="str">
            <v/>
          </cell>
          <cell r="AM1421" t="str">
            <v/>
          </cell>
          <cell r="AN1421" t="str">
            <v>x</v>
          </cell>
          <cell r="AO1421" t="str">
            <v/>
          </cell>
          <cell r="AP1421" t="str">
            <v/>
          </cell>
          <cell r="AQ1421" t="str">
            <v/>
          </cell>
          <cell r="AR1421" t="str">
            <v/>
          </cell>
          <cell r="AS1421" t="str">
            <v/>
          </cell>
          <cell r="AT1421" t="str">
            <v/>
          </cell>
          <cell r="AU1421" t="str">
            <v/>
          </cell>
          <cell r="AV1421" t="str">
            <v/>
          </cell>
          <cell r="AW1421" t="str">
            <v/>
          </cell>
          <cell r="AX1421" t="str">
            <v/>
          </cell>
          <cell r="AY1421" t="str">
            <v/>
          </cell>
          <cell r="AZ1421" t="str">
            <v/>
          </cell>
          <cell r="BA1421" t="str">
            <v/>
          </cell>
          <cell r="BB1421" t="str">
            <v/>
          </cell>
          <cell r="BC1421" t="str">
            <v/>
          </cell>
          <cell r="BD1421" t="str">
            <v/>
          </cell>
          <cell r="BE1421" t="str">
            <v/>
          </cell>
          <cell r="BF1421" t="str">
            <v/>
          </cell>
          <cell r="BG1421" t="str">
            <v>x</v>
          </cell>
          <cell r="BH1421" t="str">
            <v/>
          </cell>
        </row>
        <row r="1422">
          <cell r="A1422">
            <v>787</v>
          </cell>
          <cell r="B1422">
            <v>5</v>
          </cell>
          <cell r="C1422" t="str">
            <v>CC3VS66</v>
          </cell>
          <cell r="D1422" t="str">
            <v>CC3VS66-CL</v>
          </cell>
          <cell r="E1422">
            <v>492</v>
          </cell>
          <cell r="F1422" t="str">
            <v>Đồ án Tổ chức vận tải hàng hóa vận tải đường sắt</v>
          </cell>
          <cell r="G1422">
            <v>1</v>
          </cell>
          <cell r="H1422" t="str">
            <v/>
          </cell>
          <cell r="I1422" t="str">
            <v/>
          </cell>
          <cell r="J1422">
            <v>45</v>
          </cell>
          <cell r="K1422" t="str">
            <v/>
          </cell>
          <cell r="L1422" t="str">
            <v>VĐ</v>
          </cell>
          <cell r="M1422" t="str">
            <v/>
          </cell>
          <cell r="N1422" t="str">
            <v>Vận tải sắt - bộ</v>
          </cell>
          <cell r="O1422" t="str">
            <v>KINH TẾ - VẬN TẢI</v>
          </cell>
          <cell r="P1422" t="str">
            <v>KVSB</v>
          </cell>
          <cell r="Q1422" t="str">
            <v>KTVT</v>
          </cell>
          <cell r="R1422" t="str">
            <v>KTVT-KVSB</v>
          </cell>
          <cell r="U1422" t="str">
            <v/>
          </cell>
          <cell r="V1422" t="str">
            <v/>
          </cell>
          <cell r="W1422" t="str">
            <v/>
          </cell>
          <cell r="X1422" t="str">
            <v/>
          </cell>
          <cell r="Y1422" t="str">
            <v/>
          </cell>
          <cell r="Z1422" t="str">
            <v/>
          </cell>
          <cell r="AA1422" t="str">
            <v/>
          </cell>
          <cell r="AB1422" t="str">
            <v/>
          </cell>
          <cell r="AC1422" t="str">
            <v/>
          </cell>
          <cell r="AD1422" t="str">
            <v/>
          </cell>
          <cell r="AE1422" t="str">
            <v/>
          </cell>
          <cell r="AG1422" t="str">
            <v/>
          </cell>
          <cell r="AH1422" t="str">
            <v/>
          </cell>
          <cell r="AJ1422" t="str">
            <v/>
          </cell>
          <cell r="AK1422" t="str">
            <v/>
          </cell>
          <cell r="AL1422" t="str">
            <v/>
          </cell>
          <cell r="AM1422" t="str">
            <v/>
          </cell>
          <cell r="AN1422" t="str">
            <v>x</v>
          </cell>
          <cell r="AO1422" t="str">
            <v/>
          </cell>
          <cell r="AP1422" t="str">
            <v/>
          </cell>
          <cell r="AQ1422" t="str">
            <v/>
          </cell>
          <cell r="AR1422" t="str">
            <v/>
          </cell>
          <cell r="AS1422" t="str">
            <v/>
          </cell>
          <cell r="AT1422" t="str">
            <v/>
          </cell>
          <cell r="AU1422" t="str">
            <v/>
          </cell>
          <cell r="AV1422" t="str">
            <v/>
          </cell>
          <cell r="AW1422" t="str">
            <v/>
          </cell>
          <cell r="AX1422" t="str">
            <v/>
          </cell>
          <cell r="AY1422" t="str">
            <v/>
          </cell>
          <cell r="AZ1422" t="str">
            <v/>
          </cell>
          <cell r="BA1422" t="str">
            <v/>
          </cell>
          <cell r="BB1422" t="str">
            <v/>
          </cell>
          <cell r="BC1422" t="str">
            <v/>
          </cell>
          <cell r="BD1422" t="str">
            <v/>
          </cell>
          <cell r="BE1422" t="str">
            <v/>
          </cell>
          <cell r="BF1422" t="str">
            <v/>
          </cell>
          <cell r="BG1422" t="str">
            <v>x</v>
          </cell>
          <cell r="BH1422" t="str">
            <v/>
          </cell>
        </row>
        <row r="1423">
          <cell r="A1423">
            <v>788</v>
          </cell>
          <cell r="B1423">
            <v>1</v>
          </cell>
          <cell r="C1423" t="str">
            <v>DC3VB64</v>
          </cell>
          <cell r="D1423" t="str">
            <v>DC3VB64-DC</v>
          </cell>
          <cell r="E1423">
            <v>502</v>
          </cell>
          <cell r="F1423" t="str">
            <v>Đồ án Tổ chức vận tải hành khách</v>
          </cell>
          <cell r="G1423">
            <v>2</v>
          </cell>
          <cell r="H1423" t="str">
            <v/>
          </cell>
          <cell r="I1423" t="str">
            <v/>
          </cell>
          <cell r="J1423">
            <v>90</v>
          </cell>
          <cell r="K1423" t="str">
            <v/>
          </cell>
          <cell r="L1423" t="str">
            <v>VĐ</v>
          </cell>
          <cell r="M1423" t="str">
            <v/>
          </cell>
          <cell r="N1423" t="str">
            <v>Vận tải sắt - bộ</v>
          </cell>
          <cell r="O1423" t="str">
            <v>KINH TẾ - VẬN TẢI</v>
          </cell>
          <cell r="P1423" t="str">
            <v>KVSB</v>
          </cell>
          <cell r="Q1423" t="str">
            <v>KTVT</v>
          </cell>
          <cell r="R1423" t="str">
            <v>KTVT-KVSB</v>
          </cell>
          <cell r="U1423" t="str">
            <v/>
          </cell>
          <cell r="V1423" t="str">
            <v/>
          </cell>
          <cell r="W1423" t="str">
            <v/>
          </cell>
          <cell r="X1423" t="str">
            <v/>
          </cell>
          <cell r="Y1423" t="str">
            <v/>
          </cell>
          <cell r="Z1423" t="str">
            <v/>
          </cell>
          <cell r="AA1423" t="str">
            <v/>
          </cell>
          <cell r="AB1423" t="str">
            <v/>
          </cell>
          <cell r="AC1423" t="str">
            <v/>
          </cell>
          <cell r="AD1423" t="str">
            <v/>
          </cell>
          <cell r="AE1423" t="str">
            <v/>
          </cell>
          <cell r="AG1423" t="str">
            <v/>
          </cell>
          <cell r="AH1423" t="str">
            <v/>
          </cell>
          <cell r="AJ1423" t="str">
            <v/>
          </cell>
          <cell r="AK1423" t="str">
            <v/>
          </cell>
          <cell r="AL1423" t="str">
            <v/>
          </cell>
          <cell r="AM1423" t="str">
            <v>x</v>
          </cell>
          <cell r="AN1423" t="str">
            <v/>
          </cell>
          <cell r="AO1423" t="str">
            <v/>
          </cell>
          <cell r="AP1423" t="str">
            <v/>
          </cell>
          <cell r="AQ1423" t="str">
            <v/>
          </cell>
          <cell r="AR1423" t="str">
            <v/>
          </cell>
          <cell r="AS1423" t="str">
            <v/>
          </cell>
          <cell r="AT1423" t="str">
            <v/>
          </cell>
          <cell r="AU1423" t="str">
            <v/>
          </cell>
          <cell r="AV1423" t="str">
            <v/>
          </cell>
          <cell r="AW1423" t="str">
            <v/>
          </cell>
          <cell r="AX1423" t="str">
            <v/>
          </cell>
          <cell r="AY1423" t="str">
            <v/>
          </cell>
          <cell r="AZ1423" t="str">
            <v/>
          </cell>
          <cell r="BA1423" t="str">
            <v/>
          </cell>
          <cell r="BB1423" t="str">
            <v/>
          </cell>
          <cell r="BC1423" t="str">
            <v/>
          </cell>
          <cell r="BD1423" t="str">
            <v/>
          </cell>
          <cell r="BE1423" t="str">
            <v/>
          </cell>
          <cell r="BF1423" t="str">
            <v/>
          </cell>
          <cell r="BG1423" t="str">
            <v/>
          </cell>
          <cell r="BH1423" t="str">
            <v/>
          </cell>
        </row>
        <row r="1424">
          <cell r="A1424">
            <v>788</v>
          </cell>
          <cell r="B1424">
            <v>2</v>
          </cell>
          <cell r="C1424" t="str">
            <v>DC3VB64</v>
          </cell>
          <cell r="D1424" t="str">
            <v>DC3VB64-DL</v>
          </cell>
          <cell r="E1424">
            <v>502</v>
          </cell>
          <cell r="F1424" t="str">
            <v>Đồ án Tổ chức vận tải hành khách</v>
          </cell>
          <cell r="G1424">
            <v>2</v>
          </cell>
          <cell r="H1424" t="str">
            <v/>
          </cell>
          <cell r="I1424" t="str">
            <v/>
          </cell>
          <cell r="J1424">
            <v>90</v>
          </cell>
          <cell r="K1424" t="str">
            <v/>
          </cell>
          <cell r="L1424" t="str">
            <v>VĐ</v>
          </cell>
          <cell r="M1424" t="str">
            <v/>
          </cell>
          <cell r="N1424" t="str">
            <v>Vận tải sắt - bộ</v>
          </cell>
          <cell r="O1424" t="str">
            <v>KINH TẾ - VẬN TẢI</v>
          </cell>
          <cell r="P1424" t="str">
            <v>KVSB</v>
          </cell>
          <cell r="Q1424" t="str">
            <v>KTVT</v>
          </cell>
          <cell r="R1424" t="str">
            <v>KTVT-KVSB</v>
          </cell>
          <cell r="U1424" t="str">
            <v/>
          </cell>
          <cell r="V1424" t="str">
            <v/>
          </cell>
          <cell r="W1424" t="str">
            <v/>
          </cell>
          <cell r="X1424" t="str">
            <v/>
          </cell>
          <cell r="Y1424" t="str">
            <v/>
          </cell>
          <cell r="Z1424" t="str">
            <v/>
          </cell>
          <cell r="AA1424" t="str">
            <v/>
          </cell>
          <cell r="AB1424" t="str">
            <v/>
          </cell>
          <cell r="AC1424" t="str">
            <v/>
          </cell>
          <cell r="AD1424" t="str">
            <v/>
          </cell>
          <cell r="AE1424" t="str">
            <v/>
          </cell>
          <cell r="AG1424" t="str">
            <v/>
          </cell>
          <cell r="AH1424" t="str">
            <v/>
          </cell>
          <cell r="AJ1424" t="str">
            <v/>
          </cell>
          <cell r="AK1424" t="str">
            <v/>
          </cell>
          <cell r="AL1424" t="str">
            <v/>
          </cell>
          <cell r="AM1424" t="str">
            <v>x</v>
          </cell>
          <cell r="AN1424" t="str">
            <v/>
          </cell>
          <cell r="AO1424" t="str">
            <v/>
          </cell>
          <cell r="AP1424" t="str">
            <v/>
          </cell>
          <cell r="AQ1424" t="str">
            <v/>
          </cell>
          <cell r="AR1424" t="str">
            <v/>
          </cell>
          <cell r="AS1424" t="str">
            <v/>
          </cell>
          <cell r="AT1424" t="str">
            <v/>
          </cell>
          <cell r="AU1424" t="str">
            <v/>
          </cell>
          <cell r="AV1424" t="str">
            <v/>
          </cell>
          <cell r="AW1424" t="str">
            <v/>
          </cell>
          <cell r="AX1424" t="str">
            <v/>
          </cell>
          <cell r="AY1424" t="str">
            <v/>
          </cell>
          <cell r="AZ1424" t="str">
            <v/>
          </cell>
          <cell r="BA1424" t="str">
            <v/>
          </cell>
          <cell r="BB1424" t="str">
            <v/>
          </cell>
          <cell r="BC1424" t="str">
            <v/>
          </cell>
          <cell r="BD1424" t="str">
            <v/>
          </cell>
          <cell r="BE1424" t="str">
            <v/>
          </cell>
          <cell r="BF1424" t="str">
            <v/>
          </cell>
          <cell r="BG1424" t="str">
            <v/>
          </cell>
          <cell r="BH1424" t="str">
            <v/>
          </cell>
        </row>
        <row r="1425">
          <cell r="A1425">
            <v>789</v>
          </cell>
          <cell r="B1425">
            <v>4</v>
          </cell>
          <cell r="C1425" t="str">
            <v>CC3VB64</v>
          </cell>
          <cell r="D1425" t="str">
            <v>CC3VB64-CC</v>
          </cell>
          <cell r="E1425">
            <v>809</v>
          </cell>
          <cell r="F1425" t="str">
            <v>Đồ án Tổ chức vận tải hành khách</v>
          </cell>
          <cell r="G1425">
            <v>1</v>
          </cell>
          <cell r="H1425" t="str">
            <v/>
          </cell>
          <cell r="I1425" t="str">
            <v/>
          </cell>
          <cell r="J1425">
            <v>45</v>
          </cell>
          <cell r="K1425" t="str">
            <v/>
          </cell>
          <cell r="L1425" t="str">
            <v>VĐ</v>
          </cell>
          <cell r="M1425" t="str">
            <v/>
          </cell>
          <cell r="N1425" t="str">
            <v>Vận tải sắt - bộ</v>
          </cell>
          <cell r="O1425" t="str">
            <v>KINH TẾ - VẬN TẢI</v>
          </cell>
          <cell r="P1425" t="str">
            <v>KVSB</v>
          </cell>
          <cell r="Q1425" t="str">
            <v>KTVT</v>
          </cell>
          <cell r="R1425" t="str">
            <v>KTVT-KVSB</v>
          </cell>
          <cell r="U1425" t="str">
            <v/>
          </cell>
          <cell r="V1425" t="str">
            <v/>
          </cell>
          <cell r="W1425" t="str">
            <v/>
          </cell>
          <cell r="X1425" t="str">
            <v/>
          </cell>
          <cell r="Y1425" t="str">
            <v/>
          </cell>
          <cell r="Z1425" t="str">
            <v/>
          </cell>
          <cell r="AA1425" t="str">
            <v/>
          </cell>
          <cell r="AB1425" t="str">
            <v/>
          </cell>
          <cell r="AC1425" t="str">
            <v/>
          </cell>
          <cell r="AD1425" t="str">
            <v/>
          </cell>
          <cell r="AE1425" t="str">
            <v/>
          </cell>
          <cell r="AG1425" t="str">
            <v/>
          </cell>
          <cell r="AH1425" t="str">
            <v/>
          </cell>
          <cell r="AJ1425" t="str">
            <v/>
          </cell>
          <cell r="AK1425" t="str">
            <v/>
          </cell>
          <cell r="AL1425" t="str">
            <v/>
          </cell>
          <cell r="AM1425" t="str">
            <v/>
          </cell>
          <cell r="AN1425" t="str">
            <v/>
          </cell>
          <cell r="AO1425" t="str">
            <v/>
          </cell>
          <cell r="AP1425" t="str">
            <v/>
          </cell>
          <cell r="AQ1425" t="str">
            <v/>
          </cell>
          <cell r="AR1425" t="str">
            <v/>
          </cell>
          <cell r="AS1425" t="str">
            <v/>
          </cell>
          <cell r="AT1425" t="str">
            <v/>
          </cell>
          <cell r="AU1425" t="str">
            <v/>
          </cell>
          <cell r="AV1425" t="str">
            <v/>
          </cell>
          <cell r="AW1425" t="str">
            <v/>
          </cell>
          <cell r="AX1425" t="str">
            <v/>
          </cell>
          <cell r="AY1425" t="str">
            <v/>
          </cell>
          <cell r="AZ1425" t="str">
            <v/>
          </cell>
          <cell r="BA1425" t="str">
            <v/>
          </cell>
          <cell r="BB1425" t="str">
            <v/>
          </cell>
          <cell r="BC1425" t="str">
            <v/>
          </cell>
          <cell r="BD1425" t="str">
            <v/>
          </cell>
          <cell r="BE1425" t="str">
            <v/>
          </cell>
          <cell r="BF1425" t="str">
            <v>x</v>
          </cell>
          <cell r="BG1425" t="str">
            <v/>
          </cell>
          <cell r="BH1425" t="str">
            <v/>
          </cell>
        </row>
        <row r="1426">
          <cell r="A1426">
            <v>790</v>
          </cell>
          <cell r="B1426">
            <v>1</v>
          </cell>
          <cell r="C1426" t="str">
            <v>DC4VS80</v>
          </cell>
          <cell r="D1426" t="str">
            <v>DC4VS80-DC</v>
          </cell>
          <cell r="E1426">
            <v>732</v>
          </cell>
          <cell r="F1426" t="str">
            <v>Đồ án tốt nghiệp</v>
          </cell>
          <cell r="G1426">
            <v>8</v>
          </cell>
          <cell r="H1426" t="str">
            <v/>
          </cell>
          <cell r="I1426" t="str">
            <v/>
          </cell>
          <cell r="J1426">
            <v>480</v>
          </cell>
          <cell r="K1426" t="str">
            <v/>
          </cell>
          <cell r="L1426" t="str">
            <v>VĐ</v>
          </cell>
          <cell r="M1426" t="str">
            <v/>
          </cell>
          <cell r="N1426" t="str">
            <v>Vận tải sắt - bộ</v>
          </cell>
          <cell r="O1426" t="str">
            <v>KINH TẾ - VẬN TẢI</v>
          </cell>
          <cell r="P1426" t="str">
            <v>KVSB</v>
          </cell>
          <cell r="Q1426" t="str">
            <v>KTVT</v>
          </cell>
          <cell r="R1426" t="str">
            <v>KTVT-KVSB</v>
          </cell>
          <cell r="U1426" t="str">
            <v/>
          </cell>
          <cell r="V1426" t="str">
            <v/>
          </cell>
          <cell r="W1426" t="str">
            <v/>
          </cell>
          <cell r="X1426" t="str">
            <v/>
          </cell>
          <cell r="Y1426" t="str">
            <v/>
          </cell>
          <cell r="Z1426" t="str">
            <v/>
          </cell>
          <cell r="AA1426" t="str">
            <v/>
          </cell>
          <cell r="AB1426" t="str">
            <v/>
          </cell>
          <cell r="AC1426" t="str">
            <v/>
          </cell>
          <cell r="AD1426" t="str">
            <v/>
          </cell>
          <cell r="AE1426" t="str">
            <v/>
          </cell>
          <cell r="AG1426" t="str">
            <v/>
          </cell>
          <cell r="AH1426" t="str">
            <v/>
          </cell>
          <cell r="AJ1426" t="str">
            <v/>
          </cell>
          <cell r="AK1426" t="str">
            <v/>
          </cell>
          <cell r="AL1426" t="str">
            <v/>
          </cell>
          <cell r="AM1426" t="str">
            <v/>
          </cell>
          <cell r="AN1426" t="str">
            <v>x</v>
          </cell>
          <cell r="AO1426" t="str">
            <v/>
          </cell>
          <cell r="AP1426" t="str">
            <v/>
          </cell>
          <cell r="AQ1426" t="str">
            <v/>
          </cell>
          <cell r="AR1426" t="str">
            <v/>
          </cell>
          <cell r="AS1426" t="str">
            <v/>
          </cell>
          <cell r="AT1426" t="str">
            <v/>
          </cell>
          <cell r="AU1426" t="str">
            <v/>
          </cell>
          <cell r="AV1426" t="str">
            <v/>
          </cell>
          <cell r="AW1426" t="str">
            <v/>
          </cell>
          <cell r="AX1426" t="str">
            <v/>
          </cell>
          <cell r="AY1426" t="str">
            <v/>
          </cell>
          <cell r="AZ1426" t="str">
            <v/>
          </cell>
          <cell r="BA1426" t="str">
            <v/>
          </cell>
          <cell r="BB1426" t="str">
            <v/>
          </cell>
          <cell r="BC1426" t="str">
            <v/>
          </cell>
          <cell r="BD1426" t="str">
            <v/>
          </cell>
          <cell r="BE1426" t="str">
            <v/>
          </cell>
          <cell r="BF1426" t="str">
            <v/>
          </cell>
          <cell r="BG1426" t="str">
            <v/>
          </cell>
          <cell r="BH1426" t="str">
            <v/>
          </cell>
        </row>
        <row r="1427">
          <cell r="A1427">
            <v>790</v>
          </cell>
          <cell r="B1427">
            <v>2</v>
          </cell>
          <cell r="C1427" t="str">
            <v>DC4VS80</v>
          </cell>
          <cell r="D1427" t="str">
            <v>DC4VS80-DL</v>
          </cell>
          <cell r="E1427">
            <v>732</v>
          </cell>
          <cell r="F1427" t="str">
            <v>Đồ án tốt nghiệp</v>
          </cell>
          <cell r="G1427">
            <v>8</v>
          </cell>
          <cell r="H1427" t="str">
            <v/>
          </cell>
          <cell r="I1427" t="str">
            <v/>
          </cell>
          <cell r="J1427">
            <v>480</v>
          </cell>
          <cell r="K1427" t="str">
            <v/>
          </cell>
          <cell r="L1427" t="str">
            <v>VĐ</v>
          </cell>
          <cell r="M1427" t="str">
            <v/>
          </cell>
          <cell r="N1427" t="str">
            <v>Vận tải sắt - bộ</v>
          </cell>
          <cell r="O1427" t="str">
            <v>KINH TẾ - VẬN TẢI</v>
          </cell>
          <cell r="P1427" t="str">
            <v>KVSB</v>
          </cell>
          <cell r="Q1427" t="str">
            <v>KTVT</v>
          </cell>
          <cell r="R1427" t="str">
            <v>KTVT-KVSB</v>
          </cell>
          <cell r="U1427" t="str">
            <v/>
          </cell>
          <cell r="V1427" t="str">
            <v/>
          </cell>
          <cell r="W1427" t="str">
            <v/>
          </cell>
          <cell r="X1427" t="str">
            <v/>
          </cell>
          <cell r="Y1427" t="str">
            <v/>
          </cell>
          <cell r="Z1427" t="str">
            <v/>
          </cell>
          <cell r="AA1427" t="str">
            <v/>
          </cell>
          <cell r="AB1427" t="str">
            <v/>
          </cell>
          <cell r="AC1427" t="str">
            <v/>
          </cell>
          <cell r="AD1427" t="str">
            <v/>
          </cell>
          <cell r="AE1427" t="str">
            <v/>
          </cell>
          <cell r="AG1427" t="str">
            <v/>
          </cell>
          <cell r="AH1427" t="str">
            <v/>
          </cell>
          <cell r="AJ1427" t="str">
            <v/>
          </cell>
          <cell r="AK1427" t="str">
            <v/>
          </cell>
          <cell r="AL1427" t="str">
            <v/>
          </cell>
          <cell r="AM1427" t="str">
            <v/>
          </cell>
          <cell r="AN1427" t="str">
            <v>x</v>
          </cell>
          <cell r="AO1427" t="str">
            <v/>
          </cell>
          <cell r="AP1427" t="str">
            <v/>
          </cell>
          <cell r="AQ1427" t="str">
            <v/>
          </cell>
          <cell r="AR1427" t="str">
            <v/>
          </cell>
          <cell r="AS1427" t="str">
            <v/>
          </cell>
          <cell r="AT1427" t="str">
            <v/>
          </cell>
          <cell r="AU1427" t="str">
            <v/>
          </cell>
          <cell r="AV1427" t="str">
            <v/>
          </cell>
          <cell r="AW1427" t="str">
            <v/>
          </cell>
          <cell r="AX1427" t="str">
            <v/>
          </cell>
          <cell r="AY1427" t="str">
            <v/>
          </cell>
          <cell r="AZ1427" t="str">
            <v/>
          </cell>
          <cell r="BA1427" t="str">
            <v/>
          </cell>
          <cell r="BB1427" t="str">
            <v/>
          </cell>
          <cell r="BC1427" t="str">
            <v/>
          </cell>
          <cell r="BD1427" t="str">
            <v/>
          </cell>
          <cell r="BE1427" t="str">
            <v/>
          </cell>
          <cell r="BF1427" t="str">
            <v/>
          </cell>
          <cell r="BG1427" t="str">
            <v/>
          </cell>
          <cell r="BH1427" t="str">
            <v/>
          </cell>
        </row>
        <row r="1428">
          <cell r="A1428">
            <v>790</v>
          </cell>
          <cell r="B1428">
            <v>3</v>
          </cell>
          <cell r="C1428" t="str">
            <v>DC4VS80</v>
          </cell>
          <cell r="D1428" t="str">
            <v>DC4VS80-DV</v>
          </cell>
          <cell r="E1428">
            <v>732</v>
          </cell>
          <cell r="F1428" t="str">
            <v>Đồ án tốt nghiệp</v>
          </cell>
          <cell r="G1428">
            <v>8</v>
          </cell>
          <cell r="H1428" t="str">
            <v/>
          </cell>
          <cell r="I1428" t="str">
            <v/>
          </cell>
          <cell r="J1428">
            <v>480</v>
          </cell>
          <cell r="K1428" t="str">
            <v/>
          </cell>
          <cell r="L1428" t="str">
            <v>VĐ</v>
          </cell>
          <cell r="M1428" t="str">
            <v/>
          </cell>
          <cell r="N1428" t="str">
            <v>Vận tải sắt - bộ</v>
          </cell>
          <cell r="O1428" t="str">
            <v>KINH TẾ - VẬN TẢI</v>
          </cell>
          <cell r="P1428" t="str">
            <v>KVSB</v>
          </cell>
          <cell r="Q1428" t="str">
            <v>KTVT</v>
          </cell>
          <cell r="R1428" t="str">
            <v>KTVT-KVSB</v>
          </cell>
          <cell r="U1428" t="str">
            <v/>
          </cell>
          <cell r="V1428" t="str">
            <v/>
          </cell>
          <cell r="W1428" t="str">
            <v/>
          </cell>
          <cell r="X1428" t="str">
            <v/>
          </cell>
          <cell r="Y1428" t="str">
            <v/>
          </cell>
          <cell r="Z1428" t="str">
            <v/>
          </cell>
          <cell r="AA1428" t="str">
            <v/>
          </cell>
          <cell r="AB1428" t="str">
            <v/>
          </cell>
          <cell r="AC1428" t="str">
            <v/>
          </cell>
          <cell r="AD1428" t="str">
            <v/>
          </cell>
          <cell r="AE1428" t="str">
            <v/>
          </cell>
          <cell r="AG1428" t="str">
            <v/>
          </cell>
          <cell r="AH1428" t="str">
            <v/>
          </cell>
          <cell r="AJ1428" t="str">
            <v/>
          </cell>
          <cell r="AK1428" t="str">
            <v/>
          </cell>
          <cell r="AL1428" t="str">
            <v/>
          </cell>
          <cell r="AM1428" t="str">
            <v/>
          </cell>
          <cell r="AN1428" t="str">
            <v>x</v>
          </cell>
          <cell r="AO1428" t="str">
            <v/>
          </cell>
          <cell r="AP1428" t="str">
            <v/>
          </cell>
          <cell r="AQ1428" t="str">
            <v/>
          </cell>
          <cell r="AR1428" t="str">
            <v/>
          </cell>
          <cell r="AS1428" t="str">
            <v/>
          </cell>
          <cell r="AT1428" t="str">
            <v/>
          </cell>
          <cell r="AU1428" t="str">
            <v/>
          </cell>
          <cell r="AV1428" t="str">
            <v/>
          </cell>
          <cell r="AW1428" t="str">
            <v/>
          </cell>
          <cell r="AX1428" t="str">
            <v/>
          </cell>
          <cell r="AY1428" t="str">
            <v/>
          </cell>
          <cell r="AZ1428" t="str">
            <v/>
          </cell>
          <cell r="BA1428" t="str">
            <v/>
          </cell>
          <cell r="BB1428" t="str">
            <v/>
          </cell>
          <cell r="BC1428" t="str">
            <v/>
          </cell>
          <cell r="BD1428" t="str">
            <v/>
          </cell>
          <cell r="BE1428" t="str">
            <v/>
          </cell>
          <cell r="BF1428" t="str">
            <v/>
          </cell>
          <cell r="BG1428" t="str">
            <v/>
          </cell>
          <cell r="BH1428" t="str">
            <v/>
          </cell>
        </row>
        <row r="1429">
          <cell r="A1429">
            <v>791</v>
          </cell>
          <cell r="B1429">
            <v>4</v>
          </cell>
          <cell r="C1429" t="str">
            <v>CC4VS80</v>
          </cell>
          <cell r="D1429" t="str">
            <v>CC4VS80-CC</v>
          </cell>
          <cell r="E1429">
            <v>733</v>
          </cell>
          <cell r="F1429" t="str">
            <v>Đồ án tốt nghiệp</v>
          </cell>
          <cell r="G1429">
            <v>4</v>
          </cell>
          <cell r="H1429" t="str">
            <v/>
          </cell>
          <cell r="I1429" t="str">
            <v/>
          </cell>
          <cell r="J1429">
            <v>240</v>
          </cell>
          <cell r="K1429" t="str">
            <v/>
          </cell>
          <cell r="L1429" t="str">
            <v>VĐ</v>
          </cell>
          <cell r="M1429" t="str">
            <v/>
          </cell>
          <cell r="N1429" t="str">
            <v>Vận tải sắt - bộ</v>
          </cell>
          <cell r="O1429" t="str">
            <v>KINH TẾ - VẬN TẢI</v>
          </cell>
          <cell r="P1429" t="str">
            <v>KVSB</v>
          </cell>
          <cell r="Q1429" t="str">
            <v>KTVT</v>
          </cell>
          <cell r="R1429" t="str">
            <v>KTVT-KVSB</v>
          </cell>
          <cell r="U1429" t="str">
            <v/>
          </cell>
          <cell r="V1429" t="str">
            <v/>
          </cell>
          <cell r="W1429" t="str">
            <v/>
          </cell>
          <cell r="X1429" t="str">
            <v/>
          </cell>
          <cell r="Y1429" t="str">
            <v/>
          </cell>
          <cell r="Z1429" t="str">
            <v/>
          </cell>
          <cell r="AA1429" t="str">
            <v/>
          </cell>
          <cell r="AB1429" t="str">
            <v/>
          </cell>
          <cell r="AC1429" t="str">
            <v/>
          </cell>
          <cell r="AD1429" t="str">
            <v/>
          </cell>
          <cell r="AE1429" t="str">
            <v/>
          </cell>
          <cell r="AG1429" t="str">
            <v/>
          </cell>
          <cell r="AH1429" t="str">
            <v/>
          </cell>
          <cell r="AJ1429" t="str">
            <v/>
          </cell>
          <cell r="AK1429" t="str">
            <v/>
          </cell>
          <cell r="AL1429" t="str">
            <v/>
          </cell>
          <cell r="AM1429" t="str">
            <v/>
          </cell>
          <cell r="AN1429" t="str">
            <v/>
          </cell>
          <cell r="AO1429" t="str">
            <v/>
          </cell>
          <cell r="AP1429" t="str">
            <v/>
          </cell>
          <cell r="AQ1429" t="str">
            <v/>
          </cell>
          <cell r="AR1429" t="str">
            <v/>
          </cell>
          <cell r="AS1429" t="str">
            <v/>
          </cell>
          <cell r="AT1429" t="str">
            <v/>
          </cell>
          <cell r="AU1429" t="str">
            <v/>
          </cell>
          <cell r="AV1429" t="str">
            <v/>
          </cell>
          <cell r="AW1429" t="str">
            <v/>
          </cell>
          <cell r="AX1429" t="str">
            <v/>
          </cell>
          <cell r="AY1429" t="str">
            <v/>
          </cell>
          <cell r="AZ1429" t="str">
            <v/>
          </cell>
          <cell r="BA1429" t="str">
            <v/>
          </cell>
          <cell r="BB1429" t="str">
            <v/>
          </cell>
          <cell r="BC1429" t="str">
            <v/>
          </cell>
          <cell r="BD1429" t="str">
            <v/>
          </cell>
          <cell r="BE1429" t="str">
            <v/>
          </cell>
          <cell r="BF1429" t="str">
            <v/>
          </cell>
          <cell r="BG1429" t="str">
            <v>x</v>
          </cell>
          <cell r="BH1429" t="str">
            <v/>
          </cell>
        </row>
        <row r="1430">
          <cell r="A1430">
            <v>791</v>
          </cell>
          <cell r="B1430">
            <v>5</v>
          </cell>
          <cell r="C1430" t="str">
            <v>CC4VS80</v>
          </cell>
          <cell r="D1430" t="str">
            <v>CC4VS80-CL</v>
          </cell>
          <cell r="E1430">
            <v>733</v>
          </cell>
          <cell r="F1430" t="str">
            <v>Đồ án tốt nghiệp</v>
          </cell>
          <cell r="G1430">
            <v>4</v>
          </cell>
          <cell r="H1430" t="str">
            <v/>
          </cell>
          <cell r="I1430" t="str">
            <v/>
          </cell>
          <cell r="J1430">
            <v>240</v>
          </cell>
          <cell r="K1430" t="str">
            <v/>
          </cell>
          <cell r="L1430" t="str">
            <v>VĐ</v>
          </cell>
          <cell r="M1430" t="str">
            <v/>
          </cell>
          <cell r="N1430" t="str">
            <v>Vận tải sắt - bộ</v>
          </cell>
          <cell r="O1430" t="str">
            <v>KINH TẾ - VẬN TẢI</v>
          </cell>
          <cell r="P1430" t="str">
            <v>KVSB</v>
          </cell>
          <cell r="Q1430" t="str">
            <v>KTVT</v>
          </cell>
          <cell r="R1430" t="str">
            <v>KTVT-KVSB</v>
          </cell>
          <cell r="U1430" t="str">
            <v/>
          </cell>
          <cell r="V1430" t="str">
            <v/>
          </cell>
          <cell r="W1430" t="str">
            <v/>
          </cell>
          <cell r="X1430" t="str">
            <v/>
          </cell>
          <cell r="Y1430" t="str">
            <v/>
          </cell>
          <cell r="Z1430" t="str">
            <v/>
          </cell>
          <cell r="AA1430" t="str">
            <v/>
          </cell>
          <cell r="AB1430" t="str">
            <v/>
          </cell>
          <cell r="AC1430" t="str">
            <v/>
          </cell>
          <cell r="AD1430" t="str">
            <v/>
          </cell>
          <cell r="AE1430" t="str">
            <v/>
          </cell>
          <cell r="AG1430" t="str">
            <v/>
          </cell>
          <cell r="AH1430" t="str">
            <v/>
          </cell>
          <cell r="AJ1430" t="str">
            <v/>
          </cell>
          <cell r="AK1430" t="str">
            <v/>
          </cell>
          <cell r="AL1430" t="str">
            <v/>
          </cell>
          <cell r="AM1430" t="str">
            <v/>
          </cell>
          <cell r="AN1430" t="str">
            <v/>
          </cell>
          <cell r="AO1430" t="str">
            <v/>
          </cell>
          <cell r="AP1430" t="str">
            <v/>
          </cell>
          <cell r="AQ1430" t="str">
            <v/>
          </cell>
          <cell r="AR1430" t="str">
            <v/>
          </cell>
          <cell r="AS1430" t="str">
            <v/>
          </cell>
          <cell r="AT1430" t="str">
            <v/>
          </cell>
          <cell r="AU1430" t="str">
            <v/>
          </cell>
          <cell r="AV1430" t="str">
            <v/>
          </cell>
          <cell r="AW1430" t="str">
            <v/>
          </cell>
          <cell r="AX1430" t="str">
            <v/>
          </cell>
          <cell r="AY1430" t="str">
            <v/>
          </cell>
          <cell r="AZ1430" t="str">
            <v/>
          </cell>
          <cell r="BA1430" t="str">
            <v/>
          </cell>
          <cell r="BB1430" t="str">
            <v/>
          </cell>
          <cell r="BC1430" t="str">
            <v/>
          </cell>
          <cell r="BD1430" t="str">
            <v/>
          </cell>
          <cell r="BE1430" t="str">
            <v/>
          </cell>
          <cell r="BF1430" t="str">
            <v/>
          </cell>
          <cell r="BG1430" t="str">
            <v>x</v>
          </cell>
          <cell r="BH1430" t="str">
            <v/>
          </cell>
        </row>
        <row r="1431">
          <cell r="A1431">
            <v>792</v>
          </cell>
          <cell r="B1431">
            <v>1</v>
          </cell>
          <cell r="C1431" t="str">
            <v>DC4VB80</v>
          </cell>
          <cell r="D1431" t="str">
            <v>DC4VB80-DC</v>
          </cell>
          <cell r="E1431">
            <v>734</v>
          </cell>
          <cell r="F1431" t="str">
            <v>Đồ án tốt nghiệp</v>
          </cell>
          <cell r="G1431">
            <v>8</v>
          </cell>
          <cell r="H1431" t="str">
            <v/>
          </cell>
          <cell r="I1431" t="str">
            <v/>
          </cell>
          <cell r="J1431">
            <v>480</v>
          </cell>
          <cell r="K1431" t="str">
            <v/>
          </cell>
          <cell r="L1431" t="str">
            <v>VĐ</v>
          </cell>
          <cell r="M1431" t="str">
            <v/>
          </cell>
          <cell r="N1431" t="str">
            <v>Vận tải sắt - bộ</v>
          </cell>
          <cell r="O1431" t="str">
            <v>KINH TẾ - VẬN TẢI</v>
          </cell>
          <cell r="P1431" t="str">
            <v>KVSB</v>
          </cell>
          <cell r="Q1431" t="str">
            <v>KTVT</v>
          </cell>
          <cell r="R1431" t="str">
            <v>KTVT-KVSB</v>
          </cell>
          <cell r="U1431" t="str">
            <v/>
          </cell>
          <cell r="V1431" t="str">
            <v/>
          </cell>
          <cell r="W1431" t="str">
            <v/>
          </cell>
          <cell r="X1431" t="str">
            <v/>
          </cell>
          <cell r="Y1431" t="str">
            <v/>
          </cell>
          <cell r="Z1431" t="str">
            <v/>
          </cell>
          <cell r="AA1431" t="str">
            <v/>
          </cell>
          <cell r="AB1431" t="str">
            <v/>
          </cell>
          <cell r="AC1431" t="str">
            <v/>
          </cell>
          <cell r="AD1431" t="str">
            <v/>
          </cell>
          <cell r="AE1431" t="str">
            <v/>
          </cell>
          <cell r="AG1431" t="str">
            <v/>
          </cell>
          <cell r="AH1431" t="str">
            <v/>
          </cell>
          <cell r="AJ1431" t="str">
            <v/>
          </cell>
          <cell r="AK1431" t="str">
            <v/>
          </cell>
          <cell r="AL1431" t="str">
            <v/>
          </cell>
          <cell r="AM1431" t="str">
            <v>x</v>
          </cell>
          <cell r="AN1431" t="str">
            <v/>
          </cell>
          <cell r="AO1431" t="str">
            <v/>
          </cell>
          <cell r="AP1431" t="str">
            <v/>
          </cell>
          <cell r="AQ1431" t="str">
            <v/>
          </cell>
          <cell r="AR1431" t="str">
            <v/>
          </cell>
          <cell r="AS1431" t="str">
            <v/>
          </cell>
          <cell r="AT1431" t="str">
            <v/>
          </cell>
          <cell r="AU1431" t="str">
            <v/>
          </cell>
          <cell r="AV1431" t="str">
            <v/>
          </cell>
          <cell r="AW1431" t="str">
            <v/>
          </cell>
          <cell r="AX1431" t="str">
            <v/>
          </cell>
          <cell r="AY1431" t="str">
            <v/>
          </cell>
          <cell r="AZ1431" t="str">
            <v/>
          </cell>
          <cell r="BA1431" t="str">
            <v/>
          </cell>
          <cell r="BB1431" t="str">
            <v/>
          </cell>
          <cell r="BC1431" t="str">
            <v/>
          </cell>
          <cell r="BD1431" t="str">
            <v/>
          </cell>
          <cell r="BE1431" t="str">
            <v/>
          </cell>
          <cell r="BF1431" t="str">
            <v/>
          </cell>
          <cell r="BG1431" t="str">
            <v/>
          </cell>
          <cell r="BH1431" t="str">
            <v/>
          </cell>
        </row>
        <row r="1432">
          <cell r="A1432">
            <v>792</v>
          </cell>
          <cell r="B1432">
            <v>2</v>
          </cell>
          <cell r="C1432" t="str">
            <v>DC4VB80</v>
          </cell>
          <cell r="D1432" t="str">
            <v>DC4VB80-DL</v>
          </cell>
          <cell r="E1432">
            <v>734</v>
          </cell>
          <cell r="F1432" t="str">
            <v>Đồ án tốt nghiệp</v>
          </cell>
          <cell r="G1432">
            <v>8</v>
          </cell>
          <cell r="H1432" t="str">
            <v/>
          </cell>
          <cell r="I1432" t="str">
            <v/>
          </cell>
          <cell r="J1432">
            <v>480</v>
          </cell>
          <cell r="K1432" t="str">
            <v/>
          </cell>
          <cell r="L1432" t="str">
            <v>VĐ</v>
          </cell>
          <cell r="M1432" t="str">
            <v/>
          </cell>
          <cell r="N1432" t="str">
            <v>Vận tải sắt - bộ</v>
          </cell>
          <cell r="O1432" t="str">
            <v>KINH TẾ - VẬN TẢI</v>
          </cell>
          <cell r="P1432" t="str">
            <v>KVSB</v>
          </cell>
          <cell r="Q1432" t="str">
            <v>KTVT</v>
          </cell>
          <cell r="R1432" t="str">
            <v>KTVT-KVSB</v>
          </cell>
          <cell r="U1432" t="str">
            <v/>
          </cell>
          <cell r="V1432" t="str">
            <v/>
          </cell>
          <cell r="W1432" t="str">
            <v/>
          </cell>
          <cell r="X1432" t="str">
            <v/>
          </cell>
          <cell r="Y1432" t="str">
            <v/>
          </cell>
          <cell r="Z1432" t="str">
            <v/>
          </cell>
          <cell r="AA1432" t="str">
            <v/>
          </cell>
          <cell r="AB1432" t="str">
            <v/>
          </cell>
          <cell r="AC1432" t="str">
            <v/>
          </cell>
          <cell r="AD1432" t="str">
            <v/>
          </cell>
          <cell r="AE1432" t="str">
            <v/>
          </cell>
          <cell r="AG1432" t="str">
            <v/>
          </cell>
          <cell r="AH1432" t="str">
            <v/>
          </cell>
          <cell r="AJ1432" t="str">
            <v/>
          </cell>
          <cell r="AK1432" t="str">
            <v/>
          </cell>
          <cell r="AL1432" t="str">
            <v/>
          </cell>
          <cell r="AM1432" t="str">
            <v>x</v>
          </cell>
          <cell r="AN1432" t="str">
            <v/>
          </cell>
          <cell r="AO1432" t="str">
            <v/>
          </cell>
          <cell r="AP1432" t="str">
            <v/>
          </cell>
          <cell r="AQ1432" t="str">
            <v/>
          </cell>
          <cell r="AR1432" t="str">
            <v/>
          </cell>
          <cell r="AS1432" t="str">
            <v/>
          </cell>
          <cell r="AT1432" t="str">
            <v/>
          </cell>
          <cell r="AU1432" t="str">
            <v/>
          </cell>
          <cell r="AV1432" t="str">
            <v/>
          </cell>
          <cell r="AW1432" t="str">
            <v/>
          </cell>
          <cell r="AX1432" t="str">
            <v/>
          </cell>
          <cell r="AY1432" t="str">
            <v/>
          </cell>
          <cell r="AZ1432" t="str">
            <v/>
          </cell>
          <cell r="BA1432" t="str">
            <v/>
          </cell>
          <cell r="BB1432" t="str">
            <v/>
          </cell>
          <cell r="BC1432" t="str">
            <v/>
          </cell>
          <cell r="BD1432" t="str">
            <v/>
          </cell>
          <cell r="BE1432" t="str">
            <v/>
          </cell>
          <cell r="BF1432" t="str">
            <v/>
          </cell>
          <cell r="BG1432" t="str">
            <v/>
          </cell>
          <cell r="BH1432" t="str">
            <v/>
          </cell>
        </row>
        <row r="1433">
          <cell r="A1433">
            <v>793</v>
          </cell>
          <cell r="B1433">
            <v>4</v>
          </cell>
          <cell r="C1433" t="str">
            <v>CC4VB80</v>
          </cell>
          <cell r="D1433" t="str">
            <v>CC4VB80-CC</v>
          </cell>
          <cell r="E1433">
            <v>735</v>
          </cell>
          <cell r="F1433" t="str">
            <v>Đồ án tốt nghiệp</v>
          </cell>
          <cell r="G1433">
            <v>4</v>
          </cell>
          <cell r="H1433" t="str">
            <v/>
          </cell>
          <cell r="I1433" t="str">
            <v/>
          </cell>
          <cell r="J1433">
            <v>240</v>
          </cell>
          <cell r="K1433" t="str">
            <v/>
          </cell>
          <cell r="L1433" t="str">
            <v>VĐ</v>
          </cell>
          <cell r="M1433" t="str">
            <v/>
          </cell>
          <cell r="N1433" t="str">
            <v>Vận tải sắt - bộ</v>
          </cell>
          <cell r="O1433" t="str">
            <v>KINH TẾ - VẬN TẢI</v>
          </cell>
          <cell r="P1433" t="str">
            <v>KVSB</v>
          </cell>
          <cell r="Q1433" t="str">
            <v>KTVT</v>
          </cell>
          <cell r="R1433" t="str">
            <v>KTVT-KVSB</v>
          </cell>
          <cell r="U1433" t="str">
            <v/>
          </cell>
          <cell r="V1433" t="str">
            <v/>
          </cell>
          <cell r="W1433" t="str">
            <v/>
          </cell>
          <cell r="X1433" t="str">
            <v/>
          </cell>
          <cell r="Y1433" t="str">
            <v/>
          </cell>
          <cell r="Z1433" t="str">
            <v/>
          </cell>
          <cell r="AA1433" t="str">
            <v/>
          </cell>
          <cell r="AB1433" t="str">
            <v/>
          </cell>
          <cell r="AC1433" t="str">
            <v/>
          </cell>
          <cell r="AD1433" t="str">
            <v/>
          </cell>
          <cell r="AE1433" t="str">
            <v/>
          </cell>
          <cell r="AG1433" t="str">
            <v/>
          </cell>
          <cell r="AH1433" t="str">
            <v/>
          </cell>
          <cell r="AJ1433" t="str">
            <v/>
          </cell>
          <cell r="AK1433" t="str">
            <v/>
          </cell>
          <cell r="AL1433" t="str">
            <v/>
          </cell>
          <cell r="AM1433" t="str">
            <v/>
          </cell>
          <cell r="AN1433" t="str">
            <v/>
          </cell>
          <cell r="AO1433" t="str">
            <v/>
          </cell>
          <cell r="AP1433" t="str">
            <v/>
          </cell>
          <cell r="AQ1433" t="str">
            <v/>
          </cell>
          <cell r="AR1433" t="str">
            <v/>
          </cell>
          <cell r="AS1433" t="str">
            <v/>
          </cell>
          <cell r="AT1433" t="str">
            <v/>
          </cell>
          <cell r="AU1433" t="str">
            <v/>
          </cell>
          <cell r="AV1433" t="str">
            <v/>
          </cell>
          <cell r="AW1433" t="str">
            <v/>
          </cell>
          <cell r="AX1433" t="str">
            <v/>
          </cell>
          <cell r="AY1433" t="str">
            <v/>
          </cell>
          <cell r="AZ1433" t="str">
            <v/>
          </cell>
          <cell r="BA1433" t="str">
            <v/>
          </cell>
          <cell r="BB1433" t="str">
            <v/>
          </cell>
          <cell r="BC1433" t="str">
            <v/>
          </cell>
          <cell r="BD1433" t="str">
            <v/>
          </cell>
          <cell r="BE1433" t="str">
            <v/>
          </cell>
          <cell r="BF1433" t="str">
            <v>x</v>
          </cell>
          <cell r="BG1433" t="str">
            <v/>
          </cell>
          <cell r="BH1433" t="str">
            <v/>
          </cell>
        </row>
        <row r="1434">
          <cell r="A1434">
            <v>794</v>
          </cell>
          <cell r="B1434">
            <v>1</v>
          </cell>
          <cell r="C1434" t="str">
            <v>DC4VL80</v>
          </cell>
          <cell r="D1434" t="str">
            <v>DC4VL80-DC</v>
          </cell>
          <cell r="E1434">
            <v>924</v>
          </cell>
          <cell r="F1434" t="str">
            <v>Đồ án tốt nghiệp</v>
          </cell>
          <cell r="G1434">
            <v>8</v>
          </cell>
          <cell r="H1434" t="str">
            <v/>
          </cell>
          <cell r="I1434" t="str">
            <v/>
          </cell>
          <cell r="J1434">
            <v>480</v>
          </cell>
          <cell r="K1434" t="str">
            <v/>
          </cell>
          <cell r="L1434" t="str">
            <v>VĐ</v>
          </cell>
          <cell r="M1434" t="str">
            <v/>
          </cell>
          <cell r="N1434" t="str">
            <v>Vận tải sắt - bộ</v>
          </cell>
          <cell r="O1434" t="str">
            <v>KINH TẾ - VẬN TẢI</v>
          </cell>
          <cell r="P1434" t="str">
            <v>KVSB</v>
          </cell>
          <cell r="Q1434" t="str">
            <v>KTVT</v>
          </cell>
          <cell r="R1434" t="str">
            <v>KTVT-KVSB</v>
          </cell>
          <cell r="U1434" t="str">
            <v/>
          </cell>
          <cell r="V1434" t="str">
            <v/>
          </cell>
          <cell r="W1434" t="str">
            <v/>
          </cell>
          <cell r="X1434" t="str">
            <v/>
          </cell>
          <cell r="Y1434" t="str">
            <v/>
          </cell>
          <cell r="Z1434" t="str">
            <v/>
          </cell>
          <cell r="AA1434" t="str">
            <v/>
          </cell>
          <cell r="AB1434" t="str">
            <v/>
          </cell>
          <cell r="AC1434" t="str">
            <v/>
          </cell>
          <cell r="AD1434" t="str">
            <v/>
          </cell>
          <cell r="AE1434" t="str">
            <v/>
          </cell>
          <cell r="AG1434" t="str">
            <v/>
          </cell>
          <cell r="AH1434" t="str">
            <v/>
          </cell>
          <cell r="AJ1434" t="str">
            <v/>
          </cell>
          <cell r="AK1434" t="str">
            <v/>
          </cell>
          <cell r="AL1434" t="str">
            <v/>
          </cell>
          <cell r="AM1434" t="str">
            <v/>
          </cell>
          <cell r="AN1434" t="str">
            <v/>
          </cell>
          <cell r="AO1434" t="str">
            <v>x</v>
          </cell>
          <cell r="AP1434" t="str">
            <v/>
          </cell>
          <cell r="AQ1434" t="str">
            <v/>
          </cell>
          <cell r="AR1434" t="str">
            <v/>
          </cell>
          <cell r="AS1434" t="str">
            <v/>
          </cell>
          <cell r="AT1434" t="str">
            <v/>
          </cell>
          <cell r="AU1434" t="str">
            <v/>
          </cell>
          <cell r="AV1434" t="str">
            <v/>
          </cell>
          <cell r="AW1434" t="str">
            <v/>
          </cell>
          <cell r="AX1434" t="str">
            <v/>
          </cell>
          <cell r="AY1434" t="str">
            <v/>
          </cell>
          <cell r="AZ1434" t="str">
            <v/>
          </cell>
          <cell r="BA1434" t="str">
            <v/>
          </cell>
          <cell r="BB1434" t="str">
            <v/>
          </cell>
          <cell r="BC1434" t="str">
            <v/>
          </cell>
          <cell r="BD1434" t="str">
            <v/>
          </cell>
          <cell r="BE1434" t="str">
            <v/>
          </cell>
          <cell r="BF1434" t="str">
            <v/>
          </cell>
          <cell r="BG1434" t="str">
            <v/>
          </cell>
          <cell r="BH1434" t="str">
            <v/>
          </cell>
        </row>
        <row r="1435">
          <cell r="A1435">
            <v>795</v>
          </cell>
          <cell r="B1435">
            <v>1</v>
          </cell>
          <cell r="C1435" t="str">
            <v>DC3VS75</v>
          </cell>
          <cell r="D1435" t="str">
            <v>DC3VS75-DC</v>
          </cell>
          <cell r="E1435">
            <v>494</v>
          </cell>
          <cell r="F1435" t="str">
            <v>Giá thành vận tải đường sắt</v>
          </cell>
          <cell r="G1435">
            <v>2</v>
          </cell>
          <cell r="H1435">
            <v>30</v>
          </cell>
          <cell r="I1435" t="str">
            <v/>
          </cell>
          <cell r="J1435" t="str">
            <v/>
          </cell>
          <cell r="K1435" t="str">
            <v/>
          </cell>
          <cell r="L1435" t="str">
            <v>Viết</v>
          </cell>
          <cell r="M1435">
            <v>75</v>
          </cell>
          <cell r="N1435" t="str">
            <v>Vận tải sắt - bộ</v>
          </cell>
          <cell r="O1435" t="str">
            <v>KINH TẾ - VẬN TẢI</v>
          </cell>
          <cell r="P1435" t="str">
            <v>KVSB</v>
          </cell>
          <cell r="Q1435" t="str">
            <v>KTVT</v>
          </cell>
          <cell r="R1435" t="str">
            <v>KTVT-KVSB</v>
          </cell>
          <cell r="U1435" t="str">
            <v/>
          </cell>
          <cell r="V1435" t="str">
            <v/>
          </cell>
          <cell r="W1435" t="str">
            <v/>
          </cell>
          <cell r="X1435" t="str">
            <v/>
          </cell>
          <cell r="Y1435" t="str">
            <v/>
          </cell>
          <cell r="Z1435" t="str">
            <v/>
          </cell>
          <cell r="AA1435" t="str">
            <v/>
          </cell>
          <cell r="AB1435" t="str">
            <v/>
          </cell>
          <cell r="AC1435" t="str">
            <v/>
          </cell>
          <cell r="AD1435" t="str">
            <v/>
          </cell>
          <cell r="AE1435" t="str">
            <v/>
          </cell>
          <cell r="AG1435" t="str">
            <v/>
          </cell>
          <cell r="AH1435" t="str">
            <v/>
          </cell>
          <cell r="AJ1435" t="str">
            <v/>
          </cell>
          <cell r="AK1435" t="str">
            <v/>
          </cell>
          <cell r="AL1435" t="str">
            <v/>
          </cell>
          <cell r="AM1435" t="str">
            <v/>
          </cell>
          <cell r="AN1435" t="str">
            <v>x</v>
          </cell>
          <cell r="AO1435" t="str">
            <v/>
          </cell>
          <cell r="AP1435" t="str">
            <v/>
          </cell>
          <cell r="AQ1435" t="str">
            <v/>
          </cell>
          <cell r="AR1435" t="str">
            <v/>
          </cell>
          <cell r="AS1435" t="str">
            <v/>
          </cell>
          <cell r="AT1435" t="str">
            <v/>
          </cell>
          <cell r="AU1435" t="str">
            <v/>
          </cell>
          <cell r="AV1435" t="str">
            <v/>
          </cell>
          <cell r="AW1435" t="str">
            <v/>
          </cell>
          <cell r="AX1435" t="str">
            <v/>
          </cell>
          <cell r="AY1435" t="str">
            <v/>
          </cell>
          <cell r="AZ1435" t="str">
            <v/>
          </cell>
          <cell r="BA1435" t="str">
            <v/>
          </cell>
          <cell r="BB1435" t="str">
            <v/>
          </cell>
          <cell r="BC1435" t="str">
            <v/>
          </cell>
          <cell r="BD1435" t="str">
            <v/>
          </cell>
          <cell r="BE1435" t="str">
            <v/>
          </cell>
          <cell r="BF1435" t="str">
            <v/>
          </cell>
          <cell r="BG1435" t="str">
            <v/>
          </cell>
          <cell r="BH1435" t="str">
            <v/>
          </cell>
        </row>
        <row r="1436">
          <cell r="A1436">
            <v>795</v>
          </cell>
          <cell r="B1436">
            <v>2</v>
          </cell>
          <cell r="C1436" t="str">
            <v>DC3VS75</v>
          </cell>
          <cell r="D1436" t="str">
            <v>DC3VS75-DL</v>
          </cell>
          <cell r="E1436">
            <v>494</v>
          </cell>
          <cell r="F1436" t="str">
            <v>Giá thành vận tải đường sắt</v>
          </cell>
          <cell r="G1436">
            <v>2</v>
          </cell>
          <cell r="H1436">
            <v>30</v>
          </cell>
          <cell r="I1436" t="str">
            <v/>
          </cell>
          <cell r="J1436" t="str">
            <v/>
          </cell>
          <cell r="K1436" t="str">
            <v/>
          </cell>
          <cell r="L1436" t="str">
            <v>Viết</v>
          </cell>
          <cell r="M1436">
            <v>75</v>
          </cell>
          <cell r="N1436" t="str">
            <v>Vận tải sắt - bộ</v>
          </cell>
          <cell r="O1436" t="str">
            <v>KINH TẾ - VẬN TẢI</v>
          </cell>
          <cell r="P1436" t="str">
            <v>KVSB</v>
          </cell>
          <cell r="Q1436" t="str">
            <v>KTVT</v>
          </cell>
          <cell r="R1436" t="str">
            <v>KTVT-KVSB</v>
          </cell>
          <cell r="U1436" t="str">
            <v/>
          </cell>
          <cell r="V1436" t="str">
            <v/>
          </cell>
          <cell r="W1436" t="str">
            <v/>
          </cell>
          <cell r="X1436" t="str">
            <v/>
          </cell>
          <cell r="Y1436" t="str">
            <v/>
          </cell>
          <cell r="Z1436" t="str">
            <v/>
          </cell>
          <cell r="AA1436" t="str">
            <v/>
          </cell>
          <cell r="AB1436" t="str">
            <v/>
          </cell>
          <cell r="AC1436" t="str">
            <v/>
          </cell>
          <cell r="AD1436" t="str">
            <v/>
          </cell>
          <cell r="AE1436" t="str">
            <v/>
          </cell>
          <cell r="AG1436" t="str">
            <v/>
          </cell>
          <cell r="AH1436" t="str">
            <v/>
          </cell>
          <cell r="AJ1436" t="str">
            <v/>
          </cell>
          <cell r="AK1436" t="str">
            <v/>
          </cell>
          <cell r="AL1436" t="str">
            <v/>
          </cell>
          <cell r="AM1436" t="str">
            <v/>
          </cell>
          <cell r="AN1436" t="str">
            <v>x</v>
          </cell>
          <cell r="AO1436" t="str">
            <v/>
          </cell>
          <cell r="AP1436" t="str">
            <v/>
          </cell>
          <cell r="AQ1436" t="str">
            <v/>
          </cell>
          <cell r="AR1436" t="str">
            <v/>
          </cell>
          <cell r="AS1436" t="str">
            <v/>
          </cell>
          <cell r="AT1436" t="str">
            <v/>
          </cell>
          <cell r="AU1436" t="str">
            <v/>
          </cell>
          <cell r="AV1436" t="str">
            <v/>
          </cell>
          <cell r="AW1436" t="str">
            <v/>
          </cell>
          <cell r="AX1436" t="str">
            <v/>
          </cell>
          <cell r="AY1436" t="str">
            <v/>
          </cell>
          <cell r="AZ1436" t="str">
            <v/>
          </cell>
          <cell r="BA1436" t="str">
            <v/>
          </cell>
          <cell r="BB1436" t="str">
            <v/>
          </cell>
          <cell r="BC1436" t="str">
            <v/>
          </cell>
          <cell r="BD1436" t="str">
            <v/>
          </cell>
          <cell r="BE1436" t="str">
            <v/>
          </cell>
          <cell r="BF1436" t="str">
            <v/>
          </cell>
          <cell r="BG1436" t="str">
            <v/>
          </cell>
          <cell r="BH1436" t="str">
            <v/>
          </cell>
        </row>
        <row r="1437">
          <cell r="A1437">
            <v>795</v>
          </cell>
          <cell r="B1437">
            <v>3</v>
          </cell>
          <cell r="C1437" t="str">
            <v>DC3VS75</v>
          </cell>
          <cell r="D1437" t="str">
            <v>DC3VS75-DV</v>
          </cell>
          <cell r="E1437">
            <v>494</v>
          </cell>
          <cell r="F1437" t="str">
            <v>Giá thành vận tải đường sắt</v>
          </cell>
          <cell r="G1437">
            <v>2</v>
          </cell>
          <cell r="H1437">
            <v>30</v>
          </cell>
          <cell r="I1437" t="str">
            <v/>
          </cell>
          <cell r="J1437" t="str">
            <v/>
          </cell>
          <cell r="K1437" t="str">
            <v/>
          </cell>
          <cell r="L1437" t="str">
            <v>Viết</v>
          </cell>
          <cell r="M1437">
            <v>75</v>
          </cell>
          <cell r="N1437" t="str">
            <v>Vận tải sắt - bộ</v>
          </cell>
          <cell r="O1437" t="str">
            <v>KINH TẾ - VẬN TẢI</v>
          </cell>
          <cell r="P1437" t="str">
            <v>KVSB</v>
          </cell>
          <cell r="Q1437" t="str">
            <v>KTVT</v>
          </cell>
          <cell r="R1437" t="str">
            <v>KTVT-KVSB</v>
          </cell>
          <cell r="U1437" t="str">
            <v/>
          </cell>
          <cell r="V1437" t="str">
            <v/>
          </cell>
          <cell r="W1437" t="str">
            <v/>
          </cell>
          <cell r="X1437" t="str">
            <v/>
          </cell>
          <cell r="Y1437" t="str">
            <v/>
          </cell>
          <cell r="Z1437" t="str">
            <v/>
          </cell>
          <cell r="AA1437" t="str">
            <v/>
          </cell>
          <cell r="AB1437" t="str">
            <v/>
          </cell>
          <cell r="AC1437" t="str">
            <v/>
          </cell>
          <cell r="AD1437" t="str">
            <v/>
          </cell>
          <cell r="AE1437" t="str">
            <v/>
          </cell>
          <cell r="AG1437" t="str">
            <v/>
          </cell>
          <cell r="AH1437" t="str">
            <v/>
          </cell>
          <cell r="AJ1437" t="str">
            <v/>
          </cell>
          <cell r="AK1437" t="str">
            <v/>
          </cell>
          <cell r="AL1437" t="str">
            <v/>
          </cell>
          <cell r="AM1437" t="str">
            <v/>
          </cell>
          <cell r="AN1437" t="str">
            <v>x</v>
          </cell>
          <cell r="AO1437" t="str">
            <v/>
          </cell>
          <cell r="AP1437" t="str">
            <v/>
          </cell>
          <cell r="AQ1437" t="str">
            <v/>
          </cell>
          <cell r="AR1437" t="str">
            <v/>
          </cell>
          <cell r="AS1437" t="str">
            <v/>
          </cell>
          <cell r="AT1437" t="str">
            <v/>
          </cell>
          <cell r="AU1437" t="str">
            <v/>
          </cell>
          <cell r="AV1437" t="str">
            <v/>
          </cell>
          <cell r="AW1437" t="str">
            <v/>
          </cell>
          <cell r="AX1437" t="str">
            <v/>
          </cell>
          <cell r="AY1437" t="str">
            <v/>
          </cell>
          <cell r="AZ1437" t="str">
            <v/>
          </cell>
          <cell r="BA1437" t="str">
            <v/>
          </cell>
          <cell r="BB1437" t="str">
            <v/>
          </cell>
          <cell r="BC1437" t="str">
            <v/>
          </cell>
          <cell r="BD1437" t="str">
            <v/>
          </cell>
          <cell r="BE1437" t="str">
            <v/>
          </cell>
          <cell r="BF1437" t="str">
            <v/>
          </cell>
          <cell r="BG1437" t="str">
            <v/>
          </cell>
          <cell r="BH1437" t="str">
            <v/>
          </cell>
        </row>
        <row r="1438">
          <cell r="A1438">
            <v>796</v>
          </cell>
          <cell r="B1438">
            <v>1</v>
          </cell>
          <cell r="C1438" t="str">
            <v>DC3VL35</v>
          </cell>
          <cell r="D1438" t="str">
            <v>DC3VL35-DC</v>
          </cell>
          <cell r="E1438">
            <v>915</v>
          </cell>
          <cell r="F1438" t="str">
            <v>Giao dịch ngoại thương</v>
          </cell>
          <cell r="G1438">
            <v>3</v>
          </cell>
          <cell r="H1438">
            <v>45</v>
          </cell>
          <cell r="I1438" t="str">
            <v/>
          </cell>
          <cell r="J1438" t="str">
            <v/>
          </cell>
          <cell r="K1438" t="str">
            <v/>
          </cell>
          <cell r="L1438" t="str">
            <v>Viết</v>
          </cell>
          <cell r="M1438">
            <v>90</v>
          </cell>
          <cell r="N1438" t="str">
            <v>Vận tải sắt - bộ</v>
          </cell>
          <cell r="O1438" t="str">
            <v>KINH TẾ - VẬN TẢI</v>
          </cell>
          <cell r="P1438" t="str">
            <v>KVSB</v>
          </cell>
          <cell r="Q1438" t="str">
            <v>KTVT</v>
          </cell>
          <cell r="R1438" t="str">
            <v>KTVT-KVSB</v>
          </cell>
          <cell r="U1438" t="str">
            <v/>
          </cell>
          <cell r="V1438" t="str">
            <v/>
          </cell>
          <cell r="W1438" t="str">
            <v/>
          </cell>
          <cell r="X1438" t="str">
            <v/>
          </cell>
          <cell r="Y1438" t="str">
            <v/>
          </cell>
          <cell r="Z1438" t="str">
            <v/>
          </cell>
          <cell r="AA1438" t="str">
            <v/>
          </cell>
          <cell r="AB1438" t="str">
            <v/>
          </cell>
          <cell r="AC1438" t="str">
            <v/>
          </cell>
          <cell r="AD1438" t="str">
            <v/>
          </cell>
          <cell r="AE1438" t="str">
            <v/>
          </cell>
          <cell r="AG1438" t="str">
            <v/>
          </cell>
          <cell r="AH1438" t="str">
            <v/>
          </cell>
          <cell r="AJ1438" t="str">
            <v/>
          </cell>
          <cell r="AK1438" t="str">
            <v/>
          </cell>
          <cell r="AL1438" t="str">
            <v/>
          </cell>
          <cell r="AM1438" t="str">
            <v/>
          </cell>
          <cell r="AN1438" t="str">
            <v/>
          </cell>
          <cell r="AO1438" t="str">
            <v>x</v>
          </cell>
          <cell r="AP1438" t="str">
            <v/>
          </cell>
          <cell r="AQ1438" t="str">
            <v/>
          </cell>
          <cell r="AR1438" t="str">
            <v/>
          </cell>
          <cell r="AS1438" t="str">
            <v/>
          </cell>
          <cell r="AT1438" t="str">
            <v/>
          </cell>
          <cell r="AU1438" t="str">
            <v/>
          </cell>
          <cell r="AV1438" t="str">
            <v/>
          </cell>
          <cell r="AW1438" t="str">
            <v/>
          </cell>
          <cell r="AX1438" t="str">
            <v/>
          </cell>
          <cell r="AY1438" t="str">
            <v/>
          </cell>
          <cell r="AZ1438" t="str">
            <v/>
          </cell>
          <cell r="BA1438" t="str">
            <v/>
          </cell>
          <cell r="BB1438" t="str">
            <v/>
          </cell>
          <cell r="BC1438" t="str">
            <v/>
          </cell>
          <cell r="BD1438" t="str">
            <v/>
          </cell>
          <cell r="BE1438" t="str">
            <v/>
          </cell>
          <cell r="BF1438" t="str">
            <v/>
          </cell>
          <cell r="BG1438" t="str">
            <v/>
          </cell>
          <cell r="BH1438" t="str">
            <v/>
          </cell>
        </row>
        <row r="1439">
          <cell r="A1439">
            <v>797</v>
          </cell>
          <cell r="B1439">
            <v>1</v>
          </cell>
          <cell r="C1439" t="str">
            <v>DC3VB75</v>
          </cell>
          <cell r="D1439" t="str">
            <v>DC3VB75-DC</v>
          </cell>
          <cell r="E1439">
            <v>613</v>
          </cell>
          <cell r="F1439" t="str">
            <v xml:space="preserve">Giao nhận vận tải </v>
          </cell>
          <cell r="G1439">
            <v>2</v>
          </cell>
          <cell r="H1439">
            <v>30</v>
          </cell>
          <cell r="I1439" t="str">
            <v/>
          </cell>
          <cell r="J1439" t="str">
            <v/>
          </cell>
          <cell r="K1439" t="str">
            <v/>
          </cell>
          <cell r="L1439" t="str">
            <v>Viết</v>
          </cell>
          <cell r="M1439">
            <v>75</v>
          </cell>
          <cell r="N1439" t="str">
            <v>Vận tải sắt - bộ</v>
          </cell>
          <cell r="O1439" t="str">
            <v>KINH TẾ - VẬN TẢI</v>
          </cell>
          <cell r="P1439" t="str">
            <v>KVSB</v>
          </cell>
          <cell r="Q1439" t="str">
            <v>KTVT</v>
          </cell>
          <cell r="R1439" t="str">
            <v>KTVT-KVSB</v>
          </cell>
          <cell r="U1439" t="str">
            <v/>
          </cell>
          <cell r="V1439" t="str">
            <v/>
          </cell>
          <cell r="W1439" t="str">
            <v/>
          </cell>
          <cell r="X1439" t="str">
            <v/>
          </cell>
          <cell r="Y1439" t="str">
            <v/>
          </cell>
          <cell r="Z1439" t="str">
            <v/>
          </cell>
          <cell r="AA1439" t="str">
            <v/>
          </cell>
          <cell r="AB1439" t="str">
            <v/>
          </cell>
          <cell r="AC1439" t="str">
            <v/>
          </cell>
          <cell r="AD1439" t="str">
            <v/>
          </cell>
          <cell r="AE1439" t="str">
            <v/>
          </cell>
          <cell r="AG1439" t="str">
            <v/>
          </cell>
          <cell r="AH1439" t="str">
            <v/>
          </cell>
          <cell r="AJ1439" t="str">
            <v/>
          </cell>
          <cell r="AK1439" t="str">
            <v/>
          </cell>
          <cell r="AL1439" t="str">
            <v/>
          </cell>
          <cell r="AM1439" t="str">
            <v>o</v>
          </cell>
          <cell r="AN1439" t="str">
            <v/>
          </cell>
          <cell r="AO1439" t="str">
            <v/>
          </cell>
          <cell r="AP1439" t="str">
            <v/>
          </cell>
          <cell r="AQ1439" t="str">
            <v/>
          </cell>
          <cell r="AR1439" t="str">
            <v/>
          </cell>
          <cell r="AS1439" t="str">
            <v/>
          </cell>
          <cell r="AT1439" t="str">
            <v/>
          </cell>
          <cell r="AU1439" t="str">
            <v/>
          </cell>
          <cell r="AV1439" t="str">
            <v/>
          </cell>
          <cell r="AW1439" t="str">
            <v/>
          </cell>
          <cell r="AX1439" t="str">
            <v/>
          </cell>
          <cell r="AY1439" t="str">
            <v/>
          </cell>
          <cell r="AZ1439" t="str">
            <v/>
          </cell>
          <cell r="BA1439" t="str">
            <v/>
          </cell>
          <cell r="BB1439" t="str">
            <v/>
          </cell>
          <cell r="BC1439" t="str">
            <v/>
          </cell>
          <cell r="BD1439" t="str">
            <v/>
          </cell>
          <cell r="BE1439" t="str">
            <v/>
          </cell>
          <cell r="BF1439" t="str">
            <v>o</v>
          </cell>
          <cell r="BG1439" t="str">
            <v/>
          </cell>
          <cell r="BH1439" t="str">
            <v/>
          </cell>
        </row>
        <row r="1440">
          <cell r="A1440">
            <v>797</v>
          </cell>
          <cell r="B1440">
            <v>2</v>
          </cell>
          <cell r="C1440" t="str">
            <v>DC3VB75</v>
          </cell>
          <cell r="D1440" t="str">
            <v>DC3VB75-DL</v>
          </cell>
          <cell r="E1440">
            <v>613</v>
          </cell>
          <cell r="F1440" t="str">
            <v xml:space="preserve">Giao nhận vận tải </v>
          </cell>
          <cell r="G1440">
            <v>2</v>
          </cell>
          <cell r="H1440">
            <v>30</v>
          </cell>
          <cell r="I1440" t="str">
            <v/>
          </cell>
          <cell r="J1440" t="str">
            <v/>
          </cell>
          <cell r="K1440" t="str">
            <v/>
          </cell>
          <cell r="L1440" t="str">
            <v>Viết</v>
          </cell>
          <cell r="M1440">
            <v>75</v>
          </cell>
          <cell r="N1440" t="str">
            <v>Vận tải sắt - bộ</v>
          </cell>
          <cell r="O1440" t="str">
            <v>KINH TẾ - VẬN TẢI</v>
          </cell>
          <cell r="P1440" t="str">
            <v>KVSB</v>
          </cell>
          <cell r="Q1440" t="str">
            <v>KTVT</v>
          </cell>
          <cell r="R1440" t="str">
            <v>KTVT-KVSB</v>
          </cell>
          <cell r="U1440" t="str">
            <v/>
          </cell>
          <cell r="V1440" t="str">
            <v/>
          </cell>
          <cell r="W1440" t="str">
            <v/>
          </cell>
          <cell r="X1440" t="str">
            <v/>
          </cell>
          <cell r="Y1440" t="str">
            <v/>
          </cell>
          <cell r="Z1440" t="str">
            <v/>
          </cell>
          <cell r="AA1440" t="str">
            <v/>
          </cell>
          <cell r="AB1440" t="str">
            <v/>
          </cell>
          <cell r="AC1440" t="str">
            <v/>
          </cell>
          <cell r="AD1440" t="str">
            <v/>
          </cell>
          <cell r="AE1440" t="str">
            <v/>
          </cell>
          <cell r="AG1440" t="str">
            <v/>
          </cell>
          <cell r="AH1440" t="str">
            <v/>
          </cell>
          <cell r="AJ1440" t="str">
            <v/>
          </cell>
          <cell r="AK1440" t="str">
            <v/>
          </cell>
          <cell r="AL1440" t="str">
            <v/>
          </cell>
          <cell r="AM1440" t="str">
            <v>o</v>
          </cell>
          <cell r="AN1440" t="str">
            <v/>
          </cell>
          <cell r="AO1440" t="str">
            <v/>
          </cell>
          <cell r="AP1440" t="str">
            <v/>
          </cell>
          <cell r="AQ1440" t="str">
            <v/>
          </cell>
          <cell r="AR1440" t="str">
            <v/>
          </cell>
          <cell r="AS1440" t="str">
            <v/>
          </cell>
          <cell r="AT1440" t="str">
            <v/>
          </cell>
          <cell r="AU1440" t="str">
            <v/>
          </cell>
          <cell r="AV1440" t="str">
            <v/>
          </cell>
          <cell r="AW1440" t="str">
            <v/>
          </cell>
          <cell r="AX1440" t="str">
            <v/>
          </cell>
          <cell r="AY1440" t="str">
            <v/>
          </cell>
          <cell r="AZ1440" t="str">
            <v/>
          </cell>
          <cell r="BA1440" t="str">
            <v/>
          </cell>
          <cell r="BB1440" t="str">
            <v/>
          </cell>
          <cell r="BC1440" t="str">
            <v/>
          </cell>
          <cell r="BD1440" t="str">
            <v/>
          </cell>
          <cell r="BE1440" t="str">
            <v/>
          </cell>
          <cell r="BF1440" t="str">
            <v>o</v>
          </cell>
          <cell r="BG1440" t="str">
            <v/>
          </cell>
          <cell r="BH1440" t="str">
            <v/>
          </cell>
        </row>
        <row r="1441">
          <cell r="A1441">
            <v>797</v>
          </cell>
          <cell r="B1441">
            <v>4</v>
          </cell>
          <cell r="C1441" t="str">
            <v>CC3VB75</v>
          </cell>
          <cell r="D1441" t="str">
            <v>CC3VB75-CC</v>
          </cell>
          <cell r="E1441">
            <v>613</v>
          </cell>
          <cell r="F1441" t="str">
            <v xml:space="preserve">Giao nhận vận tải </v>
          </cell>
          <cell r="G1441">
            <v>2</v>
          </cell>
          <cell r="H1441">
            <v>30</v>
          </cell>
          <cell r="I1441" t="str">
            <v/>
          </cell>
          <cell r="J1441" t="str">
            <v/>
          </cell>
          <cell r="K1441" t="str">
            <v/>
          </cell>
          <cell r="L1441" t="str">
            <v>Viết</v>
          </cell>
          <cell r="M1441">
            <v>75</v>
          </cell>
          <cell r="N1441" t="str">
            <v>Vận tải sắt - bộ</v>
          </cell>
          <cell r="O1441" t="str">
            <v>KINH TẾ - VẬN TẢI</v>
          </cell>
          <cell r="P1441" t="str">
            <v>KVSB</v>
          </cell>
          <cell r="Q1441" t="str">
            <v>KTVT</v>
          </cell>
          <cell r="R1441" t="str">
            <v>KTVT-KVSB</v>
          </cell>
          <cell r="U1441" t="str">
            <v/>
          </cell>
          <cell r="V1441" t="str">
            <v/>
          </cell>
          <cell r="W1441" t="str">
            <v/>
          </cell>
          <cell r="X1441" t="str">
            <v/>
          </cell>
          <cell r="Y1441" t="str">
            <v/>
          </cell>
          <cell r="Z1441" t="str">
            <v/>
          </cell>
          <cell r="AA1441" t="str">
            <v/>
          </cell>
          <cell r="AB1441" t="str">
            <v/>
          </cell>
          <cell r="AC1441" t="str">
            <v/>
          </cell>
          <cell r="AD1441" t="str">
            <v/>
          </cell>
          <cell r="AE1441" t="str">
            <v/>
          </cell>
          <cell r="AG1441" t="str">
            <v/>
          </cell>
          <cell r="AH1441" t="str">
            <v/>
          </cell>
          <cell r="AJ1441" t="str">
            <v/>
          </cell>
          <cell r="AK1441" t="str">
            <v/>
          </cell>
          <cell r="AL1441" t="str">
            <v/>
          </cell>
          <cell r="AM1441" t="str">
            <v>o</v>
          </cell>
          <cell r="AN1441" t="str">
            <v/>
          </cell>
          <cell r="AO1441" t="str">
            <v/>
          </cell>
          <cell r="AP1441" t="str">
            <v/>
          </cell>
          <cell r="AQ1441" t="str">
            <v/>
          </cell>
          <cell r="AR1441" t="str">
            <v/>
          </cell>
          <cell r="AS1441" t="str">
            <v/>
          </cell>
          <cell r="AT1441" t="str">
            <v/>
          </cell>
          <cell r="AU1441" t="str">
            <v/>
          </cell>
          <cell r="AV1441" t="str">
            <v/>
          </cell>
          <cell r="AW1441" t="str">
            <v/>
          </cell>
          <cell r="AX1441" t="str">
            <v/>
          </cell>
          <cell r="AY1441" t="str">
            <v/>
          </cell>
          <cell r="AZ1441" t="str">
            <v/>
          </cell>
          <cell r="BA1441" t="str">
            <v/>
          </cell>
          <cell r="BB1441" t="str">
            <v/>
          </cell>
          <cell r="BC1441" t="str">
            <v/>
          </cell>
          <cell r="BD1441" t="str">
            <v/>
          </cell>
          <cell r="BE1441" t="str">
            <v/>
          </cell>
          <cell r="BF1441" t="str">
            <v>o</v>
          </cell>
          <cell r="BG1441" t="str">
            <v/>
          </cell>
          <cell r="BH1441" t="str">
            <v/>
          </cell>
        </row>
        <row r="1442">
          <cell r="A1442">
            <v>798</v>
          </cell>
          <cell r="B1442">
            <v>1</v>
          </cell>
          <cell r="C1442" t="str">
            <v>DC3VL22</v>
          </cell>
          <cell r="D1442" t="str">
            <v>DC3VL22-DC</v>
          </cell>
          <cell r="E1442">
            <v>903</v>
          </cell>
          <cell r="F1442" t="str">
            <v>Giao nhận vận tải và hải quan</v>
          </cell>
          <cell r="G1442">
            <v>3</v>
          </cell>
          <cell r="H1442">
            <v>45</v>
          </cell>
          <cell r="I1442" t="str">
            <v/>
          </cell>
          <cell r="J1442" t="str">
            <v/>
          </cell>
          <cell r="K1442" t="str">
            <v/>
          </cell>
          <cell r="L1442" t="str">
            <v>Viết</v>
          </cell>
          <cell r="M1442">
            <v>90</v>
          </cell>
          <cell r="N1442" t="str">
            <v>Vận tải sắt - bộ</v>
          </cell>
          <cell r="O1442" t="str">
            <v>KINH TẾ - VẬN TẢI</v>
          </cell>
          <cell r="P1442" t="str">
            <v>KVSB</v>
          </cell>
          <cell r="Q1442" t="str">
            <v>KTVT</v>
          </cell>
          <cell r="R1442" t="str">
            <v>KTVT-KVSB</v>
          </cell>
          <cell r="U1442" t="str">
            <v/>
          </cell>
          <cell r="V1442" t="str">
            <v/>
          </cell>
          <cell r="W1442" t="str">
            <v/>
          </cell>
          <cell r="X1442" t="str">
            <v/>
          </cell>
          <cell r="Y1442" t="str">
            <v/>
          </cell>
          <cell r="Z1442" t="str">
            <v/>
          </cell>
          <cell r="AA1442" t="str">
            <v/>
          </cell>
          <cell r="AB1442" t="str">
            <v/>
          </cell>
          <cell r="AC1442" t="str">
            <v/>
          </cell>
          <cell r="AD1442" t="str">
            <v/>
          </cell>
          <cell r="AE1442" t="str">
            <v/>
          </cell>
          <cell r="AG1442" t="str">
            <v/>
          </cell>
          <cell r="AH1442" t="str">
            <v/>
          </cell>
          <cell r="AJ1442" t="str">
            <v/>
          </cell>
          <cell r="AK1442" t="str">
            <v/>
          </cell>
          <cell r="AL1442" t="str">
            <v/>
          </cell>
          <cell r="AM1442" t="str">
            <v/>
          </cell>
          <cell r="AN1442" t="str">
            <v/>
          </cell>
          <cell r="AO1442" t="str">
            <v>x</v>
          </cell>
          <cell r="AP1442" t="str">
            <v/>
          </cell>
          <cell r="AQ1442" t="str">
            <v/>
          </cell>
          <cell r="AR1442" t="str">
            <v/>
          </cell>
          <cell r="AS1442" t="str">
            <v/>
          </cell>
          <cell r="AT1442" t="str">
            <v/>
          </cell>
          <cell r="AU1442" t="str">
            <v/>
          </cell>
          <cell r="AV1442" t="str">
            <v/>
          </cell>
          <cell r="AW1442" t="str">
            <v/>
          </cell>
          <cell r="AX1442" t="str">
            <v/>
          </cell>
          <cell r="AY1442" t="str">
            <v/>
          </cell>
          <cell r="AZ1442" t="str">
            <v/>
          </cell>
          <cell r="BA1442" t="str">
            <v/>
          </cell>
          <cell r="BB1442" t="str">
            <v/>
          </cell>
          <cell r="BC1442" t="str">
            <v/>
          </cell>
          <cell r="BD1442" t="str">
            <v/>
          </cell>
          <cell r="BE1442" t="str">
            <v/>
          </cell>
          <cell r="BF1442" t="str">
            <v/>
          </cell>
          <cell r="BG1442" t="str">
            <v/>
          </cell>
          <cell r="BH1442" t="str">
            <v/>
          </cell>
        </row>
        <row r="1443">
          <cell r="A1443">
            <v>799</v>
          </cell>
          <cell r="B1443">
            <v>1</v>
          </cell>
          <cell r="C1443" t="str">
            <v>DC2KV25</v>
          </cell>
          <cell r="D1443" t="str">
            <v>DC2KV25-DC</v>
          </cell>
          <cell r="E1443">
            <v>901</v>
          </cell>
          <cell r="F1443" t="str">
            <v>Hạ tầng giao thông vận tải</v>
          </cell>
          <cell r="G1443">
            <v>2</v>
          </cell>
          <cell r="H1443">
            <v>30</v>
          </cell>
          <cell r="I1443" t="str">
            <v/>
          </cell>
          <cell r="J1443" t="str">
            <v/>
          </cell>
          <cell r="K1443" t="str">
            <v/>
          </cell>
          <cell r="L1443" t="str">
            <v>Viết</v>
          </cell>
          <cell r="M1443">
            <v>75</v>
          </cell>
          <cell r="N1443" t="str">
            <v>Vận tải sắt - bộ</v>
          </cell>
          <cell r="O1443" t="str">
            <v>KINH TẾ - VẬN TẢI</v>
          </cell>
          <cell r="P1443" t="str">
            <v>KVSB</v>
          </cell>
          <cell r="Q1443" t="str">
            <v>KTVT</v>
          </cell>
          <cell r="R1443" t="str">
            <v>KTVT-KVSB</v>
          </cell>
          <cell r="U1443" t="str">
            <v/>
          </cell>
          <cell r="V1443" t="str">
            <v/>
          </cell>
          <cell r="W1443" t="str">
            <v/>
          </cell>
          <cell r="X1443" t="str">
            <v/>
          </cell>
          <cell r="Y1443" t="str">
            <v/>
          </cell>
          <cell r="Z1443" t="str">
            <v/>
          </cell>
          <cell r="AA1443" t="str">
            <v/>
          </cell>
          <cell r="AB1443" t="str">
            <v/>
          </cell>
          <cell r="AC1443" t="str">
            <v/>
          </cell>
          <cell r="AD1443" t="str">
            <v/>
          </cell>
          <cell r="AE1443" t="str">
            <v/>
          </cell>
          <cell r="AG1443" t="str">
            <v/>
          </cell>
          <cell r="AH1443" t="str">
            <v/>
          </cell>
          <cell r="AJ1443" t="str">
            <v/>
          </cell>
          <cell r="AK1443" t="str">
            <v/>
          </cell>
          <cell r="AL1443" t="str">
            <v/>
          </cell>
          <cell r="AM1443" t="str">
            <v/>
          </cell>
          <cell r="AN1443" t="str">
            <v/>
          </cell>
          <cell r="AO1443" t="str">
            <v>o</v>
          </cell>
          <cell r="AP1443" t="str">
            <v/>
          </cell>
          <cell r="AQ1443" t="str">
            <v/>
          </cell>
          <cell r="AR1443" t="str">
            <v/>
          </cell>
          <cell r="AS1443" t="str">
            <v/>
          </cell>
          <cell r="AT1443" t="str">
            <v/>
          </cell>
          <cell r="AU1443" t="str">
            <v/>
          </cell>
          <cell r="AV1443" t="str">
            <v/>
          </cell>
          <cell r="AW1443" t="str">
            <v/>
          </cell>
          <cell r="AX1443" t="str">
            <v/>
          </cell>
          <cell r="AY1443" t="str">
            <v/>
          </cell>
          <cell r="AZ1443" t="str">
            <v/>
          </cell>
          <cell r="BA1443" t="str">
            <v/>
          </cell>
          <cell r="BB1443" t="str">
            <v/>
          </cell>
          <cell r="BC1443" t="str">
            <v/>
          </cell>
          <cell r="BD1443" t="str">
            <v/>
          </cell>
          <cell r="BE1443" t="str">
            <v/>
          </cell>
          <cell r="BF1443" t="str">
            <v/>
          </cell>
          <cell r="BG1443" t="str">
            <v/>
          </cell>
          <cell r="BH1443" t="str">
            <v/>
          </cell>
        </row>
        <row r="1444">
          <cell r="A1444">
            <v>800</v>
          </cell>
          <cell r="B1444">
            <v>1</v>
          </cell>
          <cell r="C1444" t="str">
            <v>DC2VB39</v>
          </cell>
          <cell r="D1444" t="str">
            <v>DC2VB39-DC</v>
          </cell>
          <cell r="E1444">
            <v>154</v>
          </cell>
          <cell r="F1444" t="str">
            <v>Hạ tầng Giao thông vận tải đường bộ</v>
          </cell>
          <cell r="G1444">
            <v>2</v>
          </cell>
          <cell r="H1444">
            <v>30</v>
          </cell>
          <cell r="I1444" t="str">
            <v/>
          </cell>
          <cell r="J1444" t="str">
            <v/>
          </cell>
          <cell r="K1444" t="str">
            <v/>
          </cell>
          <cell r="L1444" t="str">
            <v>Viết</v>
          </cell>
          <cell r="M1444">
            <v>75</v>
          </cell>
          <cell r="N1444" t="str">
            <v>Vận tải sắt - bộ</v>
          </cell>
          <cell r="O1444" t="str">
            <v>KINH TẾ - VẬN TẢI</v>
          </cell>
          <cell r="P1444" t="str">
            <v>KVSB</v>
          </cell>
          <cell r="Q1444" t="str">
            <v>KTVT</v>
          </cell>
          <cell r="R1444" t="str">
            <v>KTVT-KVSB</v>
          </cell>
          <cell r="U1444" t="str">
            <v/>
          </cell>
          <cell r="V1444" t="str">
            <v/>
          </cell>
          <cell r="W1444" t="str">
            <v/>
          </cell>
          <cell r="X1444" t="str">
            <v/>
          </cell>
          <cell r="Y1444" t="str">
            <v/>
          </cell>
          <cell r="Z1444" t="str">
            <v/>
          </cell>
          <cell r="AA1444" t="str">
            <v/>
          </cell>
          <cell r="AB1444" t="str">
            <v/>
          </cell>
          <cell r="AC1444" t="str">
            <v/>
          </cell>
          <cell r="AD1444" t="str">
            <v/>
          </cell>
          <cell r="AE1444" t="str">
            <v/>
          </cell>
          <cell r="AG1444" t="str">
            <v/>
          </cell>
          <cell r="AH1444" t="str">
            <v/>
          </cell>
          <cell r="AJ1444" t="str">
            <v/>
          </cell>
          <cell r="AK1444" t="str">
            <v/>
          </cell>
          <cell r="AL1444" t="str">
            <v/>
          </cell>
          <cell r="AM1444" t="str">
            <v>x</v>
          </cell>
          <cell r="AN1444" t="str">
            <v/>
          </cell>
          <cell r="AO1444" t="str">
            <v/>
          </cell>
          <cell r="AP1444" t="str">
            <v/>
          </cell>
          <cell r="AQ1444" t="str">
            <v/>
          </cell>
          <cell r="AR1444" t="str">
            <v/>
          </cell>
          <cell r="AS1444" t="str">
            <v/>
          </cell>
          <cell r="AT1444" t="str">
            <v/>
          </cell>
          <cell r="AU1444" t="str">
            <v/>
          </cell>
          <cell r="AV1444" t="str">
            <v/>
          </cell>
          <cell r="AW1444" t="str">
            <v/>
          </cell>
          <cell r="AX1444" t="str">
            <v/>
          </cell>
          <cell r="AY1444" t="str">
            <v/>
          </cell>
          <cell r="AZ1444" t="str">
            <v/>
          </cell>
          <cell r="BA1444" t="str">
            <v/>
          </cell>
          <cell r="BB1444" t="str">
            <v/>
          </cell>
          <cell r="BC1444" t="str">
            <v/>
          </cell>
          <cell r="BD1444" t="str">
            <v/>
          </cell>
          <cell r="BE1444" t="str">
            <v/>
          </cell>
          <cell r="BF1444" t="str">
            <v>x</v>
          </cell>
          <cell r="BG1444" t="str">
            <v/>
          </cell>
          <cell r="BH1444" t="str">
            <v/>
          </cell>
        </row>
        <row r="1445">
          <cell r="A1445">
            <v>800</v>
          </cell>
          <cell r="B1445">
            <v>4</v>
          </cell>
          <cell r="C1445" t="str">
            <v>CC2VB39</v>
          </cell>
          <cell r="D1445" t="str">
            <v>CC2VB39-CC</v>
          </cell>
          <cell r="E1445">
            <v>154</v>
          </cell>
          <cell r="F1445" t="str">
            <v>Hạ tầng Giao thông vận tải đường bộ</v>
          </cell>
          <cell r="G1445">
            <v>2</v>
          </cell>
          <cell r="H1445">
            <v>30</v>
          </cell>
          <cell r="I1445" t="str">
            <v/>
          </cell>
          <cell r="J1445" t="str">
            <v/>
          </cell>
          <cell r="K1445" t="str">
            <v/>
          </cell>
          <cell r="L1445" t="str">
            <v>Viết</v>
          </cell>
          <cell r="M1445">
            <v>75</v>
          </cell>
          <cell r="N1445" t="str">
            <v>Vận tải sắt - bộ</v>
          </cell>
          <cell r="O1445" t="str">
            <v>KINH TẾ - VẬN TẢI</v>
          </cell>
          <cell r="P1445" t="str">
            <v>KVSB</v>
          </cell>
          <cell r="Q1445" t="str">
            <v>KTVT</v>
          </cell>
          <cell r="R1445" t="str">
            <v>KTVT-KVSB</v>
          </cell>
          <cell r="U1445" t="str">
            <v/>
          </cell>
          <cell r="V1445" t="str">
            <v/>
          </cell>
          <cell r="W1445" t="str">
            <v/>
          </cell>
          <cell r="X1445" t="str">
            <v/>
          </cell>
          <cell r="Y1445" t="str">
            <v/>
          </cell>
          <cell r="Z1445" t="str">
            <v/>
          </cell>
          <cell r="AA1445" t="str">
            <v/>
          </cell>
          <cell r="AB1445" t="str">
            <v/>
          </cell>
          <cell r="AC1445" t="str">
            <v/>
          </cell>
          <cell r="AD1445" t="str">
            <v/>
          </cell>
          <cell r="AE1445" t="str">
            <v/>
          </cell>
          <cell r="AG1445" t="str">
            <v/>
          </cell>
          <cell r="AH1445" t="str">
            <v/>
          </cell>
          <cell r="AJ1445" t="str">
            <v/>
          </cell>
          <cell r="AK1445" t="str">
            <v/>
          </cell>
          <cell r="AL1445" t="str">
            <v/>
          </cell>
          <cell r="AM1445" t="str">
            <v>x</v>
          </cell>
          <cell r="AN1445" t="str">
            <v/>
          </cell>
          <cell r="AO1445" t="str">
            <v/>
          </cell>
          <cell r="AP1445" t="str">
            <v/>
          </cell>
          <cell r="AQ1445" t="str">
            <v/>
          </cell>
          <cell r="AR1445" t="str">
            <v/>
          </cell>
          <cell r="AS1445" t="str">
            <v/>
          </cell>
          <cell r="AT1445" t="str">
            <v/>
          </cell>
          <cell r="AU1445" t="str">
            <v/>
          </cell>
          <cell r="AV1445" t="str">
            <v/>
          </cell>
          <cell r="AW1445" t="str">
            <v/>
          </cell>
          <cell r="AX1445" t="str">
            <v/>
          </cell>
          <cell r="AY1445" t="str">
            <v/>
          </cell>
          <cell r="AZ1445" t="str">
            <v/>
          </cell>
          <cell r="BA1445" t="str">
            <v/>
          </cell>
          <cell r="BB1445" t="str">
            <v/>
          </cell>
          <cell r="BC1445" t="str">
            <v/>
          </cell>
          <cell r="BD1445" t="str">
            <v/>
          </cell>
          <cell r="BE1445" t="str">
            <v/>
          </cell>
          <cell r="BF1445" t="str">
            <v>x</v>
          </cell>
          <cell r="BG1445" t="str">
            <v/>
          </cell>
          <cell r="BH1445" t="str">
            <v/>
          </cell>
        </row>
        <row r="1446">
          <cell r="A1446">
            <v>801</v>
          </cell>
          <cell r="B1446">
            <v>1</v>
          </cell>
          <cell r="C1446" t="str">
            <v>DC2KV31</v>
          </cell>
          <cell r="D1446" t="str">
            <v>DC2KV31-DC</v>
          </cell>
          <cell r="E1446">
            <v>152</v>
          </cell>
          <cell r="F1446" t="str">
            <v>Hàng hóa vận tải</v>
          </cell>
          <cell r="G1446">
            <v>2</v>
          </cell>
          <cell r="H1446">
            <v>30</v>
          </cell>
          <cell r="I1446" t="str">
            <v/>
          </cell>
          <cell r="J1446" t="str">
            <v/>
          </cell>
          <cell r="K1446" t="str">
            <v/>
          </cell>
          <cell r="L1446" t="str">
            <v>Viết</v>
          </cell>
          <cell r="M1446">
            <v>75</v>
          </cell>
          <cell r="N1446" t="str">
            <v>Vận tải sắt - bộ</v>
          </cell>
          <cell r="O1446" t="str">
            <v>KINH TẾ - VẬN TẢI</v>
          </cell>
          <cell r="P1446" t="str">
            <v>KVSB</v>
          </cell>
          <cell r="Q1446" t="str">
            <v>KTVT</v>
          </cell>
          <cell r="R1446" t="str">
            <v>KTVT-KVSB</v>
          </cell>
          <cell r="U1446" t="str">
            <v/>
          </cell>
          <cell r="V1446" t="str">
            <v/>
          </cell>
          <cell r="W1446" t="str">
            <v/>
          </cell>
          <cell r="X1446" t="str">
            <v/>
          </cell>
          <cell r="Y1446" t="str">
            <v/>
          </cell>
          <cell r="Z1446" t="str">
            <v/>
          </cell>
          <cell r="AA1446" t="str">
            <v/>
          </cell>
          <cell r="AB1446" t="str">
            <v/>
          </cell>
          <cell r="AC1446" t="str">
            <v/>
          </cell>
          <cell r="AD1446" t="str">
            <v/>
          </cell>
          <cell r="AE1446" t="str">
            <v/>
          </cell>
          <cell r="AG1446" t="str">
            <v/>
          </cell>
          <cell r="AH1446" t="str">
            <v/>
          </cell>
          <cell r="AJ1446" t="str">
            <v/>
          </cell>
          <cell r="AK1446" t="str">
            <v/>
          </cell>
          <cell r="AL1446" t="str">
            <v/>
          </cell>
          <cell r="AM1446" t="str">
            <v>x</v>
          </cell>
          <cell r="AN1446" t="str">
            <v/>
          </cell>
          <cell r="AO1446" t="str">
            <v>x</v>
          </cell>
          <cell r="AP1446" t="str">
            <v/>
          </cell>
          <cell r="AQ1446" t="str">
            <v/>
          </cell>
          <cell r="AR1446" t="str">
            <v/>
          </cell>
          <cell r="AS1446" t="str">
            <v/>
          </cell>
          <cell r="AT1446" t="str">
            <v/>
          </cell>
          <cell r="AU1446" t="str">
            <v/>
          </cell>
          <cell r="AV1446" t="str">
            <v/>
          </cell>
          <cell r="AW1446" t="str">
            <v/>
          </cell>
          <cell r="AX1446" t="str">
            <v/>
          </cell>
          <cell r="AY1446" t="str">
            <v/>
          </cell>
          <cell r="AZ1446" t="str">
            <v/>
          </cell>
          <cell r="BA1446" t="str">
            <v/>
          </cell>
          <cell r="BB1446" t="str">
            <v/>
          </cell>
          <cell r="BC1446" t="str">
            <v/>
          </cell>
          <cell r="BD1446" t="str">
            <v/>
          </cell>
          <cell r="BE1446" t="str">
            <v/>
          </cell>
          <cell r="BF1446" t="str">
            <v>x</v>
          </cell>
          <cell r="BG1446" t="str">
            <v/>
          </cell>
          <cell r="BH1446" t="str">
            <v/>
          </cell>
        </row>
        <row r="1447">
          <cell r="A1447">
            <v>801</v>
          </cell>
          <cell r="B1447">
            <v>4</v>
          </cell>
          <cell r="C1447" t="str">
            <v>CC2KV31</v>
          </cell>
          <cell r="D1447" t="str">
            <v>CC2KV31-CC</v>
          </cell>
          <cell r="E1447">
            <v>152</v>
          </cell>
          <cell r="F1447" t="str">
            <v>Hàng hóa vận tải</v>
          </cell>
          <cell r="G1447">
            <v>2</v>
          </cell>
          <cell r="H1447">
            <v>30</v>
          </cell>
          <cell r="I1447" t="str">
            <v/>
          </cell>
          <cell r="J1447" t="str">
            <v/>
          </cell>
          <cell r="K1447" t="str">
            <v/>
          </cell>
          <cell r="L1447" t="str">
            <v>Viết</v>
          </cell>
          <cell r="M1447">
            <v>75</v>
          </cell>
          <cell r="N1447" t="str">
            <v>Vận tải sắt - bộ</v>
          </cell>
          <cell r="O1447" t="str">
            <v>KINH TẾ - VẬN TẢI</v>
          </cell>
          <cell r="P1447" t="str">
            <v>KVSB</v>
          </cell>
          <cell r="Q1447" t="str">
            <v>KTVT</v>
          </cell>
          <cell r="R1447" t="str">
            <v>KTVT-KVSB</v>
          </cell>
          <cell r="U1447" t="str">
            <v/>
          </cell>
          <cell r="V1447" t="str">
            <v/>
          </cell>
          <cell r="W1447" t="str">
            <v/>
          </cell>
          <cell r="X1447" t="str">
            <v/>
          </cell>
          <cell r="Y1447" t="str">
            <v/>
          </cell>
          <cell r="Z1447" t="str">
            <v/>
          </cell>
          <cell r="AA1447" t="str">
            <v/>
          </cell>
          <cell r="AB1447" t="str">
            <v/>
          </cell>
          <cell r="AC1447" t="str">
            <v/>
          </cell>
          <cell r="AD1447" t="str">
            <v/>
          </cell>
          <cell r="AE1447" t="str">
            <v/>
          </cell>
          <cell r="AG1447" t="str">
            <v/>
          </cell>
          <cell r="AH1447" t="str">
            <v/>
          </cell>
          <cell r="AJ1447" t="str">
            <v/>
          </cell>
          <cell r="AK1447" t="str">
            <v/>
          </cell>
          <cell r="AL1447" t="str">
            <v/>
          </cell>
          <cell r="AM1447" t="str">
            <v>x</v>
          </cell>
          <cell r="AN1447" t="str">
            <v/>
          </cell>
          <cell r="AO1447" t="str">
            <v>x</v>
          </cell>
          <cell r="AP1447" t="str">
            <v/>
          </cell>
          <cell r="AQ1447" t="str">
            <v/>
          </cell>
          <cell r="AR1447" t="str">
            <v/>
          </cell>
          <cell r="AS1447" t="str">
            <v/>
          </cell>
          <cell r="AT1447" t="str">
            <v/>
          </cell>
          <cell r="AU1447" t="str">
            <v/>
          </cell>
          <cell r="AV1447" t="str">
            <v/>
          </cell>
          <cell r="AW1447" t="str">
            <v/>
          </cell>
          <cell r="AX1447" t="str">
            <v/>
          </cell>
          <cell r="AY1447" t="str">
            <v/>
          </cell>
          <cell r="AZ1447" t="str">
            <v/>
          </cell>
          <cell r="BA1447" t="str">
            <v/>
          </cell>
          <cell r="BB1447" t="str">
            <v/>
          </cell>
          <cell r="BC1447" t="str">
            <v/>
          </cell>
          <cell r="BD1447" t="str">
            <v/>
          </cell>
          <cell r="BE1447" t="str">
            <v/>
          </cell>
          <cell r="BF1447" t="str">
            <v>x</v>
          </cell>
          <cell r="BG1447" t="str">
            <v/>
          </cell>
          <cell r="BH1447" t="str">
            <v/>
          </cell>
        </row>
        <row r="1448">
          <cell r="A1448">
            <v>802</v>
          </cell>
          <cell r="B1448">
            <v>1</v>
          </cell>
          <cell r="C1448" t="str">
            <v>DC3VL38</v>
          </cell>
          <cell r="D1448" t="str">
            <v>DC3VL38-DC</v>
          </cell>
          <cell r="E1448">
            <v>918</v>
          </cell>
          <cell r="F1448" t="str">
            <v>Hệ thống thông tin Logistics</v>
          </cell>
          <cell r="G1448">
            <v>3</v>
          </cell>
          <cell r="H1448">
            <v>45</v>
          </cell>
          <cell r="I1448" t="str">
            <v/>
          </cell>
          <cell r="J1448" t="str">
            <v/>
          </cell>
          <cell r="K1448" t="str">
            <v/>
          </cell>
          <cell r="L1448" t="str">
            <v>Viết</v>
          </cell>
          <cell r="M1448">
            <v>90</v>
          </cell>
          <cell r="N1448" t="str">
            <v>Vận tải sắt - bộ</v>
          </cell>
          <cell r="O1448" t="str">
            <v>KINH TẾ - VẬN TẢI</v>
          </cell>
          <cell r="P1448" t="str">
            <v>KVSB</v>
          </cell>
          <cell r="Q1448" t="str">
            <v>KTVT</v>
          </cell>
          <cell r="R1448" t="str">
            <v>KTVT-KVSB</v>
          </cell>
          <cell r="U1448" t="str">
            <v/>
          </cell>
          <cell r="V1448" t="str">
            <v/>
          </cell>
          <cell r="W1448" t="str">
            <v/>
          </cell>
          <cell r="X1448" t="str">
            <v/>
          </cell>
          <cell r="Y1448" t="str">
            <v/>
          </cell>
          <cell r="Z1448" t="str">
            <v/>
          </cell>
          <cell r="AA1448" t="str">
            <v/>
          </cell>
          <cell r="AB1448" t="str">
            <v/>
          </cell>
          <cell r="AC1448" t="str">
            <v/>
          </cell>
          <cell r="AD1448" t="str">
            <v/>
          </cell>
          <cell r="AE1448" t="str">
            <v/>
          </cell>
          <cell r="AG1448" t="str">
            <v/>
          </cell>
          <cell r="AH1448" t="str">
            <v/>
          </cell>
          <cell r="AJ1448" t="str">
            <v/>
          </cell>
          <cell r="AK1448" t="str">
            <v/>
          </cell>
          <cell r="AL1448" t="str">
            <v/>
          </cell>
          <cell r="AM1448" t="str">
            <v/>
          </cell>
          <cell r="AN1448" t="str">
            <v/>
          </cell>
          <cell r="AO1448" t="str">
            <v>x</v>
          </cell>
          <cell r="AP1448" t="str">
            <v/>
          </cell>
          <cell r="AQ1448" t="str">
            <v/>
          </cell>
          <cell r="AR1448" t="str">
            <v/>
          </cell>
          <cell r="AS1448" t="str">
            <v/>
          </cell>
          <cell r="AT1448" t="str">
            <v/>
          </cell>
          <cell r="AU1448" t="str">
            <v/>
          </cell>
          <cell r="AV1448" t="str">
            <v/>
          </cell>
          <cell r="AW1448" t="str">
            <v/>
          </cell>
          <cell r="AX1448" t="str">
            <v/>
          </cell>
          <cell r="AY1448" t="str">
            <v/>
          </cell>
          <cell r="AZ1448" t="str">
            <v/>
          </cell>
          <cell r="BA1448" t="str">
            <v/>
          </cell>
          <cell r="BB1448" t="str">
            <v/>
          </cell>
          <cell r="BC1448" t="str">
            <v/>
          </cell>
          <cell r="BD1448" t="str">
            <v/>
          </cell>
          <cell r="BE1448" t="str">
            <v/>
          </cell>
          <cell r="BF1448" t="str">
            <v/>
          </cell>
          <cell r="BG1448" t="str">
            <v/>
          </cell>
          <cell r="BH1448" t="str">
            <v/>
          </cell>
        </row>
        <row r="1449">
          <cell r="A1449">
            <v>803</v>
          </cell>
          <cell r="B1449">
            <v>1</v>
          </cell>
          <cell r="C1449" t="str">
            <v>DC3VS74</v>
          </cell>
          <cell r="D1449" t="str">
            <v>DC3VS74-DC</v>
          </cell>
          <cell r="E1449">
            <v>493</v>
          </cell>
          <cell r="F1449" t="str">
            <v>Kế hoạch và hạch toán vận tải đường sắt</v>
          </cell>
          <cell r="G1449">
            <v>2</v>
          </cell>
          <cell r="H1449">
            <v>30</v>
          </cell>
          <cell r="I1449" t="str">
            <v/>
          </cell>
          <cell r="J1449" t="str">
            <v/>
          </cell>
          <cell r="K1449" t="str">
            <v/>
          </cell>
          <cell r="L1449" t="str">
            <v>Viết</v>
          </cell>
          <cell r="M1449">
            <v>75</v>
          </cell>
          <cell r="N1449" t="str">
            <v>Vận tải sắt - bộ</v>
          </cell>
          <cell r="O1449" t="str">
            <v>KINH TẾ - VẬN TẢI</v>
          </cell>
          <cell r="P1449" t="str">
            <v>KVSB</v>
          </cell>
          <cell r="Q1449" t="str">
            <v>KTVT</v>
          </cell>
          <cell r="R1449" t="str">
            <v>KTVT-KVSB</v>
          </cell>
          <cell r="U1449" t="str">
            <v/>
          </cell>
          <cell r="V1449" t="str">
            <v/>
          </cell>
          <cell r="W1449" t="str">
            <v/>
          </cell>
          <cell r="X1449" t="str">
            <v/>
          </cell>
          <cell r="Y1449" t="str">
            <v/>
          </cell>
          <cell r="Z1449" t="str">
            <v/>
          </cell>
          <cell r="AA1449" t="str">
            <v/>
          </cell>
          <cell r="AB1449" t="str">
            <v/>
          </cell>
          <cell r="AC1449" t="str">
            <v/>
          </cell>
          <cell r="AD1449" t="str">
            <v/>
          </cell>
          <cell r="AE1449" t="str">
            <v/>
          </cell>
          <cell r="AG1449" t="str">
            <v/>
          </cell>
          <cell r="AH1449" t="str">
            <v/>
          </cell>
          <cell r="AJ1449" t="str">
            <v/>
          </cell>
          <cell r="AK1449" t="str">
            <v/>
          </cell>
          <cell r="AL1449" t="str">
            <v/>
          </cell>
          <cell r="AM1449" t="str">
            <v/>
          </cell>
          <cell r="AN1449" t="str">
            <v>x</v>
          </cell>
          <cell r="AO1449" t="str">
            <v/>
          </cell>
          <cell r="AP1449" t="str">
            <v/>
          </cell>
          <cell r="AQ1449" t="str">
            <v/>
          </cell>
          <cell r="AR1449" t="str">
            <v/>
          </cell>
          <cell r="AS1449" t="str">
            <v/>
          </cell>
          <cell r="AT1449" t="str">
            <v/>
          </cell>
          <cell r="AU1449" t="str">
            <v/>
          </cell>
          <cell r="AV1449" t="str">
            <v/>
          </cell>
          <cell r="AW1449" t="str">
            <v/>
          </cell>
          <cell r="AX1449" t="str">
            <v/>
          </cell>
          <cell r="AY1449" t="str">
            <v/>
          </cell>
          <cell r="AZ1449" t="str">
            <v/>
          </cell>
          <cell r="BA1449" t="str">
            <v/>
          </cell>
          <cell r="BB1449" t="str">
            <v/>
          </cell>
          <cell r="BC1449" t="str">
            <v/>
          </cell>
          <cell r="BD1449" t="str">
            <v/>
          </cell>
          <cell r="BE1449" t="str">
            <v/>
          </cell>
          <cell r="BF1449" t="str">
            <v/>
          </cell>
          <cell r="BG1449" t="str">
            <v/>
          </cell>
          <cell r="BH1449" t="str">
            <v/>
          </cell>
        </row>
        <row r="1450">
          <cell r="A1450">
            <v>803</v>
          </cell>
          <cell r="B1450">
            <v>2</v>
          </cell>
          <cell r="C1450" t="str">
            <v>DC3VS74</v>
          </cell>
          <cell r="D1450" t="str">
            <v>DC3VS74-DL</v>
          </cell>
          <cell r="E1450">
            <v>493</v>
          </cell>
          <cell r="F1450" t="str">
            <v>Kế hoạch và hạch toán vận tải đường sắt</v>
          </cell>
          <cell r="G1450">
            <v>2</v>
          </cell>
          <cell r="H1450">
            <v>30</v>
          </cell>
          <cell r="I1450" t="str">
            <v/>
          </cell>
          <cell r="J1450" t="str">
            <v/>
          </cell>
          <cell r="K1450" t="str">
            <v/>
          </cell>
          <cell r="L1450" t="str">
            <v>Viết</v>
          </cell>
          <cell r="M1450">
            <v>75</v>
          </cell>
          <cell r="N1450" t="str">
            <v>Vận tải sắt - bộ</v>
          </cell>
          <cell r="O1450" t="str">
            <v>KINH TẾ - VẬN TẢI</v>
          </cell>
          <cell r="P1450" t="str">
            <v>KVSB</v>
          </cell>
          <cell r="Q1450" t="str">
            <v>KTVT</v>
          </cell>
          <cell r="R1450" t="str">
            <v>KTVT-KVSB</v>
          </cell>
          <cell r="U1450" t="str">
            <v/>
          </cell>
          <cell r="V1450" t="str">
            <v/>
          </cell>
          <cell r="W1450" t="str">
            <v/>
          </cell>
          <cell r="X1450" t="str">
            <v/>
          </cell>
          <cell r="Y1450" t="str">
            <v/>
          </cell>
          <cell r="Z1450" t="str">
            <v/>
          </cell>
          <cell r="AA1450" t="str">
            <v/>
          </cell>
          <cell r="AB1450" t="str">
            <v/>
          </cell>
          <cell r="AC1450" t="str">
            <v/>
          </cell>
          <cell r="AD1450" t="str">
            <v/>
          </cell>
          <cell r="AE1450" t="str">
            <v/>
          </cell>
          <cell r="AG1450" t="str">
            <v/>
          </cell>
          <cell r="AH1450" t="str">
            <v/>
          </cell>
          <cell r="AJ1450" t="str">
            <v/>
          </cell>
          <cell r="AK1450" t="str">
            <v/>
          </cell>
          <cell r="AL1450" t="str">
            <v/>
          </cell>
          <cell r="AM1450" t="str">
            <v/>
          </cell>
          <cell r="AN1450" t="str">
            <v>x</v>
          </cell>
          <cell r="AO1450" t="str">
            <v/>
          </cell>
          <cell r="AP1450" t="str">
            <v/>
          </cell>
          <cell r="AQ1450" t="str">
            <v/>
          </cell>
          <cell r="AR1450" t="str">
            <v/>
          </cell>
          <cell r="AS1450" t="str">
            <v/>
          </cell>
          <cell r="AT1450" t="str">
            <v/>
          </cell>
          <cell r="AU1450" t="str">
            <v/>
          </cell>
          <cell r="AV1450" t="str">
            <v/>
          </cell>
          <cell r="AW1450" t="str">
            <v/>
          </cell>
          <cell r="AX1450" t="str">
            <v/>
          </cell>
          <cell r="AY1450" t="str">
            <v/>
          </cell>
          <cell r="AZ1450" t="str">
            <v/>
          </cell>
          <cell r="BA1450" t="str">
            <v/>
          </cell>
          <cell r="BB1450" t="str">
            <v/>
          </cell>
          <cell r="BC1450" t="str">
            <v/>
          </cell>
          <cell r="BD1450" t="str">
            <v/>
          </cell>
          <cell r="BE1450" t="str">
            <v/>
          </cell>
          <cell r="BF1450" t="str">
            <v/>
          </cell>
          <cell r="BG1450" t="str">
            <v/>
          </cell>
          <cell r="BH1450" t="str">
            <v/>
          </cell>
        </row>
        <row r="1451">
          <cell r="A1451">
            <v>803</v>
          </cell>
          <cell r="B1451">
            <v>3</v>
          </cell>
          <cell r="C1451" t="str">
            <v>DC3VS74</v>
          </cell>
          <cell r="D1451" t="str">
            <v>DC3VS74-DV</v>
          </cell>
          <cell r="E1451">
            <v>493</v>
          </cell>
          <cell r="F1451" t="str">
            <v>Kế hoạch và hạch toán vận tải đường sắt</v>
          </cell>
          <cell r="G1451">
            <v>2</v>
          </cell>
          <cell r="H1451">
            <v>30</v>
          </cell>
          <cell r="I1451" t="str">
            <v/>
          </cell>
          <cell r="J1451" t="str">
            <v/>
          </cell>
          <cell r="K1451" t="str">
            <v/>
          </cell>
          <cell r="L1451" t="str">
            <v>Viết</v>
          </cell>
          <cell r="M1451">
            <v>75</v>
          </cell>
          <cell r="N1451" t="str">
            <v>Vận tải sắt - bộ</v>
          </cell>
          <cell r="O1451" t="str">
            <v>KINH TẾ - VẬN TẢI</v>
          </cell>
          <cell r="P1451" t="str">
            <v>KVSB</v>
          </cell>
          <cell r="Q1451" t="str">
            <v>KTVT</v>
          </cell>
          <cell r="R1451" t="str">
            <v>KTVT-KVSB</v>
          </cell>
          <cell r="U1451" t="str">
            <v/>
          </cell>
          <cell r="V1451" t="str">
            <v/>
          </cell>
          <cell r="W1451" t="str">
            <v/>
          </cell>
          <cell r="X1451" t="str">
            <v/>
          </cell>
          <cell r="Y1451" t="str">
            <v/>
          </cell>
          <cell r="Z1451" t="str">
            <v/>
          </cell>
          <cell r="AA1451" t="str">
            <v/>
          </cell>
          <cell r="AB1451" t="str">
            <v/>
          </cell>
          <cell r="AC1451" t="str">
            <v/>
          </cell>
          <cell r="AD1451" t="str">
            <v/>
          </cell>
          <cell r="AE1451" t="str">
            <v/>
          </cell>
          <cell r="AG1451" t="str">
            <v/>
          </cell>
          <cell r="AH1451" t="str">
            <v/>
          </cell>
          <cell r="AJ1451" t="str">
            <v/>
          </cell>
          <cell r="AK1451" t="str">
            <v/>
          </cell>
          <cell r="AL1451" t="str">
            <v/>
          </cell>
          <cell r="AM1451" t="str">
            <v/>
          </cell>
          <cell r="AN1451" t="str">
            <v>x</v>
          </cell>
          <cell r="AO1451" t="str">
            <v/>
          </cell>
          <cell r="AP1451" t="str">
            <v/>
          </cell>
          <cell r="AQ1451" t="str">
            <v/>
          </cell>
          <cell r="AR1451" t="str">
            <v/>
          </cell>
          <cell r="AS1451" t="str">
            <v/>
          </cell>
          <cell r="AT1451" t="str">
            <v/>
          </cell>
          <cell r="AU1451" t="str">
            <v/>
          </cell>
          <cell r="AV1451" t="str">
            <v/>
          </cell>
          <cell r="AW1451" t="str">
            <v/>
          </cell>
          <cell r="AX1451" t="str">
            <v/>
          </cell>
          <cell r="AY1451" t="str">
            <v/>
          </cell>
          <cell r="AZ1451" t="str">
            <v/>
          </cell>
          <cell r="BA1451" t="str">
            <v/>
          </cell>
          <cell r="BB1451" t="str">
            <v/>
          </cell>
          <cell r="BC1451" t="str">
            <v/>
          </cell>
          <cell r="BD1451" t="str">
            <v/>
          </cell>
          <cell r="BE1451" t="str">
            <v/>
          </cell>
          <cell r="BF1451" t="str">
            <v/>
          </cell>
          <cell r="BG1451" t="str">
            <v/>
          </cell>
          <cell r="BH1451" t="str">
            <v/>
          </cell>
        </row>
        <row r="1452">
          <cell r="A1452">
            <v>804</v>
          </cell>
          <cell r="B1452">
            <v>1</v>
          </cell>
          <cell r="C1452" t="str">
            <v>DC3VS71</v>
          </cell>
          <cell r="D1452" t="str">
            <v>DC3VS71-DC</v>
          </cell>
          <cell r="E1452">
            <v>610</v>
          </cell>
          <cell r="F1452" t="str">
            <v>Kế toán vận tải đường sắt</v>
          </cell>
          <cell r="G1452">
            <v>2</v>
          </cell>
          <cell r="H1452">
            <v>15</v>
          </cell>
          <cell r="I1452">
            <v>30</v>
          </cell>
          <cell r="J1452" t="str">
            <v/>
          </cell>
          <cell r="K1452" t="str">
            <v/>
          </cell>
          <cell r="L1452" t="str">
            <v>Viết</v>
          </cell>
          <cell r="M1452">
            <v>75</v>
          </cell>
          <cell r="N1452" t="str">
            <v>Vận tải sắt - bộ</v>
          </cell>
          <cell r="O1452" t="str">
            <v>KINH TẾ - VẬN TẢI</v>
          </cell>
          <cell r="P1452" t="str">
            <v>KVSB</v>
          </cell>
          <cell r="Q1452" t="str">
            <v>KTVT</v>
          </cell>
          <cell r="R1452" t="str">
            <v>KTVT-KVSB</v>
          </cell>
          <cell r="U1452" t="str">
            <v/>
          </cell>
          <cell r="V1452" t="str">
            <v/>
          </cell>
          <cell r="W1452" t="str">
            <v/>
          </cell>
          <cell r="X1452" t="str">
            <v/>
          </cell>
          <cell r="Y1452" t="str">
            <v/>
          </cell>
          <cell r="Z1452" t="str">
            <v/>
          </cell>
          <cell r="AA1452" t="str">
            <v/>
          </cell>
          <cell r="AB1452" t="str">
            <v/>
          </cell>
          <cell r="AC1452" t="str">
            <v/>
          </cell>
          <cell r="AD1452" t="str">
            <v/>
          </cell>
          <cell r="AE1452" t="str">
            <v/>
          </cell>
          <cell r="AG1452" t="str">
            <v/>
          </cell>
          <cell r="AH1452" t="str">
            <v/>
          </cell>
          <cell r="AJ1452" t="str">
            <v/>
          </cell>
          <cell r="AK1452" t="str">
            <v/>
          </cell>
          <cell r="AL1452" t="str">
            <v/>
          </cell>
          <cell r="AM1452" t="str">
            <v/>
          </cell>
          <cell r="AN1452" t="str">
            <v>o</v>
          </cell>
          <cell r="AO1452" t="str">
            <v/>
          </cell>
          <cell r="AP1452" t="str">
            <v/>
          </cell>
          <cell r="AQ1452" t="str">
            <v/>
          </cell>
          <cell r="AR1452" t="str">
            <v/>
          </cell>
          <cell r="AS1452" t="str">
            <v/>
          </cell>
          <cell r="AT1452" t="str">
            <v/>
          </cell>
          <cell r="AU1452" t="str">
            <v/>
          </cell>
          <cell r="AV1452" t="str">
            <v/>
          </cell>
          <cell r="AW1452" t="str">
            <v/>
          </cell>
          <cell r="AX1452" t="str">
            <v/>
          </cell>
          <cell r="AY1452" t="str">
            <v/>
          </cell>
          <cell r="AZ1452" t="str">
            <v/>
          </cell>
          <cell r="BA1452" t="str">
            <v/>
          </cell>
          <cell r="BB1452" t="str">
            <v/>
          </cell>
          <cell r="BC1452" t="str">
            <v/>
          </cell>
          <cell r="BD1452" t="str">
            <v/>
          </cell>
          <cell r="BE1452" t="str">
            <v/>
          </cell>
          <cell r="BF1452" t="str">
            <v/>
          </cell>
          <cell r="BG1452" t="str">
            <v>o</v>
          </cell>
          <cell r="BH1452" t="str">
            <v/>
          </cell>
        </row>
        <row r="1453">
          <cell r="A1453">
            <v>804</v>
          </cell>
          <cell r="B1453">
            <v>2</v>
          </cell>
          <cell r="C1453" t="str">
            <v>DC3VS71</v>
          </cell>
          <cell r="D1453" t="str">
            <v>DC3VS71-DL</v>
          </cell>
          <cell r="E1453">
            <v>610</v>
          </cell>
          <cell r="F1453" t="str">
            <v>Kế toán vận tải đường sắt</v>
          </cell>
          <cell r="G1453">
            <v>2</v>
          </cell>
          <cell r="H1453">
            <v>15</v>
          </cell>
          <cell r="I1453">
            <v>30</v>
          </cell>
          <cell r="J1453" t="str">
            <v/>
          </cell>
          <cell r="K1453" t="str">
            <v/>
          </cell>
          <cell r="L1453" t="str">
            <v>Viết</v>
          </cell>
          <cell r="M1453">
            <v>75</v>
          </cell>
          <cell r="N1453" t="str">
            <v>Vận tải sắt - bộ</v>
          </cell>
          <cell r="O1453" t="str">
            <v>KINH TẾ - VẬN TẢI</v>
          </cell>
          <cell r="P1453" t="str">
            <v>KVSB</v>
          </cell>
          <cell r="Q1453" t="str">
            <v>KTVT</v>
          </cell>
          <cell r="R1453" t="str">
            <v>KTVT-KVSB</v>
          </cell>
          <cell r="U1453" t="str">
            <v/>
          </cell>
          <cell r="V1453" t="str">
            <v/>
          </cell>
          <cell r="W1453" t="str">
            <v/>
          </cell>
          <cell r="X1453" t="str">
            <v/>
          </cell>
          <cell r="Y1453" t="str">
            <v/>
          </cell>
          <cell r="Z1453" t="str">
            <v/>
          </cell>
          <cell r="AA1453" t="str">
            <v/>
          </cell>
          <cell r="AB1453" t="str">
            <v/>
          </cell>
          <cell r="AC1453" t="str">
            <v/>
          </cell>
          <cell r="AD1453" t="str">
            <v/>
          </cell>
          <cell r="AE1453" t="str">
            <v/>
          </cell>
          <cell r="AG1453" t="str">
            <v/>
          </cell>
          <cell r="AH1453" t="str">
            <v/>
          </cell>
          <cell r="AJ1453" t="str">
            <v/>
          </cell>
          <cell r="AK1453" t="str">
            <v/>
          </cell>
          <cell r="AL1453" t="str">
            <v/>
          </cell>
          <cell r="AM1453" t="str">
            <v/>
          </cell>
          <cell r="AN1453" t="str">
            <v>o</v>
          </cell>
          <cell r="AO1453" t="str">
            <v/>
          </cell>
          <cell r="AP1453" t="str">
            <v/>
          </cell>
          <cell r="AQ1453" t="str">
            <v/>
          </cell>
          <cell r="AR1453" t="str">
            <v/>
          </cell>
          <cell r="AS1453" t="str">
            <v/>
          </cell>
          <cell r="AT1453" t="str">
            <v/>
          </cell>
          <cell r="AU1453" t="str">
            <v/>
          </cell>
          <cell r="AV1453" t="str">
            <v/>
          </cell>
          <cell r="AW1453" t="str">
            <v/>
          </cell>
          <cell r="AX1453" t="str">
            <v/>
          </cell>
          <cell r="AY1453" t="str">
            <v/>
          </cell>
          <cell r="AZ1453" t="str">
            <v/>
          </cell>
          <cell r="BA1453" t="str">
            <v/>
          </cell>
          <cell r="BB1453" t="str">
            <v/>
          </cell>
          <cell r="BC1453" t="str">
            <v/>
          </cell>
          <cell r="BD1453" t="str">
            <v/>
          </cell>
          <cell r="BE1453" t="str">
            <v/>
          </cell>
          <cell r="BF1453" t="str">
            <v/>
          </cell>
          <cell r="BG1453" t="str">
            <v>o</v>
          </cell>
          <cell r="BH1453" t="str">
            <v/>
          </cell>
        </row>
        <row r="1454">
          <cell r="A1454">
            <v>804</v>
          </cell>
          <cell r="B1454">
            <v>3</v>
          </cell>
          <cell r="C1454" t="str">
            <v>DC3VS71</v>
          </cell>
          <cell r="D1454" t="str">
            <v>DC3VS71-DV</v>
          </cell>
          <cell r="E1454">
            <v>610</v>
          </cell>
          <cell r="F1454" t="str">
            <v>Kế toán vận tải đường sắt</v>
          </cell>
          <cell r="G1454">
            <v>2</v>
          </cell>
          <cell r="H1454">
            <v>15</v>
          </cell>
          <cell r="I1454">
            <v>30</v>
          </cell>
          <cell r="J1454" t="str">
            <v/>
          </cell>
          <cell r="K1454" t="str">
            <v/>
          </cell>
          <cell r="L1454" t="str">
            <v>Viết</v>
          </cell>
          <cell r="M1454">
            <v>75</v>
          </cell>
          <cell r="N1454" t="str">
            <v>Vận tải sắt - bộ</v>
          </cell>
          <cell r="O1454" t="str">
            <v>KINH TẾ - VẬN TẢI</v>
          </cell>
          <cell r="P1454" t="str">
            <v>KVSB</v>
          </cell>
          <cell r="Q1454" t="str">
            <v>KTVT</v>
          </cell>
          <cell r="R1454" t="str">
            <v>KTVT-KVSB</v>
          </cell>
          <cell r="U1454" t="str">
            <v/>
          </cell>
          <cell r="V1454" t="str">
            <v/>
          </cell>
          <cell r="W1454" t="str">
            <v/>
          </cell>
          <cell r="X1454" t="str">
            <v/>
          </cell>
          <cell r="Y1454" t="str">
            <v/>
          </cell>
          <cell r="Z1454" t="str">
            <v/>
          </cell>
          <cell r="AA1454" t="str">
            <v/>
          </cell>
          <cell r="AB1454" t="str">
            <v/>
          </cell>
          <cell r="AC1454" t="str">
            <v/>
          </cell>
          <cell r="AD1454" t="str">
            <v/>
          </cell>
          <cell r="AE1454" t="str">
            <v/>
          </cell>
          <cell r="AG1454" t="str">
            <v/>
          </cell>
          <cell r="AH1454" t="str">
            <v/>
          </cell>
          <cell r="AJ1454" t="str">
            <v/>
          </cell>
          <cell r="AK1454" t="str">
            <v/>
          </cell>
          <cell r="AL1454" t="str">
            <v/>
          </cell>
          <cell r="AM1454" t="str">
            <v/>
          </cell>
          <cell r="AN1454" t="str">
            <v>o</v>
          </cell>
          <cell r="AO1454" t="str">
            <v/>
          </cell>
          <cell r="AP1454" t="str">
            <v/>
          </cell>
          <cell r="AQ1454" t="str">
            <v/>
          </cell>
          <cell r="AR1454" t="str">
            <v/>
          </cell>
          <cell r="AS1454" t="str">
            <v/>
          </cell>
          <cell r="AT1454" t="str">
            <v/>
          </cell>
          <cell r="AU1454" t="str">
            <v/>
          </cell>
          <cell r="AV1454" t="str">
            <v/>
          </cell>
          <cell r="AW1454" t="str">
            <v/>
          </cell>
          <cell r="AX1454" t="str">
            <v/>
          </cell>
          <cell r="AY1454" t="str">
            <v/>
          </cell>
          <cell r="AZ1454" t="str">
            <v/>
          </cell>
          <cell r="BA1454" t="str">
            <v/>
          </cell>
          <cell r="BB1454" t="str">
            <v/>
          </cell>
          <cell r="BC1454" t="str">
            <v/>
          </cell>
          <cell r="BD1454" t="str">
            <v/>
          </cell>
          <cell r="BE1454" t="str">
            <v/>
          </cell>
          <cell r="BF1454" t="str">
            <v/>
          </cell>
          <cell r="BG1454" t="str">
            <v>o</v>
          </cell>
          <cell r="BH1454" t="str">
            <v/>
          </cell>
        </row>
        <row r="1455">
          <cell r="A1455">
            <v>804</v>
          </cell>
          <cell r="B1455">
            <v>4</v>
          </cell>
          <cell r="C1455" t="str">
            <v>CC3VS71</v>
          </cell>
          <cell r="D1455" t="str">
            <v>CC3VS71-CC</v>
          </cell>
          <cell r="E1455">
            <v>610</v>
          </cell>
          <cell r="F1455" t="str">
            <v>Kế toán vận tải đường sắt</v>
          </cell>
          <cell r="G1455">
            <v>2</v>
          </cell>
          <cell r="H1455">
            <v>15</v>
          </cell>
          <cell r="I1455">
            <v>30</v>
          </cell>
          <cell r="J1455" t="str">
            <v/>
          </cell>
          <cell r="K1455" t="str">
            <v/>
          </cell>
          <cell r="L1455" t="str">
            <v>Viết</v>
          </cell>
          <cell r="M1455">
            <v>75</v>
          </cell>
          <cell r="N1455" t="str">
            <v>Vận tải sắt - bộ</v>
          </cell>
          <cell r="O1455" t="str">
            <v>KINH TẾ - VẬN TẢI</v>
          </cell>
          <cell r="P1455" t="str">
            <v>KVSB</v>
          </cell>
          <cell r="Q1455" t="str">
            <v>KTVT</v>
          </cell>
          <cell r="R1455" t="str">
            <v>KTVT-KVSB</v>
          </cell>
          <cell r="U1455" t="str">
            <v/>
          </cell>
          <cell r="V1455" t="str">
            <v/>
          </cell>
          <cell r="W1455" t="str">
            <v/>
          </cell>
          <cell r="X1455" t="str">
            <v/>
          </cell>
          <cell r="Y1455" t="str">
            <v/>
          </cell>
          <cell r="Z1455" t="str">
            <v/>
          </cell>
          <cell r="AA1455" t="str">
            <v/>
          </cell>
          <cell r="AB1455" t="str">
            <v/>
          </cell>
          <cell r="AC1455" t="str">
            <v/>
          </cell>
          <cell r="AD1455" t="str">
            <v/>
          </cell>
          <cell r="AE1455" t="str">
            <v/>
          </cell>
          <cell r="AG1455" t="str">
            <v/>
          </cell>
          <cell r="AH1455" t="str">
            <v/>
          </cell>
          <cell r="AJ1455" t="str">
            <v/>
          </cell>
          <cell r="AK1455" t="str">
            <v/>
          </cell>
          <cell r="AL1455" t="str">
            <v/>
          </cell>
          <cell r="AM1455" t="str">
            <v/>
          </cell>
          <cell r="AN1455" t="str">
            <v>o</v>
          </cell>
          <cell r="AO1455" t="str">
            <v/>
          </cell>
          <cell r="AP1455" t="str">
            <v/>
          </cell>
          <cell r="AQ1455" t="str">
            <v/>
          </cell>
          <cell r="AR1455" t="str">
            <v/>
          </cell>
          <cell r="AS1455" t="str">
            <v/>
          </cell>
          <cell r="AT1455" t="str">
            <v/>
          </cell>
          <cell r="AU1455" t="str">
            <v/>
          </cell>
          <cell r="AV1455" t="str">
            <v/>
          </cell>
          <cell r="AW1455" t="str">
            <v/>
          </cell>
          <cell r="AX1455" t="str">
            <v/>
          </cell>
          <cell r="AY1455" t="str">
            <v/>
          </cell>
          <cell r="AZ1455" t="str">
            <v/>
          </cell>
          <cell r="BA1455" t="str">
            <v/>
          </cell>
          <cell r="BB1455" t="str">
            <v/>
          </cell>
          <cell r="BC1455" t="str">
            <v/>
          </cell>
          <cell r="BD1455" t="str">
            <v/>
          </cell>
          <cell r="BE1455" t="str">
            <v/>
          </cell>
          <cell r="BF1455" t="str">
            <v/>
          </cell>
          <cell r="BG1455" t="str">
            <v>o</v>
          </cell>
          <cell r="BH1455" t="str">
            <v/>
          </cell>
        </row>
        <row r="1456">
          <cell r="A1456">
            <v>805</v>
          </cell>
          <cell r="B1456">
            <v>1</v>
          </cell>
          <cell r="C1456" t="str">
            <v>DC2KV84</v>
          </cell>
          <cell r="D1456" t="str">
            <v>DC2KV84-DC</v>
          </cell>
          <cell r="E1456">
            <v>230</v>
          </cell>
          <cell r="F1456" t="str">
            <v>Kinh tế vận tải</v>
          </cell>
          <cell r="G1456">
            <v>2</v>
          </cell>
          <cell r="H1456">
            <v>30</v>
          </cell>
          <cell r="I1456" t="str">
            <v/>
          </cell>
          <cell r="J1456" t="str">
            <v/>
          </cell>
          <cell r="K1456" t="str">
            <v/>
          </cell>
          <cell r="L1456" t="str">
            <v>Viết</v>
          </cell>
          <cell r="M1456">
            <v>75</v>
          </cell>
          <cell r="N1456" t="str">
            <v>Vận tải sắt - bộ</v>
          </cell>
          <cell r="O1456" t="str">
            <v>KINH TẾ - VẬN TẢI</v>
          </cell>
          <cell r="P1456" t="str">
            <v>KVSB</v>
          </cell>
          <cell r="Q1456" t="str">
            <v>KTVT</v>
          </cell>
          <cell r="R1456" t="str">
            <v>KTVT-KVSB</v>
          </cell>
          <cell r="U1456" t="str">
            <v/>
          </cell>
          <cell r="V1456" t="str">
            <v/>
          </cell>
          <cell r="W1456" t="str">
            <v/>
          </cell>
          <cell r="X1456" t="str">
            <v/>
          </cell>
          <cell r="Y1456" t="str">
            <v/>
          </cell>
          <cell r="Z1456" t="str">
            <v/>
          </cell>
          <cell r="AA1456" t="str">
            <v/>
          </cell>
          <cell r="AB1456" t="str">
            <v/>
          </cell>
          <cell r="AC1456" t="str">
            <v/>
          </cell>
          <cell r="AD1456" t="str">
            <v/>
          </cell>
          <cell r="AE1456" t="str">
            <v/>
          </cell>
          <cell r="AG1456" t="str">
            <v/>
          </cell>
          <cell r="AH1456" t="str">
            <v/>
          </cell>
          <cell r="AJ1456" t="str">
            <v>o</v>
          </cell>
          <cell r="AK1456" t="str">
            <v>o</v>
          </cell>
          <cell r="AL1456" t="str">
            <v/>
          </cell>
          <cell r="AM1456" t="str">
            <v/>
          </cell>
          <cell r="AN1456" t="str">
            <v/>
          </cell>
          <cell r="AO1456" t="str">
            <v/>
          </cell>
          <cell r="AP1456" t="str">
            <v/>
          </cell>
          <cell r="AQ1456" t="str">
            <v/>
          </cell>
          <cell r="AR1456" t="str">
            <v/>
          </cell>
          <cell r="AS1456" t="str">
            <v/>
          </cell>
          <cell r="AT1456" t="str">
            <v/>
          </cell>
          <cell r="AU1456" t="str">
            <v/>
          </cell>
          <cell r="AV1456" t="str">
            <v/>
          </cell>
          <cell r="AW1456" t="str">
            <v/>
          </cell>
          <cell r="AX1456" t="str">
            <v/>
          </cell>
          <cell r="AY1456" t="str">
            <v/>
          </cell>
          <cell r="AZ1456" t="str">
            <v/>
          </cell>
          <cell r="BA1456" t="str">
            <v/>
          </cell>
          <cell r="BB1456" t="str">
            <v/>
          </cell>
          <cell r="BC1456" t="str">
            <v/>
          </cell>
          <cell r="BD1456" t="str">
            <v>o</v>
          </cell>
          <cell r="BE1456" t="str">
            <v/>
          </cell>
          <cell r="BF1456" t="str">
            <v/>
          </cell>
          <cell r="BG1456" t="str">
            <v/>
          </cell>
          <cell r="BH1456" t="str">
            <v/>
          </cell>
        </row>
        <row r="1457">
          <cell r="A1457">
            <v>805</v>
          </cell>
          <cell r="B1457">
            <v>2</v>
          </cell>
          <cell r="C1457" t="str">
            <v>DC2KV84</v>
          </cell>
          <cell r="D1457" t="str">
            <v>DC2KV84-DL</v>
          </cell>
          <cell r="E1457">
            <v>230</v>
          </cell>
          <cell r="F1457" t="str">
            <v>Kinh tế vận tải</v>
          </cell>
          <cell r="G1457">
            <v>2</v>
          </cell>
          <cell r="H1457">
            <v>30</v>
          </cell>
          <cell r="I1457" t="str">
            <v/>
          </cell>
          <cell r="J1457" t="str">
            <v/>
          </cell>
          <cell r="K1457" t="str">
            <v/>
          </cell>
          <cell r="L1457" t="str">
            <v>Viết</v>
          </cell>
          <cell r="M1457">
            <v>75</v>
          </cell>
          <cell r="N1457" t="str">
            <v>Vận tải sắt - bộ</v>
          </cell>
          <cell r="O1457" t="str">
            <v>KINH TẾ - VẬN TẢI</v>
          </cell>
          <cell r="P1457" t="str">
            <v>KVSB</v>
          </cell>
          <cell r="Q1457" t="str">
            <v>KTVT</v>
          </cell>
          <cell r="R1457" t="str">
            <v>KTVT-KVSB</v>
          </cell>
          <cell r="U1457" t="str">
            <v/>
          </cell>
          <cell r="V1457" t="str">
            <v/>
          </cell>
          <cell r="W1457" t="str">
            <v/>
          </cell>
          <cell r="X1457" t="str">
            <v/>
          </cell>
          <cell r="Y1457" t="str">
            <v/>
          </cell>
          <cell r="Z1457" t="str">
            <v/>
          </cell>
          <cell r="AA1457" t="str">
            <v/>
          </cell>
          <cell r="AB1457" t="str">
            <v/>
          </cell>
          <cell r="AC1457" t="str">
            <v/>
          </cell>
          <cell r="AD1457" t="str">
            <v/>
          </cell>
          <cell r="AE1457" t="str">
            <v/>
          </cell>
          <cell r="AG1457" t="str">
            <v/>
          </cell>
          <cell r="AH1457" t="str">
            <v/>
          </cell>
          <cell r="AJ1457" t="str">
            <v>o</v>
          </cell>
          <cell r="AK1457" t="str">
            <v>o</v>
          </cell>
          <cell r="AL1457" t="str">
            <v/>
          </cell>
          <cell r="AM1457" t="str">
            <v/>
          </cell>
          <cell r="AN1457" t="str">
            <v/>
          </cell>
          <cell r="AO1457" t="str">
            <v/>
          </cell>
          <cell r="AP1457" t="str">
            <v/>
          </cell>
          <cell r="AQ1457" t="str">
            <v/>
          </cell>
          <cell r="AR1457" t="str">
            <v/>
          </cell>
          <cell r="AS1457" t="str">
            <v/>
          </cell>
          <cell r="AT1457" t="str">
            <v/>
          </cell>
          <cell r="AU1457" t="str">
            <v/>
          </cell>
          <cell r="AV1457" t="str">
            <v/>
          </cell>
          <cell r="AW1457" t="str">
            <v/>
          </cell>
          <cell r="AX1457" t="str">
            <v/>
          </cell>
          <cell r="AY1457" t="str">
            <v/>
          </cell>
          <cell r="AZ1457" t="str">
            <v/>
          </cell>
          <cell r="BA1457" t="str">
            <v/>
          </cell>
          <cell r="BB1457" t="str">
            <v/>
          </cell>
          <cell r="BC1457" t="str">
            <v/>
          </cell>
          <cell r="BD1457" t="str">
            <v>o</v>
          </cell>
          <cell r="BE1457" t="str">
            <v/>
          </cell>
          <cell r="BF1457" t="str">
            <v/>
          </cell>
          <cell r="BG1457" t="str">
            <v/>
          </cell>
          <cell r="BH1457" t="str">
            <v/>
          </cell>
        </row>
        <row r="1458">
          <cell r="A1458">
            <v>805</v>
          </cell>
          <cell r="B1458">
            <v>4</v>
          </cell>
          <cell r="C1458" t="str">
            <v>CC2KV84</v>
          </cell>
          <cell r="D1458" t="str">
            <v>CC2KV84-CC</v>
          </cell>
          <cell r="E1458">
            <v>230</v>
          </cell>
          <cell r="F1458" t="str">
            <v>Kinh tế vận tải</v>
          </cell>
          <cell r="G1458">
            <v>2</v>
          </cell>
          <cell r="H1458">
            <v>30</v>
          </cell>
          <cell r="I1458" t="str">
            <v/>
          </cell>
          <cell r="J1458" t="str">
            <v/>
          </cell>
          <cell r="K1458" t="str">
            <v/>
          </cell>
          <cell r="L1458" t="str">
            <v>Viết</v>
          </cell>
          <cell r="M1458">
            <v>75</v>
          </cell>
          <cell r="N1458" t="str">
            <v>Vận tải sắt - bộ</v>
          </cell>
          <cell r="O1458" t="str">
            <v>KINH TẾ - VẬN TẢI</v>
          </cell>
          <cell r="P1458" t="str">
            <v>KVSB</v>
          </cell>
          <cell r="Q1458" t="str">
            <v>KTVT</v>
          </cell>
          <cell r="R1458" t="str">
            <v>KTVT-KVSB</v>
          </cell>
          <cell r="U1458" t="str">
            <v/>
          </cell>
          <cell r="V1458" t="str">
            <v/>
          </cell>
          <cell r="W1458" t="str">
            <v/>
          </cell>
          <cell r="X1458" t="str">
            <v/>
          </cell>
          <cell r="Y1458" t="str">
            <v/>
          </cell>
          <cell r="Z1458" t="str">
            <v/>
          </cell>
          <cell r="AA1458" t="str">
            <v/>
          </cell>
          <cell r="AB1458" t="str">
            <v/>
          </cell>
          <cell r="AC1458" t="str">
            <v/>
          </cell>
          <cell r="AD1458" t="str">
            <v/>
          </cell>
          <cell r="AE1458" t="str">
            <v/>
          </cell>
          <cell r="AG1458" t="str">
            <v/>
          </cell>
          <cell r="AH1458" t="str">
            <v/>
          </cell>
          <cell r="AJ1458" t="str">
            <v>o</v>
          </cell>
          <cell r="AK1458" t="str">
            <v>o</v>
          </cell>
          <cell r="AL1458" t="str">
            <v/>
          </cell>
          <cell r="AM1458" t="str">
            <v/>
          </cell>
          <cell r="AN1458" t="str">
            <v/>
          </cell>
          <cell r="AO1458" t="str">
            <v/>
          </cell>
          <cell r="AP1458" t="str">
            <v/>
          </cell>
          <cell r="AQ1458" t="str">
            <v/>
          </cell>
          <cell r="AR1458" t="str">
            <v/>
          </cell>
          <cell r="AS1458" t="str">
            <v/>
          </cell>
          <cell r="AT1458" t="str">
            <v/>
          </cell>
          <cell r="AU1458" t="str">
            <v/>
          </cell>
          <cell r="AV1458" t="str">
            <v/>
          </cell>
          <cell r="AW1458" t="str">
            <v/>
          </cell>
          <cell r="AX1458" t="str">
            <v/>
          </cell>
          <cell r="AY1458" t="str">
            <v/>
          </cell>
          <cell r="AZ1458" t="str">
            <v/>
          </cell>
          <cell r="BA1458" t="str">
            <v/>
          </cell>
          <cell r="BB1458" t="str">
            <v/>
          </cell>
          <cell r="BC1458" t="str">
            <v/>
          </cell>
          <cell r="BD1458" t="str">
            <v>o</v>
          </cell>
          <cell r="BE1458" t="str">
            <v/>
          </cell>
          <cell r="BF1458" t="str">
            <v/>
          </cell>
          <cell r="BG1458" t="str">
            <v/>
          </cell>
          <cell r="BH1458" t="str">
            <v/>
          </cell>
        </row>
        <row r="1459">
          <cell r="A1459">
            <v>806</v>
          </cell>
          <cell r="B1459">
            <v>1</v>
          </cell>
          <cell r="C1459" t="str">
            <v>DC2KV24</v>
          </cell>
          <cell r="D1459" t="str">
            <v>DC2KV24-DC</v>
          </cell>
          <cell r="E1459">
            <v>250</v>
          </cell>
          <cell r="F1459" t="str">
            <v>Kinh tế vận tải</v>
          </cell>
          <cell r="G1459">
            <v>4</v>
          </cell>
          <cell r="H1459">
            <v>60</v>
          </cell>
          <cell r="I1459" t="str">
            <v/>
          </cell>
          <cell r="J1459" t="str">
            <v/>
          </cell>
          <cell r="K1459" t="str">
            <v/>
          </cell>
          <cell r="L1459" t="str">
            <v>Viết</v>
          </cell>
          <cell r="M1459">
            <v>90</v>
          </cell>
          <cell r="N1459" t="str">
            <v>Vận tải sắt - bộ</v>
          </cell>
          <cell r="O1459" t="str">
            <v>KINH TẾ - VẬN TẢI</v>
          </cell>
          <cell r="P1459" t="str">
            <v>KVSB</v>
          </cell>
          <cell r="Q1459" t="str">
            <v>KTVT</v>
          </cell>
          <cell r="R1459" t="str">
            <v>KTVT-KVSB</v>
          </cell>
          <cell r="U1459" t="str">
            <v/>
          </cell>
          <cell r="V1459" t="str">
            <v/>
          </cell>
          <cell r="W1459" t="str">
            <v/>
          </cell>
          <cell r="X1459" t="str">
            <v/>
          </cell>
          <cell r="Y1459" t="str">
            <v/>
          </cell>
          <cell r="Z1459" t="str">
            <v/>
          </cell>
          <cell r="AA1459" t="str">
            <v/>
          </cell>
          <cell r="AB1459" t="str">
            <v/>
          </cell>
          <cell r="AC1459" t="str">
            <v/>
          </cell>
          <cell r="AD1459" t="str">
            <v/>
          </cell>
          <cell r="AE1459" t="str">
            <v/>
          </cell>
          <cell r="AG1459" t="str">
            <v/>
          </cell>
          <cell r="AH1459" t="str">
            <v/>
          </cell>
          <cell r="AJ1459" t="str">
            <v/>
          </cell>
          <cell r="AK1459" t="str">
            <v/>
          </cell>
          <cell r="AL1459" t="str">
            <v/>
          </cell>
          <cell r="AM1459" t="str">
            <v/>
          </cell>
          <cell r="AN1459" t="str">
            <v/>
          </cell>
          <cell r="AO1459" t="str">
            <v>x</v>
          </cell>
          <cell r="AP1459" t="str">
            <v/>
          </cell>
          <cell r="AQ1459" t="str">
            <v/>
          </cell>
          <cell r="AR1459" t="str">
            <v/>
          </cell>
          <cell r="AS1459" t="str">
            <v/>
          </cell>
          <cell r="AT1459" t="str">
            <v/>
          </cell>
          <cell r="AU1459" t="str">
            <v/>
          </cell>
          <cell r="AV1459" t="str">
            <v/>
          </cell>
          <cell r="AW1459" t="str">
            <v/>
          </cell>
          <cell r="AX1459" t="str">
            <v/>
          </cell>
          <cell r="AY1459" t="str">
            <v/>
          </cell>
          <cell r="AZ1459" t="str">
            <v/>
          </cell>
          <cell r="BA1459" t="str">
            <v/>
          </cell>
          <cell r="BB1459" t="str">
            <v/>
          </cell>
          <cell r="BC1459" t="str">
            <v/>
          </cell>
          <cell r="BD1459" t="str">
            <v/>
          </cell>
          <cell r="BE1459" t="str">
            <v/>
          </cell>
          <cell r="BF1459" t="str">
            <v/>
          </cell>
          <cell r="BG1459" t="str">
            <v/>
          </cell>
          <cell r="BH1459" t="str">
            <v/>
          </cell>
        </row>
        <row r="1460">
          <cell r="A1460">
            <v>807</v>
          </cell>
          <cell r="B1460">
            <v>1</v>
          </cell>
          <cell r="C1460" t="str">
            <v>DC2VS63</v>
          </cell>
          <cell r="D1460" t="str">
            <v>DC2VS63-DC</v>
          </cell>
          <cell r="E1460">
            <v>150</v>
          </cell>
          <cell r="F1460" t="str">
            <v>Kinh tế vận tải đường sắt</v>
          </cell>
          <cell r="G1460">
            <v>4</v>
          </cell>
          <cell r="H1460">
            <v>60</v>
          </cell>
          <cell r="I1460" t="str">
            <v/>
          </cell>
          <cell r="J1460" t="str">
            <v/>
          </cell>
          <cell r="K1460" t="str">
            <v/>
          </cell>
          <cell r="L1460" t="str">
            <v>Viết</v>
          </cell>
          <cell r="M1460">
            <v>90</v>
          </cell>
          <cell r="N1460" t="str">
            <v>Vận tải sắt - bộ</v>
          </cell>
          <cell r="O1460" t="str">
            <v>KINH TẾ - VẬN TẢI</v>
          </cell>
          <cell r="P1460" t="str">
            <v>KVSB</v>
          </cell>
          <cell r="Q1460" t="str">
            <v>KTVT</v>
          </cell>
          <cell r="R1460" t="str">
            <v>KTVT-KVSB</v>
          </cell>
          <cell r="U1460" t="str">
            <v/>
          </cell>
          <cell r="V1460" t="str">
            <v/>
          </cell>
          <cell r="W1460" t="str">
            <v/>
          </cell>
          <cell r="X1460" t="str">
            <v/>
          </cell>
          <cell r="Y1460" t="str">
            <v/>
          </cell>
          <cell r="Z1460" t="str">
            <v/>
          </cell>
          <cell r="AA1460" t="str">
            <v/>
          </cell>
          <cell r="AB1460" t="str">
            <v/>
          </cell>
          <cell r="AC1460" t="str">
            <v/>
          </cell>
          <cell r="AD1460" t="str">
            <v/>
          </cell>
          <cell r="AE1460" t="str">
            <v/>
          </cell>
          <cell r="AG1460" t="str">
            <v/>
          </cell>
          <cell r="AH1460" t="str">
            <v/>
          </cell>
          <cell r="AJ1460" t="str">
            <v/>
          </cell>
          <cell r="AK1460" t="str">
            <v/>
          </cell>
          <cell r="AL1460" t="str">
            <v/>
          </cell>
          <cell r="AM1460" t="str">
            <v/>
          </cell>
          <cell r="AN1460" t="str">
            <v>x</v>
          </cell>
          <cell r="AO1460" t="str">
            <v/>
          </cell>
          <cell r="AP1460" t="str">
            <v/>
          </cell>
          <cell r="AQ1460" t="str">
            <v/>
          </cell>
          <cell r="AR1460" t="str">
            <v/>
          </cell>
          <cell r="AS1460" t="str">
            <v/>
          </cell>
          <cell r="AT1460" t="str">
            <v/>
          </cell>
          <cell r="AU1460" t="str">
            <v/>
          </cell>
          <cell r="AV1460" t="str">
            <v/>
          </cell>
          <cell r="AW1460" t="str">
            <v/>
          </cell>
          <cell r="AX1460" t="str">
            <v/>
          </cell>
          <cell r="AY1460" t="str">
            <v/>
          </cell>
          <cell r="AZ1460" t="str">
            <v/>
          </cell>
          <cell r="BA1460" t="str">
            <v/>
          </cell>
          <cell r="BB1460" t="str">
            <v/>
          </cell>
          <cell r="BC1460" t="str">
            <v/>
          </cell>
          <cell r="BD1460" t="str">
            <v/>
          </cell>
          <cell r="BE1460" t="str">
            <v/>
          </cell>
          <cell r="BF1460" t="str">
            <v/>
          </cell>
          <cell r="BG1460" t="str">
            <v>x</v>
          </cell>
          <cell r="BH1460" t="str">
            <v/>
          </cell>
        </row>
        <row r="1461">
          <cell r="A1461">
            <v>807</v>
          </cell>
          <cell r="B1461">
            <v>4</v>
          </cell>
          <cell r="C1461" t="str">
            <v>CC2VS63</v>
          </cell>
          <cell r="D1461" t="str">
            <v>CC2VS63-CC</v>
          </cell>
          <cell r="E1461">
            <v>150</v>
          </cell>
          <cell r="F1461" t="str">
            <v>Kinh tế vận tải đường sắt</v>
          </cell>
          <cell r="G1461">
            <v>4</v>
          </cell>
          <cell r="H1461">
            <v>60</v>
          </cell>
          <cell r="I1461" t="str">
            <v/>
          </cell>
          <cell r="J1461" t="str">
            <v/>
          </cell>
          <cell r="K1461" t="str">
            <v/>
          </cell>
          <cell r="L1461" t="str">
            <v>Viết</v>
          </cell>
          <cell r="M1461">
            <v>90</v>
          </cell>
          <cell r="N1461" t="str">
            <v>Vận tải sắt - bộ</v>
          </cell>
          <cell r="O1461" t="str">
            <v>KINH TẾ - VẬN TẢI</v>
          </cell>
          <cell r="P1461" t="str">
            <v>KVSB</v>
          </cell>
          <cell r="Q1461" t="str">
            <v>KTVT</v>
          </cell>
          <cell r="R1461" t="str">
            <v>KTVT-KVSB</v>
          </cell>
          <cell r="U1461" t="str">
            <v/>
          </cell>
          <cell r="V1461" t="str">
            <v/>
          </cell>
          <cell r="W1461" t="str">
            <v/>
          </cell>
          <cell r="X1461" t="str">
            <v/>
          </cell>
          <cell r="Y1461" t="str">
            <v/>
          </cell>
          <cell r="Z1461" t="str">
            <v/>
          </cell>
          <cell r="AA1461" t="str">
            <v/>
          </cell>
          <cell r="AB1461" t="str">
            <v/>
          </cell>
          <cell r="AC1461" t="str">
            <v/>
          </cell>
          <cell r="AD1461" t="str">
            <v/>
          </cell>
          <cell r="AE1461" t="str">
            <v/>
          </cell>
          <cell r="AG1461" t="str">
            <v/>
          </cell>
          <cell r="AH1461" t="str">
            <v/>
          </cell>
          <cell r="AJ1461" t="str">
            <v/>
          </cell>
          <cell r="AK1461" t="str">
            <v/>
          </cell>
          <cell r="AL1461" t="str">
            <v/>
          </cell>
          <cell r="AM1461" t="str">
            <v/>
          </cell>
          <cell r="AN1461" t="str">
            <v>x</v>
          </cell>
          <cell r="AO1461" t="str">
            <v/>
          </cell>
          <cell r="AP1461" t="str">
            <v/>
          </cell>
          <cell r="AQ1461" t="str">
            <v/>
          </cell>
          <cell r="AR1461" t="str">
            <v/>
          </cell>
          <cell r="AS1461" t="str">
            <v/>
          </cell>
          <cell r="AT1461" t="str">
            <v/>
          </cell>
          <cell r="AU1461" t="str">
            <v/>
          </cell>
          <cell r="AV1461" t="str">
            <v/>
          </cell>
          <cell r="AW1461" t="str">
            <v/>
          </cell>
          <cell r="AX1461" t="str">
            <v/>
          </cell>
          <cell r="AY1461" t="str">
            <v/>
          </cell>
          <cell r="AZ1461" t="str">
            <v/>
          </cell>
          <cell r="BA1461" t="str">
            <v/>
          </cell>
          <cell r="BB1461" t="str">
            <v/>
          </cell>
          <cell r="BC1461" t="str">
            <v/>
          </cell>
          <cell r="BD1461" t="str">
            <v/>
          </cell>
          <cell r="BE1461" t="str">
            <v/>
          </cell>
          <cell r="BF1461" t="str">
            <v/>
          </cell>
          <cell r="BG1461" t="str">
            <v>x</v>
          </cell>
          <cell r="BH1461" t="str">
            <v/>
          </cell>
        </row>
        <row r="1462">
          <cell r="A1462">
            <v>808</v>
          </cell>
          <cell r="B1462">
            <v>2</v>
          </cell>
          <cell r="C1462" t="str">
            <v>DL2VS63</v>
          </cell>
          <cell r="D1462" t="str">
            <v>DL2VS63-DL</v>
          </cell>
          <cell r="E1462">
            <v>151</v>
          </cell>
          <cell r="F1462" t="str">
            <v>Kinh tế vận tải đường sắt</v>
          </cell>
          <cell r="G1462">
            <v>2</v>
          </cell>
          <cell r="H1462">
            <v>30</v>
          </cell>
          <cell r="I1462" t="str">
            <v/>
          </cell>
          <cell r="J1462" t="str">
            <v/>
          </cell>
          <cell r="K1462" t="str">
            <v/>
          </cell>
          <cell r="L1462" t="str">
            <v>Viết</v>
          </cell>
          <cell r="M1462">
            <v>75</v>
          </cell>
          <cell r="N1462" t="str">
            <v>Vận tải sắt - bộ</v>
          </cell>
          <cell r="O1462" t="str">
            <v>KINH TẾ - VẬN TẢI</v>
          </cell>
          <cell r="P1462" t="str">
            <v>KVSB</v>
          </cell>
          <cell r="Q1462" t="str">
            <v>KTVT</v>
          </cell>
          <cell r="R1462" t="str">
            <v>KTVT-KVSB</v>
          </cell>
          <cell r="U1462" t="str">
            <v/>
          </cell>
          <cell r="V1462" t="str">
            <v/>
          </cell>
          <cell r="W1462" t="str">
            <v/>
          </cell>
          <cell r="X1462" t="str">
            <v/>
          </cell>
          <cell r="Y1462" t="str">
            <v/>
          </cell>
          <cell r="Z1462" t="str">
            <v/>
          </cell>
          <cell r="AA1462" t="str">
            <v/>
          </cell>
          <cell r="AB1462" t="str">
            <v/>
          </cell>
          <cell r="AC1462" t="str">
            <v/>
          </cell>
          <cell r="AD1462" t="str">
            <v/>
          </cell>
          <cell r="AE1462" t="str">
            <v/>
          </cell>
          <cell r="AG1462" t="str">
            <v/>
          </cell>
          <cell r="AH1462" t="str">
            <v/>
          </cell>
          <cell r="AJ1462" t="str">
            <v/>
          </cell>
          <cell r="AK1462" t="str">
            <v/>
          </cell>
          <cell r="AL1462" t="str">
            <v/>
          </cell>
          <cell r="AM1462" t="str">
            <v/>
          </cell>
          <cell r="AN1462" t="str">
            <v/>
          </cell>
          <cell r="AO1462" t="str">
            <v/>
          </cell>
          <cell r="AP1462" t="str">
            <v/>
          </cell>
          <cell r="AQ1462" t="str">
            <v/>
          </cell>
          <cell r="AR1462" t="str">
            <v/>
          </cell>
          <cell r="AS1462" t="str">
            <v/>
          </cell>
          <cell r="AT1462" t="str">
            <v/>
          </cell>
          <cell r="AU1462" t="str">
            <v/>
          </cell>
          <cell r="AV1462" t="str">
            <v/>
          </cell>
          <cell r="AW1462" t="str">
            <v/>
          </cell>
          <cell r="AX1462" t="str">
            <v/>
          </cell>
          <cell r="AY1462" t="str">
            <v/>
          </cell>
          <cell r="AZ1462" t="str">
            <v/>
          </cell>
          <cell r="BA1462" t="str">
            <v/>
          </cell>
          <cell r="BB1462" t="str">
            <v/>
          </cell>
          <cell r="BC1462" t="str">
            <v/>
          </cell>
          <cell r="BD1462" t="str">
            <v/>
          </cell>
          <cell r="BE1462" t="str">
            <v/>
          </cell>
          <cell r="BF1462" t="str">
            <v/>
          </cell>
          <cell r="BG1462" t="str">
            <v/>
          </cell>
          <cell r="BH1462" t="str">
            <v/>
          </cell>
        </row>
        <row r="1463">
          <cell r="A1463">
            <v>808</v>
          </cell>
          <cell r="B1463">
            <v>3</v>
          </cell>
          <cell r="C1463" t="str">
            <v>DT2VS63</v>
          </cell>
          <cell r="D1463" t="str">
            <v>DT2VS63-DV</v>
          </cell>
          <cell r="E1463">
            <v>151</v>
          </cell>
          <cell r="F1463" t="str">
            <v>Kinh tế vận tải đường sắt</v>
          </cell>
          <cell r="G1463">
            <v>2</v>
          </cell>
          <cell r="H1463">
            <v>30</v>
          </cell>
          <cell r="I1463" t="str">
            <v/>
          </cell>
          <cell r="J1463" t="str">
            <v/>
          </cell>
          <cell r="K1463" t="str">
            <v/>
          </cell>
          <cell r="L1463" t="str">
            <v>Viết</v>
          </cell>
          <cell r="M1463">
            <v>75</v>
          </cell>
          <cell r="N1463" t="str">
            <v>Vận tải sắt - bộ</v>
          </cell>
          <cell r="O1463" t="str">
            <v>KINH TẾ - VẬN TẢI</v>
          </cell>
          <cell r="P1463" t="str">
            <v>KVSB</v>
          </cell>
          <cell r="Q1463" t="str">
            <v>KTVT</v>
          </cell>
          <cell r="R1463" t="str">
            <v>KTVT-KVSB</v>
          </cell>
          <cell r="U1463" t="str">
            <v/>
          </cell>
          <cell r="V1463" t="str">
            <v/>
          </cell>
          <cell r="W1463" t="str">
            <v/>
          </cell>
          <cell r="X1463" t="str">
            <v/>
          </cell>
          <cell r="Y1463" t="str">
            <v/>
          </cell>
          <cell r="Z1463" t="str">
            <v/>
          </cell>
          <cell r="AA1463" t="str">
            <v/>
          </cell>
          <cell r="AB1463" t="str">
            <v/>
          </cell>
          <cell r="AC1463" t="str">
            <v/>
          </cell>
          <cell r="AD1463" t="str">
            <v/>
          </cell>
          <cell r="AE1463" t="str">
            <v/>
          </cell>
          <cell r="AG1463" t="str">
            <v/>
          </cell>
          <cell r="AH1463" t="str">
            <v/>
          </cell>
          <cell r="AJ1463" t="str">
            <v/>
          </cell>
          <cell r="AK1463" t="str">
            <v/>
          </cell>
          <cell r="AL1463" t="str">
            <v/>
          </cell>
          <cell r="AM1463" t="str">
            <v/>
          </cell>
          <cell r="AN1463" t="str">
            <v/>
          </cell>
          <cell r="AO1463" t="str">
            <v/>
          </cell>
          <cell r="AP1463" t="str">
            <v/>
          </cell>
          <cell r="AQ1463" t="str">
            <v/>
          </cell>
          <cell r="AR1463" t="str">
            <v/>
          </cell>
          <cell r="AS1463" t="str">
            <v/>
          </cell>
          <cell r="AT1463" t="str">
            <v/>
          </cell>
          <cell r="AU1463" t="str">
            <v/>
          </cell>
          <cell r="AV1463" t="str">
            <v/>
          </cell>
          <cell r="AW1463" t="str">
            <v/>
          </cell>
          <cell r="AX1463" t="str">
            <v/>
          </cell>
          <cell r="AY1463" t="str">
            <v/>
          </cell>
          <cell r="AZ1463" t="str">
            <v/>
          </cell>
          <cell r="BA1463" t="str">
            <v/>
          </cell>
          <cell r="BB1463" t="str">
            <v/>
          </cell>
          <cell r="BC1463" t="str">
            <v/>
          </cell>
          <cell r="BD1463" t="str">
            <v/>
          </cell>
          <cell r="BE1463" t="str">
            <v/>
          </cell>
          <cell r="BF1463" t="str">
            <v/>
          </cell>
          <cell r="BG1463" t="str">
            <v/>
          </cell>
          <cell r="BH1463" t="str">
            <v/>
          </cell>
        </row>
        <row r="1464">
          <cell r="A1464">
            <v>808</v>
          </cell>
          <cell r="B1464">
            <v>5</v>
          </cell>
          <cell r="C1464" t="str">
            <v>CL2VS63</v>
          </cell>
          <cell r="D1464" t="str">
            <v>CL2VS63-CL</v>
          </cell>
          <cell r="E1464">
            <v>151</v>
          </cell>
          <cell r="F1464" t="str">
            <v>Kinh tế vận tải đường sắt</v>
          </cell>
          <cell r="G1464">
            <v>2</v>
          </cell>
          <cell r="H1464">
            <v>30</v>
          </cell>
          <cell r="I1464" t="str">
            <v/>
          </cell>
          <cell r="J1464" t="str">
            <v/>
          </cell>
          <cell r="K1464" t="str">
            <v/>
          </cell>
          <cell r="L1464" t="str">
            <v>Viết</v>
          </cell>
          <cell r="M1464">
            <v>75</v>
          </cell>
          <cell r="N1464" t="str">
            <v>Vận tải sắt - bộ</v>
          </cell>
          <cell r="O1464" t="str">
            <v>KINH TẾ - VẬN TẢI</v>
          </cell>
          <cell r="P1464" t="str">
            <v>KVSB</v>
          </cell>
          <cell r="Q1464" t="str">
            <v>KTVT</v>
          </cell>
          <cell r="R1464" t="str">
            <v>KTVT-KVSB</v>
          </cell>
          <cell r="U1464" t="str">
            <v/>
          </cell>
          <cell r="V1464" t="str">
            <v/>
          </cell>
          <cell r="W1464" t="str">
            <v/>
          </cell>
          <cell r="X1464" t="str">
            <v/>
          </cell>
          <cell r="Y1464" t="str">
            <v/>
          </cell>
          <cell r="Z1464" t="str">
            <v/>
          </cell>
          <cell r="AA1464" t="str">
            <v/>
          </cell>
          <cell r="AB1464" t="str">
            <v/>
          </cell>
          <cell r="AC1464" t="str">
            <v/>
          </cell>
          <cell r="AD1464" t="str">
            <v/>
          </cell>
          <cell r="AE1464" t="str">
            <v/>
          </cell>
          <cell r="AG1464" t="str">
            <v/>
          </cell>
          <cell r="AH1464" t="str">
            <v/>
          </cell>
          <cell r="AJ1464" t="str">
            <v/>
          </cell>
          <cell r="AK1464" t="str">
            <v/>
          </cell>
          <cell r="AL1464" t="str">
            <v/>
          </cell>
          <cell r="AM1464" t="str">
            <v/>
          </cell>
          <cell r="AN1464" t="str">
            <v/>
          </cell>
          <cell r="AO1464" t="str">
            <v/>
          </cell>
          <cell r="AP1464" t="str">
            <v/>
          </cell>
          <cell r="AQ1464" t="str">
            <v/>
          </cell>
          <cell r="AR1464" t="str">
            <v/>
          </cell>
          <cell r="AS1464" t="str">
            <v/>
          </cell>
          <cell r="AT1464" t="str">
            <v/>
          </cell>
          <cell r="AU1464" t="str">
            <v/>
          </cell>
          <cell r="AV1464" t="str">
            <v/>
          </cell>
          <cell r="AW1464" t="str">
            <v/>
          </cell>
          <cell r="AX1464" t="str">
            <v/>
          </cell>
          <cell r="AY1464" t="str">
            <v/>
          </cell>
          <cell r="AZ1464" t="str">
            <v/>
          </cell>
          <cell r="BA1464" t="str">
            <v/>
          </cell>
          <cell r="BB1464" t="str">
            <v/>
          </cell>
          <cell r="BC1464" t="str">
            <v/>
          </cell>
          <cell r="BD1464" t="str">
            <v/>
          </cell>
          <cell r="BE1464" t="str">
            <v/>
          </cell>
          <cell r="BF1464" t="str">
            <v/>
          </cell>
          <cell r="BG1464" t="str">
            <v/>
          </cell>
          <cell r="BH1464" t="str">
            <v/>
          </cell>
        </row>
        <row r="1465">
          <cell r="A1465">
            <v>809</v>
          </cell>
          <cell r="B1465">
            <v>1</v>
          </cell>
          <cell r="C1465" t="str">
            <v>DC2VB63</v>
          </cell>
          <cell r="D1465" t="str">
            <v>DC2VB63-DC</v>
          </cell>
          <cell r="E1465">
            <v>156</v>
          </cell>
          <cell r="F1465" t="str">
            <v>Kinh tế vận tải ô tô</v>
          </cell>
          <cell r="G1465">
            <v>4</v>
          </cell>
          <cell r="H1465">
            <v>60</v>
          </cell>
          <cell r="I1465" t="str">
            <v/>
          </cell>
          <cell r="J1465" t="str">
            <v/>
          </cell>
          <cell r="K1465" t="str">
            <v/>
          </cell>
          <cell r="L1465" t="str">
            <v>Viết</v>
          </cell>
          <cell r="M1465">
            <v>90</v>
          </cell>
          <cell r="N1465" t="str">
            <v>Vận tải sắt - bộ</v>
          </cell>
          <cell r="O1465" t="str">
            <v>KINH TẾ - VẬN TẢI</v>
          </cell>
          <cell r="P1465" t="str">
            <v>KVSB</v>
          </cell>
          <cell r="Q1465" t="str">
            <v>KTVT</v>
          </cell>
          <cell r="R1465" t="str">
            <v>KTVT-KVSB</v>
          </cell>
          <cell r="U1465" t="str">
            <v/>
          </cell>
          <cell r="V1465" t="str">
            <v/>
          </cell>
          <cell r="W1465" t="str">
            <v/>
          </cell>
          <cell r="X1465" t="str">
            <v/>
          </cell>
          <cell r="Y1465" t="str">
            <v/>
          </cell>
          <cell r="Z1465" t="str">
            <v/>
          </cell>
          <cell r="AA1465" t="str">
            <v/>
          </cell>
          <cell r="AB1465" t="str">
            <v/>
          </cell>
          <cell r="AC1465" t="str">
            <v/>
          </cell>
          <cell r="AD1465" t="str">
            <v/>
          </cell>
          <cell r="AE1465" t="str">
            <v/>
          </cell>
          <cell r="AG1465" t="str">
            <v/>
          </cell>
          <cell r="AH1465" t="str">
            <v/>
          </cell>
          <cell r="AJ1465" t="str">
            <v/>
          </cell>
          <cell r="AK1465" t="str">
            <v/>
          </cell>
          <cell r="AL1465" t="str">
            <v/>
          </cell>
          <cell r="AM1465" t="str">
            <v>x</v>
          </cell>
          <cell r="AN1465" t="str">
            <v/>
          </cell>
          <cell r="AO1465" t="str">
            <v/>
          </cell>
          <cell r="AP1465" t="str">
            <v/>
          </cell>
          <cell r="AQ1465" t="str">
            <v/>
          </cell>
          <cell r="AR1465" t="str">
            <v/>
          </cell>
          <cell r="AS1465" t="str">
            <v/>
          </cell>
          <cell r="AT1465" t="str">
            <v/>
          </cell>
          <cell r="AU1465" t="str">
            <v/>
          </cell>
          <cell r="AV1465" t="str">
            <v/>
          </cell>
          <cell r="AW1465" t="str">
            <v/>
          </cell>
          <cell r="AX1465" t="str">
            <v/>
          </cell>
          <cell r="AY1465" t="str">
            <v/>
          </cell>
          <cell r="AZ1465" t="str">
            <v/>
          </cell>
          <cell r="BA1465" t="str">
            <v/>
          </cell>
          <cell r="BB1465" t="str">
            <v/>
          </cell>
          <cell r="BC1465" t="str">
            <v/>
          </cell>
          <cell r="BD1465" t="str">
            <v/>
          </cell>
          <cell r="BE1465" t="str">
            <v/>
          </cell>
          <cell r="BF1465" t="str">
            <v>x</v>
          </cell>
          <cell r="BG1465" t="str">
            <v/>
          </cell>
          <cell r="BH1465" t="str">
            <v/>
          </cell>
        </row>
        <row r="1466">
          <cell r="A1466">
            <v>809</v>
          </cell>
          <cell r="B1466">
            <v>4</v>
          </cell>
          <cell r="C1466" t="str">
            <v>CC2VB63</v>
          </cell>
          <cell r="D1466" t="str">
            <v>CC2VB63-CC</v>
          </cell>
          <cell r="E1466">
            <v>156</v>
          </cell>
          <cell r="F1466" t="str">
            <v>Kinh tế vận tải ô tô</v>
          </cell>
          <cell r="G1466">
            <v>4</v>
          </cell>
          <cell r="H1466">
            <v>60</v>
          </cell>
          <cell r="I1466" t="str">
            <v/>
          </cell>
          <cell r="J1466" t="str">
            <v/>
          </cell>
          <cell r="K1466" t="str">
            <v/>
          </cell>
          <cell r="L1466" t="str">
            <v>Viết</v>
          </cell>
          <cell r="M1466">
            <v>90</v>
          </cell>
          <cell r="N1466" t="str">
            <v>Vận tải sắt - bộ</v>
          </cell>
          <cell r="O1466" t="str">
            <v>KINH TẾ - VẬN TẢI</v>
          </cell>
          <cell r="P1466" t="str">
            <v>KVSB</v>
          </cell>
          <cell r="Q1466" t="str">
            <v>KTVT</v>
          </cell>
          <cell r="R1466" t="str">
            <v>KTVT-KVSB</v>
          </cell>
          <cell r="U1466" t="str">
            <v/>
          </cell>
          <cell r="V1466" t="str">
            <v/>
          </cell>
          <cell r="W1466" t="str">
            <v/>
          </cell>
          <cell r="X1466" t="str">
            <v/>
          </cell>
          <cell r="Y1466" t="str">
            <v/>
          </cell>
          <cell r="Z1466" t="str">
            <v/>
          </cell>
          <cell r="AA1466" t="str">
            <v/>
          </cell>
          <cell r="AB1466" t="str">
            <v/>
          </cell>
          <cell r="AC1466" t="str">
            <v/>
          </cell>
          <cell r="AD1466" t="str">
            <v/>
          </cell>
          <cell r="AE1466" t="str">
            <v/>
          </cell>
          <cell r="AG1466" t="str">
            <v/>
          </cell>
          <cell r="AH1466" t="str">
            <v/>
          </cell>
          <cell r="AJ1466" t="str">
            <v/>
          </cell>
          <cell r="AK1466" t="str">
            <v/>
          </cell>
          <cell r="AL1466" t="str">
            <v/>
          </cell>
          <cell r="AM1466" t="str">
            <v>x</v>
          </cell>
          <cell r="AN1466" t="str">
            <v/>
          </cell>
          <cell r="AO1466" t="str">
            <v/>
          </cell>
          <cell r="AP1466" t="str">
            <v/>
          </cell>
          <cell r="AQ1466" t="str">
            <v/>
          </cell>
          <cell r="AR1466" t="str">
            <v/>
          </cell>
          <cell r="AS1466" t="str">
            <v/>
          </cell>
          <cell r="AT1466" t="str">
            <v/>
          </cell>
          <cell r="AU1466" t="str">
            <v/>
          </cell>
          <cell r="AV1466" t="str">
            <v/>
          </cell>
          <cell r="AW1466" t="str">
            <v/>
          </cell>
          <cell r="AX1466" t="str">
            <v/>
          </cell>
          <cell r="AY1466" t="str">
            <v/>
          </cell>
          <cell r="AZ1466" t="str">
            <v/>
          </cell>
          <cell r="BA1466" t="str">
            <v/>
          </cell>
          <cell r="BB1466" t="str">
            <v/>
          </cell>
          <cell r="BC1466" t="str">
            <v/>
          </cell>
          <cell r="BD1466" t="str">
            <v/>
          </cell>
          <cell r="BE1466" t="str">
            <v/>
          </cell>
          <cell r="BF1466" t="str">
            <v>x</v>
          </cell>
          <cell r="BG1466" t="str">
            <v/>
          </cell>
          <cell r="BH1466" t="str">
            <v/>
          </cell>
        </row>
        <row r="1467">
          <cell r="A1467">
            <v>810</v>
          </cell>
          <cell r="B1467">
            <v>1</v>
          </cell>
          <cell r="C1467" t="str">
            <v>DC3KV15</v>
          </cell>
          <cell r="D1467" t="str">
            <v>DC3KV15-DC</v>
          </cell>
          <cell r="E1467">
            <v>486</v>
          </cell>
          <cell r="F1467" t="str">
            <v>Logistics</v>
          </cell>
          <cell r="G1467">
            <v>3</v>
          </cell>
          <cell r="H1467">
            <v>45</v>
          </cell>
          <cell r="I1467" t="str">
            <v/>
          </cell>
          <cell r="J1467" t="str">
            <v/>
          </cell>
          <cell r="K1467" t="str">
            <v/>
          </cell>
          <cell r="L1467" t="str">
            <v>Viết</v>
          </cell>
          <cell r="M1467">
            <v>90</v>
          </cell>
          <cell r="N1467" t="str">
            <v>Vận tải sắt - bộ</v>
          </cell>
          <cell r="O1467" t="str">
            <v>KINH TẾ - VẬN TẢI</v>
          </cell>
          <cell r="P1467" t="str">
            <v>KVSB</v>
          </cell>
          <cell r="Q1467" t="str">
            <v>KTVT</v>
          </cell>
          <cell r="R1467" t="str">
            <v>KTVT-KVSB</v>
          </cell>
          <cell r="U1467" t="str">
            <v/>
          </cell>
          <cell r="V1467" t="str">
            <v/>
          </cell>
          <cell r="W1467" t="str">
            <v/>
          </cell>
          <cell r="X1467" t="str">
            <v/>
          </cell>
          <cell r="Y1467" t="str">
            <v/>
          </cell>
          <cell r="Z1467" t="str">
            <v/>
          </cell>
          <cell r="AA1467" t="str">
            <v/>
          </cell>
          <cell r="AB1467" t="str">
            <v/>
          </cell>
          <cell r="AC1467" t="str">
            <v/>
          </cell>
          <cell r="AD1467" t="str">
            <v/>
          </cell>
          <cell r="AE1467" t="str">
            <v/>
          </cell>
          <cell r="AG1467" t="str">
            <v/>
          </cell>
          <cell r="AH1467" t="str">
            <v/>
          </cell>
          <cell r="AJ1467" t="str">
            <v/>
          </cell>
          <cell r="AK1467" t="str">
            <v/>
          </cell>
          <cell r="AL1467" t="str">
            <v/>
          </cell>
          <cell r="AM1467" t="str">
            <v>x</v>
          </cell>
          <cell r="AN1467" t="str">
            <v>x</v>
          </cell>
          <cell r="AO1467" t="str">
            <v/>
          </cell>
          <cell r="AP1467" t="str">
            <v/>
          </cell>
          <cell r="AQ1467" t="str">
            <v/>
          </cell>
          <cell r="AR1467" t="str">
            <v/>
          </cell>
          <cell r="AS1467" t="str">
            <v/>
          </cell>
          <cell r="AT1467" t="str">
            <v/>
          </cell>
          <cell r="AU1467" t="str">
            <v/>
          </cell>
          <cell r="AV1467" t="str">
            <v/>
          </cell>
          <cell r="AW1467" t="str">
            <v/>
          </cell>
          <cell r="AX1467" t="str">
            <v/>
          </cell>
          <cell r="AY1467" t="str">
            <v/>
          </cell>
          <cell r="AZ1467" t="str">
            <v/>
          </cell>
          <cell r="BA1467" t="str">
            <v/>
          </cell>
          <cell r="BB1467" t="str">
            <v/>
          </cell>
          <cell r="BC1467" t="str">
            <v/>
          </cell>
          <cell r="BD1467" t="str">
            <v/>
          </cell>
          <cell r="BE1467" t="str">
            <v/>
          </cell>
          <cell r="BF1467" t="str">
            <v>x</v>
          </cell>
          <cell r="BG1467" t="str">
            <v/>
          </cell>
          <cell r="BH1467" t="str">
            <v/>
          </cell>
        </row>
        <row r="1468">
          <cell r="A1468">
            <v>810</v>
          </cell>
          <cell r="B1468">
            <v>2</v>
          </cell>
          <cell r="C1468" t="str">
            <v>DC3KV15</v>
          </cell>
          <cell r="D1468" t="str">
            <v>DC3KV15-DL</v>
          </cell>
          <cell r="E1468">
            <v>486</v>
          </cell>
          <cell r="F1468" t="str">
            <v>Logistics</v>
          </cell>
          <cell r="G1468">
            <v>3</v>
          </cell>
          <cell r="H1468">
            <v>45</v>
          </cell>
          <cell r="I1468" t="str">
            <v/>
          </cell>
          <cell r="J1468" t="str">
            <v/>
          </cell>
          <cell r="K1468" t="str">
            <v/>
          </cell>
          <cell r="L1468" t="str">
            <v>Viết</v>
          </cell>
          <cell r="M1468">
            <v>90</v>
          </cell>
          <cell r="N1468" t="str">
            <v>Vận tải sắt - bộ</v>
          </cell>
          <cell r="O1468" t="str">
            <v>KINH TẾ - VẬN TẢI</v>
          </cell>
          <cell r="P1468" t="str">
            <v>KVSB</v>
          </cell>
          <cell r="Q1468" t="str">
            <v>KTVT</v>
          </cell>
          <cell r="R1468" t="str">
            <v>KTVT-KVSB</v>
          </cell>
          <cell r="U1468" t="str">
            <v/>
          </cell>
          <cell r="V1468" t="str">
            <v/>
          </cell>
          <cell r="W1468" t="str">
            <v/>
          </cell>
          <cell r="X1468" t="str">
            <v/>
          </cell>
          <cell r="Y1468" t="str">
            <v/>
          </cell>
          <cell r="Z1468" t="str">
            <v/>
          </cell>
          <cell r="AA1468" t="str">
            <v/>
          </cell>
          <cell r="AB1468" t="str">
            <v/>
          </cell>
          <cell r="AC1468" t="str">
            <v/>
          </cell>
          <cell r="AD1468" t="str">
            <v/>
          </cell>
          <cell r="AE1468" t="str">
            <v/>
          </cell>
          <cell r="AG1468" t="str">
            <v/>
          </cell>
          <cell r="AH1468" t="str">
            <v/>
          </cell>
          <cell r="AJ1468" t="str">
            <v/>
          </cell>
          <cell r="AK1468" t="str">
            <v/>
          </cell>
          <cell r="AL1468" t="str">
            <v/>
          </cell>
          <cell r="AM1468" t="str">
            <v>x</v>
          </cell>
          <cell r="AN1468" t="str">
            <v>x</v>
          </cell>
          <cell r="AO1468" t="str">
            <v/>
          </cell>
          <cell r="AP1468" t="str">
            <v/>
          </cell>
          <cell r="AQ1468" t="str">
            <v/>
          </cell>
          <cell r="AR1468" t="str">
            <v/>
          </cell>
          <cell r="AS1468" t="str">
            <v/>
          </cell>
          <cell r="AT1468" t="str">
            <v/>
          </cell>
          <cell r="AU1468" t="str">
            <v/>
          </cell>
          <cell r="AV1468" t="str">
            <v/>
          </cell>
          <cell r="AW1468" t="str">
            <v/>
          </cell>
          <cell r="AX1468" t="str">
            <v/>
          </cell>
          <cell r="AY1468" t="str">
            <v/>
          </cell>
          <cell r="AZ1468" t="str">
            <v/>
          </cell>
          <cell r="BA1468" t="str">
            <v/>
          </cell>
          <cell r="BB1468" t="str">
            <v/>
          </cell>
          <cell r="BC1468" t="str">
            <v/>
          </cell>
          <cell r="BD1468" t="str">
            <v/>
          </cell>
          <cell r="BE1468" t="str">
            <v/>
          </cell>
          <cell r="BF1468" t="str">
            <v>x</v>
          </cell>
          <cell r="BG1468" t="str">
            <v/>
          </cell>
          <cell r="BH1468" t="str">
            <v/>
          </cell>
        </row>
        <row r="1469">
          <cell r="A1469">
            <v>810</v>
          </cell>
          <cell r="B1469">
            <v>3</v>
          </cell>
          <cell r="C1469" t="str">
            <v>DC3KV15</v>
          </cell>
          <cell r="D1469" t="str">
            <v>DC3KV15-DV</v>
          </cell>
          <cell r="E1469">
            <v>486</v>
          </cell>
          <cell r="F1469" t="str">
            <v>Logistics</v>
          </cell>
          <cell r="G1469">
            <v>3</v>
          </cell>
          <cell r="H1469">
            <v>45</v>
          </cell>
          <cell r="I1469" t="str">
            <v/>
          </cell>
          <cell r="J1469" t="str">
            <v/>
          </cell>
          <cell r="K1469" t="str">
            <v/>
          </cell>
          <cell r="L1469" t="str">
            <v>Viết</v>
          </cell>
          <cell r="M1469">
            <v>90</v>
          </cell>
          <cell r="N1469" t="str">
            <v>Vận tải sắt - bộ</v>
          </cell>
          <cell r="O1469" t="str">
            <v>KINH TẾ - VẬN TẢI</v>
          </cell>
          <cell r="P1469" t="str">
            <v>KVSB</v>
          </cell>
          <cell r="Q1469" t="str">
            <v>KTVT</v>
          </cell>
          <cell r="R1469" t="str">
            <v>KTVT-KVSB</v>
          </cell>
          <cell r="U1469" t="str">
            <v/>
          </cell>
          <cell r="V1469" t="str">
            <v/>
          </cell>
          <cell r="W1469" t="str">
            <v/>
          </cell>
          <cell r="X1469" t="str">
            <v/>
          </cell>
          <cell r="Y1469" t="str">
            <v/>
          </cell>
          <cell r="Z1469" t="str">
            <v/>
          </cell>
          <cell r="AA1469" t="str">
            <v/>
          </cell>
          <cell r="AB1469" t="str">
            <v/>
          </cell>
          <cell r="AC1469" t="str">
            <v/>
          </cell>
          <cell r="AD1469" t="str">
            <v/>
          </cell>
          <cell r="AE1469" t="str">
            <v/>
          </cell>
          <cell r="AG1469" t="str">
            <v/>
          </cell>
          <cell r="AH1469" t="str">
            <v/>
          </cell>
          <cell r="AJ1469" t="str">
            <v/>
          </cell>
          <cell r="AK1469" t="str">
            <v/>
          </cell>
          <cell r="AL1469" t="str">
            <v/>
          </cell>
          <cell r="AM1469" t="str">
            <v>x</v>
          </cell>
          <cell r="AN1469" t="str">
            <v>x</v>
          </cell>
          <cell r="AO1469" t="str">
            <v/>
          </cell>
          <cell r="AP1469" t="str">
            <v/>
          </cell>
          <cell r="AQ1469" t="str">
            <v/>
          </cell>
          <cell r="AR1469" t="str">
            <v/>
          </cell>
          <cell r="AS1469" t="str">
            <v/>
          </cell>
          <cell r="AT1469" t="str">
            <v/>
          </cell>
          <cell r="AU1469" t="str">
            <v/>
          </cell>
          <cell r="AV1469" t="str">
            <v/>
          </cell>
          <cell r="AW1469" t="str">
            <v/>
          </cell>
          <cell r="AX1469" t="str">
            <v/>
          </cell>
          <cell r="AY1469" t="str">
            <v/>
          </cell>
          <cell r="AZ1469" t="str">
            <v/>
          </cell>
          <cell r="BA1469" t="str">
            <v/>
          </cell>
          <cell r="BB1469" t="str">
            <v/>
          </cell>
          <cell r="BC1469" t="str">
            <v/>
          </cell>
          <cell r="BD1469" t="str">
            <v/>
          </cell>
          <cell r="BE1469" t="str">
            <v/>
          </cell>
          <cell r="BF1469" t="str">
            <v>x</v>
          </cell>
          <cell r="BG1469" t="str">
            <v/>
          </cell>
          <cell r="BH1469" t="str">
            <v/>
          </cell>
        </row>
        <row r="1470">
          <cell r="A1470">
            <v>810</v>
          </cell>
          <cell r="B1470">
            <v>4</v>
          </cell>
          <cell r="C1470" t="str">
            <v>CC3KV15</v>
          </cell>
          <cell r="D1470" t="str">
            <v>CC3KV15-CC</v>
          </cell>
          <cell r="E1470">
            <v>486</v>
          </cell>
          <cell r="F1470" t="str">
            <v>Logistics</v>
          </cell>
          <cell r="G1470">
            <v>3</v>
          </cell>
          <cell r="H1470">
            <v>45</v>
          </cell>
          <cell r="I1470" t="str">
            <v/>
          </cell>
          <cell r="J1470" t="str">
            <v/>
          </cell>
          <cell r="K1470" t="str">
            <v/>
          </cell>
          <cell r="L1470" t="str">
            <v>Viết</v>
          </cell>
          <cell r="M1470">
            <v>90</v>
          </cell>
          <cell r="N1470" t="str">
            <v>Vận tải sắt - bộ</v>
          </cell>
          <cell r="O1470" t="str">
            <v>KINH TẾ - VẬN TẢI</v>
          </cell>
          <cell r="P1470" t="str">
            <v>KVSB</v>
          </cell>
          <cell r="Q1470" t="str">
            <v>KTVT</v>
          </cell>
          <cell r="R1470" t="str">
            <v>KTVT-KVSB</v>
          </cell>
          <cell r="U1470" t="str">
            <v/>
          </cell>
          <cell r="V1470" t="str">
            <v/>
          </cell>
          <cell r="W1470" t="str">
            <v/>
          </cell>
          <cell r="X1470" t="str">
            <v/>
          </cell>
          <cell r="Y1470" t="str">
            <v/>
          </cell>
          <cell r="Z1470" t="str">
            <v/>
          </cell>
          <cell r="AA1470" t="str">
            <v/>
          </cell>
          <cell r="AB1470" t="str">
            <v/>
          </cell>
          <cell r="AC1470" t="str">
            <v/>
          </cell>
          <cell r="AD1470" t="str">
            <v/>
          </cell>
          <cell r="AE1470" t="str">
            <v/>
          </cell>
          <cell r="AG1470" t="str">
            <v/>
          </cell>
          <cell r="AH1470" t="str">
            <v/>
          </cell>
          <cell r="AJ1470" t="str">
            <v/>
          </cell>
          <cell r="AK1470" t="str">
            <v/>
          </cell>
          <cell r="AL1470" t="str">
            <v/>
          </cell>
          <cell r="AM1470" t="str">
            <v>x</v>
          </cell>
          <cell r="AN1470" t="str">
            <v>x</v>
          </cell>
          <cell r="AO1470" t="str">
            <v/>
          </cell>
          <cell r="AP1470" t="str">
            <v/>
          </cell>
          <cell r="AQ1470" t="str">
            <v/>
          </cell>
          <cell r="AR1470" t="str">
            <v/>
          </cell>
          <cell r="AS1470" t="str">
            <v/>
          </cell>
          <cell r="AT1470" t="str">
            <v/>
          </cell>
          <cell r="AU1470" t="str">
            <v/>
          </cell>
          <cell r="AV1470" t="str">
            <v/>
          </cell>
          <cell r="AW1470" t="str">
            <v/>
          </cell>
          <cell r="AX1470" t="str">
            <v/>
          </cell>
          <cell r="AY1470" t="str">
            <v/>
          </cell>
          <cell r="AZ1470" t="str">
            <v/>
          </cell>
          <cell r="BA1470" t="str">
            <v/>
          </cell>
          <cell r="BB1470" t="str">
            <v/>
          </cell>
          <cell r="BC1470" t="str">
            <v/>
          </cell>
          <cell r="BD1470" t="str">
            <v/>
          </cell>
          <cell r="BE1470" t="str">
            <v/>
          </cell>
          <cell r="BF1470" t="str">
            <v>x</v>
          </cell>
          <cell r="BG1470" t="str">
            <v/>
          </cell>
          <cell r="BH1470" t="str">
            <v/>
          </cell>
        </row>
        <row r="1471">
          <cell r="A1471">
            <v>810</v>
          </cell>
          <cell r="B1471">
            <v>5</v>
          </cell>
          <cell r="C1471" t="str">
            <v>CC3KV15</v>
          </cell>
          <cell r="D1471" t="str">
            <v>CC3KV15-CL</v>
          </cell>
          <cell r="E1471">
            <v>486</v>
          </cell>
          <cell r="F1471" t="str">
            <v>Logistics</v>
          </cell>
          <cell r="G1471">
            <v>3</v>
          </cell>
          <cell r="H1471">
            <v>45</v>
          </cell>
          <cell r="I1471" t="str">
            <v/>
          </cell>
          <cell r="J1471" t="str">
            <v/>
          </cell>
          <cell r="K1471" t="str">
            <v/>
          </cell>
          <cell r="L1471" t="str">
            <v>Viết</v>
          </cell>
          <cell r="M1471">
            <v>90</v>
          </cell>
          <cell r="N1471" t="str">
            <v>Vận tải sắt - bộ</v>
          </cell>
          <cell r="O1471" t="str">
            <v>KINH TẾ - VẬN TẢI</v>
          </cell>
          <cell r="P1471" t="str">
            <v>KVSB</v>
          </cell>
          <cell r="Q1471" t="str">
            <v>KTVT</v>
          </cell>
          <cell r="R1471" t="str">
            <v>KTVT-KVSB</v>
          </cell>
          <cell r="U1471" t="str">
            <v/>
          </cell>
          <cell r="V1471" t="str">
            <v/>
          </cell>
          <cell r="W1471" t="str">
            <v/>
          </cell>
          <cell r="X1471" t="str">
            <v/>
          </cell>
          <cell r="Y1471" t="str">
            <v/>
          </cell>
          <cell r="Z1471" t="str">
            <v/>
          </cell>
          <cell r="AA1471" t="str">
            <v/>
          </cell>
          <cell r="AB1471" t="str">
            <v/>
          </cell>
          <cell r="AC1471" t="str">
            <v/>
          </cell>
          <cell r="AD1471" t="str">
            <v/>
          </cell>
          <cell r="AE1471" t="str">
            <v/>
          </cell>
          <cell r="AG1471" t="str">
            <v/>
          </cell>
          <cell r="AH1471" t="str">
            <v/>
          </cell>
          <cell r="AJ1471" t="str">
            <v/>
          </cell>
          <cell r="AK1471" t="str">
            <v/>
          </cell>
          <cell r="AL1471" t="str">
            <v/>
          </cell>
          <cell r="AM1471" t="str">
            <v>x</v>
          </cell>
          <cell r="AN1471" t="str">
            <v>x</v>
          </cell>
          <cell r="AO1471" t="str">
            <v/>
          </cell>
          <cell r="AP1471" t="str">
            <v/>
          </cell>
          <cell r="AQ1471" t="str">
            <v/>
          </cell>
          <cell r="AR1471" t="str">
            <v/>
          </cell>
          <cell r="AS1471" t="str">
            <v/>
          </cell>
          <cell r="AT1471" t="str">
            <v/>
          </cell>
          <cell r="AU1471" t="str">
            <v/>
          </cell>
          <cell r="AV1471" t="str">
            <v/>
          </cell>
          <cell r="AW1471" t="str">
            <v/>
          </cell>
          <cell r="AX1471" t="str">
            <v/>
          </cell>
          <cell r="AY1471" t="str">
            <v/>
          </cell>
          <cell r="AZ1471" t="str">
            <v/>
          </cell>
          <cell r="BA1471" t="str">
            <v/>
          </cell>
          <cell r="BB1471" t="str">
            <v/>
          </cell>
          <cell r="BC1471" t="str">
            <v/>
          </cell>
          <cell r="BD1471" t="str">
            <v/>
          </cell>
          <cell r="BE1471" t="str">
            <v/>
          </cell>
          <cell r="BF1471" t="str">
            <v>x</v>
          </cell>
          <cell r="BG1471" t="str">
            <v/>
          </cell>
          <cell r="BH1471" t="str">
            <v/>
          </cell>
        </row>
        <row r="1472">
          <cell r="A1472">
            <v>811</v>
          </cell>
          <cell r="B1472">
            <v>1</v>
          </cell>
          <cell r="C1472" t="str">
            <v>DC3VL31</v>
          </cell>
          <cell r="D1472" t="str">
            <v>DC3VL31-DC</v>
          </cell>
          <cell r="E1472">
            <v>912</v>
          </cell>
          <cell r="F1472" t="str">
            <v>Logistics thương mại</v>
          </cell>
          <cell r="G1472">
            <v>2</v>
          </cell>
          <cell r="H1472">
            <v>30</v>
          </cell>
          <cell r="I1472" t="str">
            <v/>
          </cell>
          <cell r="J1472" t="str">
            <v/>
          </cell>
          <cell r="K1472" t="str">
            <v/>
          </cell>
          <cell r="L1472" t="str">
            <v>Viết</v>
          </cell>
          <cell r="M1472">
            <v>75</v>
          </cell>
          <cell r="N1472" t="str">
            <v>Vận tải sắt - bộ</v>
          </cell>
          <cell r="O1472" t="str">
            <v>KINH TẾ - VẬN TẢI</v>
          </cell>
          <cell r="P1472" t="str">
            <v>KVSB</v>
          </cell>
          <cell r="Q1472" t="str">
            <v>KTVT</v>
          </cell>
          <cell r="R1472" t="str">
            <v>KTVT-KVSB</v>
          </cell>
          <cell r="U1472" t="str">
            <v/>
          </cell>
          <cell r="V1472" t="str">
            <v/>
          </cell>
          <cell r="W1472" t="str">
            <v/>
          </cell>
          <cell r="X1472" t="str">
            <v/>
          </cell>
          <cell r="Y1472" t="str">
            <v/>
          </cell>
          <cell r="Z1472" t="str">
            <v/>
          </cell>
          <cell r="AA1472" t="str">
            <v/>
          </cell>
          <cell r="AB1472" t="str">
            <v/>
          </cell>
          <cell r="AC1472" t="str">
            <v/>
          </cell>
          <cell r="AD1472" t="str">
            <v/>
          </cell>
          <cell r="AE1472" t="str">
            <v/>
          </cell>
          <cell r="AG1472" t="str">
            <v/>
          </cell>
          <cell r="AH1472" t="str">
            <v/>
          </cell>
          <cell r="AJ1472" t="str">
            <v/>
          </cell>
          <cell r="AK1472" t="str">
            <v/>
          </cell>
          <cell r="AL1472" t="str">
            <v/>
          </cell>
          <cell r="AM1472" t="str">
            <v/>
          </cell>
          <cell r="AN1472" t="str">
            <v/>
          </cell>
          <cell r="AO1472" t="str">
            <v>x</v>
          </cell>
          <cell r="AP1472" t="str">
            <v/>
          </cell>
          <cell r="AQ1472" t="str">
            <v/>
          </cell>
          <cell r="AR1472" t="str">
            <v/>
          </cell>
          <cell r="AS1472" t="str">
            <v/>
          </cell>
          <cell r="AT1472" t="str">
            <v/>
          </cell>
          <cell r="AU1472" t="str">
            <v/>
          </cell>
          <cell r="AV1472" t="str">
            <v/>
          </cell>
          <cell r="AW1472" t="str">
            <v/>
          </cell>
          <cell r="AX1472" t="str">
            <v/>
          </cell>
          <cell r="AY1472" t="str">
            <v/>
          </cell>
          <cell r="AZ1472" t="str">
            <v/>
          </cell>
          <cell r="BA1472" t="str">
            <v/>
          </cell>
          <cell r="BB1472" t="str">
            <v/>
          </cell>
          <cell r="BC1472" t="str">
            <v/>
          </cell>
          <cell r="BD1472" t="str">
            <v/>
          </cell>
          <cell r="BE1472" t="str">
            <v/>
          </cell>
          <cell r="BF1472" t="str">
            <v/>
          </cell>
          <cell r="BG1472" t="str">
            <v/>
          </cell>
          <cell r="BH1472" t="str">
            <v/>
          </cell>
        </row>
        <row r="1473">
          <cell r="A1473">
            <v>812</v>
          </cell>
          <cell r="B1473">
            <v>1</v>
          </cell>
          <cell r="C1473" t="str">
            <v>DC2KV23</v>
          </cell>
          <cell r="D1473" t="str">
            <v>DC2KV23-DC</v>
          </cell>
          <cell r="E1473">
            <v>148</v>
          </cell>
          <cell r="F1473" t="str">
            <v>Marketing vận tải</v>
          </cell>
          <cell r="G1473">
            <v>3</v>
          </cell>
          <cell r="H1473">
            <v>45</v>
          </cell>
          <cell r="I1473" t="str">
            <v/>
          </cell>
          <cell r="J1473" t="str">
            <v/>
          </cell>
          <cell r="K1473" t="str">
            <v/>
          </cell>
          <cell r="L1473" t="str">
            <v>Viết</v>
          </cell>
          <cell r="M1473">
            <v>90</v>
          </cell>
          <cell r="N1473" t="str">
            <v>Vận tải sắt - bộ</v>
          </cell>
          <cell r="O1473" t="str">
            <v>KINH TẾ - VẬN TẢI</v>
          </cell>
          <cell r="P1473" t="str">
            <v>KVSB</v>
          </cell>
          <cell r="Q1473" t="str">
            <v>KTVT</v>
          </cell>
          <cell r="R1473" t="str">
            <v>KTVT-KVSB</v>
          </cell>
          <cell r="U1473" t="str">
            <v/>
          </cell>
          <cell r="V1473" t="str">
            <v/>
          </cell>
          <cell r="W1473" t="str">
            <v/>
          </cell>
          <cell r="X1473" t="str">
            <v/>
          </cell>
          <cell r="Y1473" t="str">
            <v/>
          </cell>
          <cell r="Z1473" t="str">
            <v/>
          </cell>
          <cell r="AA1473" t="str">
            <v/>
          </cell>
          <cell r="AB1473" t="str">
            <v/>
          </cell>
          <cell r="AC1473" t="str">
            <v/>
          </cell>
          <cell r="AD1473" t="str">
            <v/>
          </cell>
          <cell r="AE1473" t="str">
            <v/>
          </cell>
          <cell r="AG1473" t="str">
            <v/>
          </cell>
          <cell r="AH1473" t="str">
            <v/>
          </cell>
          <cell r="AJ1473" t="str">
            <v/>
          </cell>
          <cell r="AK1473" t="str">
            <v/>
          </cell>
          <cell r="AL1473" t="str">
            <v/>
          </cell>
          <cell r="AM1473" t="str">
            <v/>
          </cell>
          <cell r="AN1473" t="str">
            <v/>
          </cell>
          <cell r="AO1473" t="str">
            <v>x</v>
          </cell>
          <cell r="AP1473" t="str">
            <v/>
          </cell>
          <cell r="AQ1473" t="str">
            <v/>
          </cell>
          <cell r="AR1473" t="str">
            <v/>
          </cell>
          <cell r="AS1473" t="str">
            <v/>
          </cell>
          <cell r="AT1473" t="str">
            <v/>
          </cell>
          <cell r="AU1473" t="str">
            <v/>
          </cell>
          <cell r="AV1473" t="str">
            <v/>
          </cell>
          <cell r="AW1473" t="str">
            <v/>
          </cell>
          <cell r="AX1473" t="str">
            <v/>
          </cell>
          <cell r="AY1473" t="str">
            <v/>
          </cell>
          <cell r="AZ1473" t="str">
            <v/>
          </cell>
          <cell r="BA1473" t="str">
            <v/>
          </cell>
          <cell r="BB1473" t="str">
            <v/>
          </cell>
          <cell r="BC1473" t="str">
            <v/>
          </cell>
          <cell r="BD1473" t="str">
            <v/>
          </cell>
          <cell r="BE1473" t="str">
            <v/>
          </cell>
          <cell r="BF1473" t="str">
            <v/>
          </cell>
          <cell r="BG1473" t="str">
            <v/>
          </cell>
          <cell r="BH1473" t="str">
            <v/>
          </cell>
        </row>
        <row r="1474">
          <cell r="A1474">
            <v>812</v>
          </cell>
          <cell r="B1474">
            <v>4</v>
          </cell>
          <cell r="C1474" t="str">
            <v>CC2KV23</v>
          </cell>
          <cell r="D1474" t="str">
            <v>CC2KV23-CC</v>
          </cell>
          <cell r="E1474">
            <v>148</v>
          </cell>
          <cell r="F1474" t="str">
            <v>Marketing vận tải</v>
          </cell>
          <cell r="G1474">
            <v>3</v>
          </cell>
          <cell r="H1474">
            <v>45</v>
          </cell>
          <cell r="I1474" t="str">
            <v/>
          </cell>
          <cell r="J1474" t="str">
            <v/>
          </cell>
          <cell r="K1474" t="str">
            <v/>
          </cell>
          <cell r="L1474" t="str">
            <v>Viết</v>
          </cell>
          <cell r="M1474">
            <v>90</v>
          </cell>
          <cell r="N1474" t="str">
            <v>Vận tải sắt - bộ</v>
          </cell>
          <cell r="O1474" t="str">
            <v>KINH TẾ - VẬN TẢI</v>
          </cell>
          <cell r="P1474" t="str">
            <v>KVSB</v>
          </cell>
          <cell r="Q1474" t="str">
            <v>KTVT</v>
          </cell>
          <cell r="R1474" t="str">
            <v>KTVT-KVSB</v>
          </cell>
          <cell r="U1474" t="str">
            <v/>
          </cell>
          <cell r="V1474" t="str">
            <v/>
          </cell>
          <cell r="W1474" t="str">
            <v/>
          </cell>
          <cell r="X1474" t="str">
            <v/>
          </cell>
          <cell r="Y1474" t="str">
            <v/>
          </cell>
          <cell r="Z1474" t="str">
            <v/>
          </cell>
          <cell r="AA1474" t="str">
            <v/>
          </cell>
          <cell r="AB1474" t="str">
            <v/>
          </cell>
          <cell r="AC1474" t="str">
            <v/>
          </cell>
          <cell r="AD1474" t="str">
            <v/>
          </cell>
          <cell r="AE1474" t="str">
            <v/>
          </cell>
          <cell r="AG1474" t="str">
            <v/>
          </cell>
          <cell r="AH1474" t="str">
            <v/>
          </cell>
          <cell r="AJ1474" t="str">
            <v/>
          </cell>
          <cell r="AK1474" t="str">
            <v/>
          </cell>
          <cell r="AL1474" t="str">
            <v/>
          </cell>
          <cell r="AM1474" t="str">
            <v/>
          </cell>
          <cell r="AN1474" t="str">
            <v/>
          </cell>
          <cell r="AO1474" t="str">
            <v>x</v>
          </cell>
          <cell r="AP1474" t="str">
            <v/>
          </cell>
          <cell r="AQ1474" t="str">
            <v/>
          </cell>
          <cell r="AR1474" t="str">
            <v/>
          </cell>
          <cell r="AS1474" t="str">
            <v/>
          </cell>
          <cell r="AT1474" t="str">
            <v/>
          </cell>
          <cell r="AU1474" t="str">
            <v/>
          </cell>
          <cell r="AV1474" t="str">
            <v/>
          </cell>
          <cell r="AW1474" t="str">
            <v/>
          </cell>
          <cell r="AX1474" t="str">
            <v/>
          </cell>
          <cell r="AY1474" t="str">
            <v/>
          </cell>
          <cell r="AZ1474" t="str">
            <v/>
          </cell>
          <cell r="BA1474" t="str">
            <v/>
          </cell>
          <cell r="BB1474" t="str">
            <v/>
          </cell>
          <cell r="BC1474" t="str">
            <v/>
          </cell>
          <cell r="BD1474" t="str">
            <v/>
          </cell>
          <cell r="BE1474" t="str">
            <v/>
          </cell>
          <cell r="BF1474" t="str">
            <v/>
          </cell>
          <cell r="BG1474" t="str">
            <v/>
          </cell>
          <cell r="BH1474" t="str">
            <v/>
          </cell>
        </row>
        <row r="1475">
          <cell r="A1475">
            <v>813</v>
          </cell>
          <cell r="B1475">
            <v>1</v>
          </cell>
          <cell r="C1475" t="str">
            <v>DC2VB75</v>
          </cell>
          <cell r="D1475" t="str">
            <v>DC2VB75-DC</v>
          </cell>
          <cell r="E1475">
            <v>148</v>
          </cell>
          <cell r="F1475" t="str">
            <v>Marketing vận tải</v>
          </cell>
          <cell r="G1475">
            <v>3</v>
          </cell>
          <cell r="H1475">
            <v>45</v>
          </cell>
          <cell r="I1475" t="str">
            <v/>
          </cell>
          <cell r="J1475" t="str">
            <v/>
          </cell>
          <cell r="K1475" t="str">
            <v/>
          </cell>
          <cell r="L1475" t="str">
            <v>Viết</v>
          </cell>
          <cell r="M1475">
            <v>90</v>
          </cell>
          <cell r="N1475" t="str">
            <v>Vận tải sắt - bộ</v>
          </cell>
          <cell r="O1475" t="str">
            <v>KINH TẾ - VẬN TẢI</v>
          </cell>
          <cell r="P1475" t="str">
            <v>KVSB</v>
          </cell>
          <cell r="Q1475" t="str">
            <v>KTVT</v>
          </cell>
          <cell r="R1475" t="str">
            <v>KTVT-KVSB</v>
          </cell>
          <cell r="U1475" t="str">
            <v/>
          </cell>
          <cell r="V1475" t="str">
            <v/>
          </cell>
          <cell r="W1475" t="str">
            <v/>
          </cell>
          <cell r="X1475" t="str">
            <v/>
          </cell>
          <cell r="Y1475" t="str">
            <v/>
          </cell>
          <cell r="Z1475" t="str">
            <v/>
          </cell>
          <cell r="AA1475" t="str">
            <v/>
          </cell>
          <cell r="AB1475" t="str">
            <v/>
          </cell>
          <cell r="AC1475" t="str">
            <v/>
          </cell>
          <cell r="AD1475" t="str">
            <v/>
          </cell>
          <cell r="AE1475" t="str">
            <v/>
          </cell>
          <cell r="AG1475" t="str">
            <v/>
          </cell>
          <cell r="AH1475" t="str">
            <v/>
          </cell>
          <cell r="AJ1475" t="str">
            <v/>
          </cell>
          <cell r="AK1475" t="str">
            <v/>
          </cell>
          <cell r="AL1475" t="str">
            <v/>
          </cell>
          <cell r="AM1475" t="str">
            <v>x</v>
          </cell>
          <cell r="AN1475" t="str">
            <v/>
          </cell>
          <cell r="AO1475" t="str">
            <v/>
          </cell>
          <cell r="AP1475" t="str">
            <v/>
          </cell>
          <cell r="AQ1475" t="str">
            <v/>
          </cell>
          <cell r="AR1475" t="str">
            <v/>
          </cell>
          <cell r="AS1475" t="str">
            <v/>
          </cell>
          <cell r="AT1475" t="str">
            <v/>
          </cell>
          <cell r="AU1475" t="str">
            <v/>
          </cell>
          <cell r="AV1475" t="str">
            <v/>
          </cell>
          <cell r="AW1475" t="str">
            <v/>
          </cell>
          <cell r="AX1475" t="str">
            <v/>
          </cell>
          <cell r="AY1475" t="str">
            <v/>
          </cell>
          <cell r="AZ1475" t="str">
            <v/>
          </cell>
          <cell r="BA1475" t="str">
            <v/>
          </cell>
          <cell r="BB1475" t="str">
            <v/>
          </cell>
          <cell r="BC1475" t="str">
            <v/>
          </cell>
          <cell r="BD1475" t="str">
            <v/>
          </cell>
          <cell r="BE1475" t="str">
            <v/>
          </cell>
          <cell r="BF1475" t="str">
            <v>x</v>
          </cell>
          <cell r="BG1475" t="str">
            <v/>
          </cell>
          <cell r="BH1475" t="str">
            <v/>
          </cell>
        </row>
        <row r="1476">
          <cell r="A1476">
            <v>813</v>
          </cell>
          <cell r="B1476">
            <v>4</v>
          </cell>
          <cell r="C1476" t="str">
            <v>CC2VB75</v>
          </cell>
          <cell r="D1476" t="str">
            <v>CC2VB75-CC</v>
          </cell>
          <cell r="E1476">
            <v>148</v>
          </cell>
          <cell r="F1476" t="str">
            <v>Marketing vận tải</v>
          </cell>
          <cell r="G1476">
            <v>3</v>
          </cell>
          <cell r="H1476">
            <v>45</v>
          </cell>
          <cell r="I1476" t="str">
            <v/>
          </cell>
          <cell r="J1476" t="str">
            <v/>
          </cell>
          <cell r="K1476" t="str">
            <v/>
          </cell>
          <cell r="L1476" t="str">
            <v>Viết</v>
          </cell>
          <cell r="M1476">
            <v>90</v>
          </cell>
          <cell r="N1476" t="str">
            <v>Vận tải sắt - bộ</v>
          </cell>
          <cell r="O1476" t="str">
            <v>KINH TẾ - VẬN TẢI</v>
          </cell>
          <cell r="P1476" t="str">
            <v>KVSB</v>
          </cell>
          <cell r="Q1476" t="str">
            <v>KTVT</v>
          </cell>
          <cell r="R1476" t="str">
            <v>KTVT-KVSB</v>
          </cell>
          <cell r="U1476" t="str">
            <v/>
          </cell>
          <cell r="V1476" t="str">
            <v/>
          </cell>
          <cell r="W1476" t="str">
            <v/>
          </cell>
          <cell r="X1476" t="str">
            <v/>
          </cell>
          <cell r="Y1476" t="str">
            <v/>
          </cell>
          <cell r="Z1476" t="str">
            <v/>
          </cell>
          <cell r="AA1476" t="str">
            <v/>
          </cell>
          <cell r="AB1476" t="str">
            <v/>
          </cell>
          <cell r="AC1476" t="str">
            <v/>
          </cell>
          <cell r="AD1476" t="str">
            <v/>
          </cell>
          <cell r="AE1476" t="str">
            <v/>
          </cell>
          <cell r="AG1476" t="str">
            <v/>
          </cell>
          <cell r="AH1476" t="str">
            <v/>
          </cell>
          <cell r="AJ1476" t="str">
            <v/>
          </cell>
          <cell r="AK1476" t="str">
            <v/>
          </cell>
          <cell r="AL1476" t="str">
            <v/>
          </cell>
          <cell r="AM1476" t="str">
            <v>x</v>
          </cell>
          <cell r="AN1476" t="str">
            <v/>
          </cell>
          <cell r="AO1476" t="str">
            <v/>
          </cell>
          <cell r="AP1476" t="str">
            <v/>
          </cell>
          <cell r="AQ1476" t="str">
            <v/>
          </cell>
          <cell r="AR1476" t="str">
            <v/>
          </cell>
          <cell r="AS1476" t="str">
            <v/>
          </cell>
          <cell r="AT1476" t="str">
            <v/>
          </cell>
          <cell r="AU1476" t="str">
            <v/>
          </cell>
          <cell r="AV1476" t="str">
            <v/>
          </cell>
          <cell r="AW1476" t="str">
            <v/>
          </cell>
          <cell r="AX1476" t="str">
            <v/>
          </cell>
          <cell r="AY1476" t="str">
            <v/>
          </cell>
          <cell r="AZ1476" t="str">
            <v/>
          </cell>
          <cell r="BA1476" t="str">
            <v/>
          </cell>
          <cell r="BB1476" t="str">
            <v/>
          </cell>
          <cell r="BC1476" t="str">
            <v/>
          </cell>
          <cell r="BD1476" t="str">
            <v/>
          </cell>
          <cell r="BE1476" t="str">
            <v/>
          </cell>
          <cell r="BF1476" t="str">
            <v>x</v>
          </cell>
          <cell r="BG1476" t="str">
            <v/>
          </cell>
          <cell r="BH1476" t="str">
            <v/>
          </cell>
        </row>
        <row r="1477">
          <cell r="A1477">
            <v>814</v>
          </cell>
          <cell r="B1477">
            <v>1</v>
          </cell>
          <cell r="C1477" t="str">
            <v>DC2VS75</v>
          </cell>
          <cell r="D1477" t="str">
            <v>DC2VS75-DC</v>
          </cell>
          <cell r="E1477">
            <v>815</v>
          </cell>
          <cell r="F1477" t="str">
            <v>Marketing vận tải</v>
          </cell>
          <cell r="G1477">
            <v>2</v>
          </cell>
          <cell r="H1477">
            <v>30</v>
          </cell>
          <cell r="I1477" t="str">
            <v/>
          </cell>
          <cell r="J1477" t="str">
            <v/>
          </cell>
          <cell r="K1477" t="str">
            <v/>
          </cell>
          <cell r="L1477" t="str">
            <v>Viết</v>
          </cell>
          <cell r="M1477">
            <v>75</v>
          </cell>
          <cell r="N1477" t="str">
            <v>Vận tải sắt - bộ</v>
          </cell>
          <cell r="O1477" t="str">
            <v>KINH TẾ - VẬN TẢI</v>
          </cell>
          <cell r="P1477" t="str">
            <v>KVSB</v>
          </cell>
          <cell r="Q1477" t="str">
            <v>KTVT</v>
          </cell>
          <cell r="R1477" t="str">
            <v>KTVT-KVSB</v>
          </cell>
          <cell r="U1477" t="str">
            <v/>
          </cell>
          <cell r="V1477" t="str">
            <v/>
          </cell>
          <cell r="W1477" t="str">
            <v/>
          </cell>
          <cell r="X1477" t="str">
            <v/>
          </cell>
          <cell r="Y1477" t="str">
            <v/>
          </cell>
          <cell r="Z1477" t="str">
            <v/>
          </cell>
          <cell r="AA1477" t="str">
            <v/>
          </cell>
          <cell r="AB1477" t="str">
            <v/>
          </cell>
          <cell r="AC1477" t="str">
            <v/>
          </cell>
          <cell r="AD1477" t="str">
            <v/>
          </cell>
          <cell r="AE1477" t="str">
            <v/>
          </cell>
          <cell r="AG1477" t="str">
            <v/>
          </cell>
          <cell r="AH1477" t="str">
            <v/>
          </cell>
          <cell r="AJ1477" t="str">
            <v/>
          </cell>
          <cell r="AK1477" t="str">
            <v/>
          </cell>
          <cell r="AL1477" t="str">
            <v/>
          </cell>
          <cell r="AM1477" t="str">
            <v/>
          </cell>
          <cell r="AN1477" t="str">
            <v>x</v>
          </cell>
          <cell r="AO1477" t="str">
            <v/>
          </cell>
          <cell r="AP1477" t="str">
            <v/>
          </cell>
          <cell r="AQ1477" t="str">
            <v/>
          </cell>
          <cell r="AR1477" t="str">
            <v/>
          </cell>
          <cell r="AS1477" t="str">
            <v/>
          </cell>
          <cell r="AT1477" t="str">
            <v/>
          </cell>
          <cell r="AU1477" t="str">
            <v/>
          </cell>
          <cell r="AV1477" t="str">
            <v/>
          </cell>
          <cell r="AW1477" t="str">
            <v/>
          </cell>
          <cell r="AX1477" t="str">
            <v/>
          </cell>
          <cell r="AY1477" t="str">
            <v/>
          </cell>
          <cell r="AZ1477" t="str">
            <v/>
          </cell>
          <cell r="BA1477" t="str">
            <v/>
          </cell>
          <cell r="BB1477" t="str">
            <v/>
          </cell>
          <cell r="BC1477" t="str">
            <v/>
          </cell>
          <cell r="BD1477" t="str">
            <v/>
          </cell>
          <cell r="BE1477" t="str">
            <v/>
          </cell>
          <cell r="BF1477" t="str">
            <v/>
          </cell>
          <cell r="BG1477" t="str">
            <v>x</v>
          </cell>
          <cell r="BH1477" t="str">
            <v/>
          </cell>
        </row>
        <row r="1478">
          <cell r="A1478">
            <v>814</v>
          </cell>
          <cell r="B1478">
            <v>3</v>
          </cell>
          <cell r="C1478" t="str">
            <v>DT2VS75</v>
          </cell>
          <cell r="D1478" t="str">
            <v>DT2VS75-DV</v>
          </cell>
          <cell r="E1478">
            <v>815</v>
          </cell>
          <cell r="F1478" t="str">
            <v>Marketing vận tải</v>
          </cell>
          <cell r="G1478">
            <v>2</v>
          </cell>
          <cell r="H1478">
            <v>30</v>
          </cell>
          <cell r="I1478" t="str">
            <v/>
          </cell>
          <cell r="J1478" t="str">
            <v/>
          </cell>
          <cell r="K1478" t="str">
            <v/>
          </cell>
          <cell r="L1478" t="str">
            <v>Viết</v>
          </cell>
          <cell r="M1478">
            <v>75</v>
          </cell>
          <cell r="N1478" t="str">
            <v>Vận tải sắt - bộ</v>
          </cell>
          <cell r="O1478" t="str">
            <v>KINH TẾ - VẬN TẢI</v>
          </cell>
          <cell r="P1478" t="str">
            <v>KVSB</v>
          </cell>
          <cell r="Q1478" t="str">
            <v>KTVT</v>
          </cell>
          <cell r="R1478" t="str">
            <v>KTVT-KVSB</v>
          </cell>
          <cell r="U1478" t="str">
            <v/>
          </cell>
          <cell r="V1478" t="str">
            <v/>
          </cell>
          <cell r="W1478" t="str">
            <v/>
          </cell>
          <cell r="X1478" t="str">
            <v/>
          </cell>
          <cell r="Y1478" t="str">
            <v/>
          </cell>
          <cell r="Z1478" t="str">
            <v/>
          </cell>
          <cell r="AA1478" t="str">
            <v/>
          </cell>
          <cell r="AB1478" t="str">
            <v/>
          </cell>
          <cell r="AC1478" t="str">
            <v/>
          </cell>
          <cell r="AD1478" t="str">
            <v/>
          </cell>
          <cell r="AE1478" t="str">
            <v/>
          </cell>
          <cell r="AG1478" t="str">
            <v/>
          </cell>
          <cell r="AH1478" t="str">
            <v/>
          </cell>
          <cell r="AJ1478" t="str">
            <v/>
          </cell>
          <cell r="AK1478" t="str">
            <v/>
          </cell>
          <cell r="AL1478" t="str">
            <v/>
          </cell>
          <cell r="AM1478" t="str">
            <v/>
          </cell>
          <cell r="AN1478" t="str">
            <v>x</v>
          </cell>
          <cell r="AO1478" t="str">
            <v/>
          </cell>
          <cell r="AP1478" t="str">
            <v/>
          </cell>
          <cell r="AQ1478" t="str">
            <v/>
          </cell>
          <cell r="AR1478" t="str">
            <v/>
          </cell>
          <cell r="AS1478" t="str">
            <v/>
          </cell>
          <cell r="AT1478" t="str">
            <v/>
          </cell>
          <cell r="AU1478" t="str">
            <v/>
          </cell>
          <cell r="AV1478" t="str">
            <v/>
          </cell>
          <cell r="AW1478" t="str">
            <v/>
          </cell>
          <cell r="AX1478" t="str">
            <v/>
          </cell>
          <cell r="AY1478" t="str">
            <v/>
          </cell>
          <cell r="AZ1478" t="str">
            <v/>
          </cell>
          <cell r="BA1478" t="str">
            <v/>
          </cell>
          <cell r="BB1478" t="str">
            <v/>
          </cell>
          <cell r="BC1478" t="str">
            <v/>
          </cell>
          <cell r="BD1478" t="str">
            <v/>
          </cell>
          <cell r="BE1478" t="str">
            <v/>
          </cell>
          <cell r="BF1478" t="str">
            <v/>
          </cell>
          <cell r="BG1478" t="str">
            <v>x</v>
          </cell>
          <cell r="BH1478" t="str">
            <v/>
          </cell>
        </row>
        <row r="1479">
          <cell r="A1479">
            <v>814</v>
          </cell>
          <cell r="B1479">
            <v>4</v>
          </cell>
          <cell r="C1479" t="str">
            <v>CC2VS75</v>
          </cell>
          <cell r="D1479" t="str">
            <v>CC2VS75-CC</v>
          </cell>
          <cell r="E1479">
            <v>815</v>
          </cell>
          <cell r="F1479" t="str">
            <v>Marketing vận tải</v>
          </cell>
          <cell r="G1479">
            <v>2</v>
          </cell>
          <cell r="H1479">
            <v>30</v>
          </cell>
          <cell r="I1479" t="str">
            <v/>
          </cell>
          <cell r="J1479" t="str">
            <v/>
          </cell>
          <cell r="K1479" t="str">
            <v/>
          </cell>
          <cell r="L1479" t="str">
            <v>Viết</v>
          </cell>
          <cell r="M1479">
            <v>75</v>
          </cell>
          <cell r="N1479" t="str">
            <v>Vận tải sắt - bộ</v>
          </cell>
          <cell r="O1479" t="str">
            <v>KINH TẾ - VẬN TẢI</v>
          </cell>
          <cell r="P1479" t="str">
            <v>KVSB</v>
          </cell>
          <cell r="Q1479" t="str">
            <v>KTVT</v>
          </cell>
          <cell r="R1479" t="str">
            <v>KTVT-KVSB</v>
          </cell>
          <cell r="U1479" t="str">
            <v/>
          </cell>
          <cell r="V1479" t="str">
            <v/>
          </cell>
          <cell r="W1479" t="str">
            <v/>
          </cell>
          <cell r="X1479" t="str">
            <v/>
          </cell>
          <cell r="Y1479" t="str">
            <v/>
          </cell>
          <cell r="Z1479" t="str">
            <v/>
          </cell>
          <cell r="AA1479" t="str">
            <v/>
          </cell>
          <cell r="AB1479" t="str">
            <v/>
          </cell>
          <cell r="AC1479" t="str">
            <v/>
          </cell>
          <cell r="AD1479" t="str">
            <v/>
          </cell>
          <cell r="AE1479" t="str">
            <v/>
          </cell>
          <cell r="AG1479" t="str">
            <v/>
          </cell>
          <cell r="AH1479" t="str">
            <v/>
          </cell>
          <cell r="AJ1479" t="str">
            <v/>
          </cell>
          <cell r="AK1479" t="str">
            <v/>
          </cell>
          <cell r="AL1479" t="str">
            <v/>
          </cell>
          <cell r="AM1479" t="str">
            <v/>
          </cell>
          <cell r="AN1479" t="str">
            <v>x</v>
          </cell>
          <cell r="AO1479" t="str">
            <v/>
          </cell>
          <cell r="AP1479" t="str">
            <v/>
          </cell>
          <cell r="AQ1479" t="str">
            <v/>
          </cell>
          <cell r="AR1479" t="str">
            <v/>
          </cell>
          <cell r="AS1479" t="str">
            <v/>
          </cell>
          <cell r="AT1479" t="str">
            <v/>
          </cell>
          <cell r="AU1479" t="str">
            <v/>
          </cell>
          <cell r="AV1479" t="str">
            <v/>
          </cell>
          <cell r="AW1479" t="str">
            <v/>
          </cell>
          <cell r="AX1479" t="str">
            <v/>
          </cell>
          <cell r="AY1479" t="str">
            <v/>
          </cell>
          <cell r="AZ1479" t="str">
            <v/>
          </cell>
          <cell r="BA1479" t="str">
            <v/>
          </cell>
          <cell r="BB1479" t="str">
            <v/>
          </cell>
          <cell r="BC1479" t="str">
            <v/>
          </cell>
          <cell r="BD1479" t="str">
            <v/>
          </cell>
          <cell r="BE1479" t="str">
            <v/>
          </cell>
          <cell r="BF1479" t="str">
            <v/>
          </cell>
          <cell r="BG1479" t="str">
            <v>x</v>
          </cell>
          <cell r="BH1479" t="str">
            <v/>
          </cell>
        </row>
        <row r="1480">
          <cell r="A1480">
            <v>814</v>
          </cell>
          <cell r="B1480">
            <v>5</v>
          </cell>
          <cell r="C1480" t="str">
            <v>CL2VS75</v>
          </cell>
          <cell r="D1480" t="str">
            <v>CL2VS75-CL</v>
          </cell>
          <cell r="E1480">
            <v>815</v>
          </cell>
          <cell r="F1480" t="str">
            <v>Marketing vận tải</v>
          </cell>
          <cell r="G1480">
            <v>2</v>
          </cell>
          <cell r="H1480">
            <v>30</v>
          </cell>
          <cell r="I1480" t="str">
            <v/>
          </cell>
          <cell r="J1480" t="str">
            <v/>
          </cell>
          <cell r="K1480" t="str">
            <v/>
          </cell>
          <cell r="L1480" t="str">
            <v>Viết</v>
          </cell>
          <cell r="M1480">
            <v>75</v>
          </cell>
          <cell r="N1480" t="str">
            <v>Vận tải sắt - bộ</v>
          </cell>
          <cell r="O1480" t="str">
            <v>KINH TẾ - VẬN TẢI</v>
          </cell>
          <cell r="P1480" t="str">
            <v>KVSB</v>
          </cell>
          <cell r="Q1480" t="str">
            <v>KTVT</v>
          </cell>
          <cell r="R1480" t="str">
            <v>KTVT-KVSB</v>
          </cell>
          <cell r="U1480" t="str">
            <v/>
          </cell>
          <cell r="V1480" t="str">
            <v/>
          </cell>
          <cell r="W1480" t="str">
            <v/>
          </cell>
          <cell r="X1480" t="str">
            <v/>
          </cell>
          <cell r="Y1480" t="str">
            <v/>
          </cell>
          <cell r="Z1480" t="str">
            <v/>
          </cell>
          <cell r="AA1480" t="str">
            <v/>
          </cell>
          <cell r="AB1480" t="str">
            <v/>
          </cell>
          <cell r="AC1480" t="str">
            <v/>
          </cell>
          <cell r="AD1480" t="str">
            <v/>
          </cell>
          <cell r="AE1480" t="str">
            <v/>
          </cell>
          <cell r="AG1480" t="str">
            <v/>
          </cell>
          <cell r="AH1480" t="str">
            <v/>
          </cell>
          <cell r="AJ1480" t="str">
            <v/>
          </cell>
          <cell r="AK1480" t="str">
            <v/>
          </cell>
          <cell r="AL1480" t="str">
            <v/>
          </cell>
          <cell r="AM1480" t="str">
            <v/>
          </cell>
          <cell r="AN1480" t="str">
            <v>x</v>
          </cell>
          <cell r="AO1480" t="str">
            <v/>
          </cell>
          <cell r="AP1480" t="str">
            <v/>
          </cell>
          <cell r="AQ1480" t="str">
            <v/>
          </cell>
          <cell r="AR1480" t="str">
            <v/>
          </cell>
          <cell r="AS1480" t="str">
            <v/>
          </cell>
          <cell r="AT1480" t="str">
            <v/>
          </cell>
          <cell r="AU1480" t="str">
            <v/>
          </cell>
          <cell r="AV1480" t="str">
            <v/>
          </cell>
          <cell r="AW1480" t="str">
            <v/>
          </cell>
          <cell r="AX1480" t="str">
            <v/>
          </cell>
          <cell r="AY1480" t="str">
            <v/>
          </cell>
          <cell r="AZ1480" t="str">
            <v/>
          </cell>
          <cell r="BA1480" t="str">
            <v/>
          </cell>
          <cell r="BB1480" t="str">
            <v/>
          </cell>
          <cell r="BC1480" t="str">
            <v/>
          </cell>
          <cell r="BD1480" t="str">
            <v/>
          </cell>
          <cell r="BE1480" t="str">
            <v/>
          </cell>
          <cell r="BF1480" t="str">
            <v/>
          </cell>
          <cell r="BG1480" t="str">
            <v>x</v>
          </cell>
          <cell r="BH1480" t="str">
            <v/>
          </cell>
        </row>
        <row r="1481">
          <cell r="A1481">
            <v>815</v>
          </cell>
          <cell r="B1481">
            <v>1</v>
          </cell>
          <cell r="C1481" t="str">
            <v>DC3VL24</v>
          </cell>
          <cell r="D1481" t="str">
            <v>DC3VL24-DC</v>
          </cell>
          <cell r="E1481">
            <v>905</v>
          </cell>
          <cell r="F1481" t="str">
            <v>Pháp luật về kinh doanh Logistics và Vận tải đa phương thức</v>
          </cell>
          <cell r="G1481">
            <v>3</v>
          </cell>
          <cell r="H1481">
            <v>45</v>
          </cell>
          <cell r="I1481" t="str">
            <v/>
          </cell>
          <cell r="J1481" t="str">
            <v/>
          </cell>
          <cell r="K1481" t="str">
            <v/>
          </cell>
          <cell r="L1481" t="str">
            <v>Viết</v>
          </cell>
          <cell r="M1481">
            <v>90</v>
          </cell>
          <cell r="N1481" t="str">
            <v>Vận tải sắt - bộ</v>
          </cell>
          <cell r="O1481" t="str">
            <v>KINH TẾ - VẬN TẢI</v>
          </cell>
          <cell r="P1481" t="str">
            <v>KVSB</v>
          </cell>
          <cell r="Q1481" t="str">
            <v>KTVT</v>
          </cell>
          <cell r="R1481" t="str">
            <v>KTVT-KVSB</v>
          </cell>
          <cell r="U1481" t="str">
            <v/>
          </cell>
          <cell r="V1481" t="str">
            <v/>
          </cell>
          <cell r="W1481" t="str">
            <v/>
          </cell>
          <cell r="X1481" t="str">
            <v/>
          </cell>
          <cell r="Y1481" t="str">
            <v/>
          </cell>
          <cell r="Z1481" t="str">
            <v/>
          </cell>
          <cell r="AA1481" t="str">
            <v/>
          </cell>
          <cell r="AB1481" t="str">
            <v/>
          </cell>
          <cell r="AC1481" t="str">
            <v/>
          </cell>
          <cell r="AD1481" t="str">
            <v/>
          </cell>
          <cell r="AE1481" t="str">
            <v/>
          </cell>
          <cell r="AG1481" t="str">
            <v/>
          </cell>
          <cell r="AH1481" t="str">
            <v/>
          </cell>
          <cell r="AJ1481" t="str">
            <v/>
          </cell>
          <cell r="AK1481" t="str">
            <v/>
          </cell>
          <cell r="AL1481" t="str">
            <v/>
          </cell>
          <cell r="AM1481" t="str">
            <v/>
          </cell>
          <cell r="AN1481" t="str">
            <v/>
          </cell>
          <cell r="AO1481" t="str">
            <v>x</v>
          </cell>
          <cell r="AP1481" t="str">
            <v/>
          </cell>
          <cell r="AQ1481" t="str">
            <v/>
          </cell>
          <cell r="AR1481" t="str">
            <v/>
          </cell>
          <cell r="AS1481" t="str">
            <v/>
          </cell>
          <cell r="AT1481" t="str">
            <v/>
          </cell>
          <cell r="AU1481" t="str">
            <v/>
          </cell>
          <cell r="AV1481" t="str">
            <v/>
          </cell>
          <cell r="AW1481" t="str">
            <v/>
          </cell>
          <cell r="AX1481" t="str">
            <v/>
          </cell>
          <cell r="AY1481" t="str">
            <v/>
          </cell>
          <cell r="AZ1481" t="str">
            <v/>
          </cell>
          <cell r="BA1481" t="str">
            <v/>
          </cell>
          <cell r="BB1481" t="str">
            <v/>
          </cell>
          <cell r="BC1481" t="str">
            <v/>
          </cell>
          <cell r="BD1481" t="str">
            <v/>
          </cell>
          <cell r="BE1481" t="str">
            <v/>
          </cell>
          <cell r="BF1481" t="str">
            <v/>
          </cell>
          <cell r="BG1481" t="str">
            <v/>
          </cell>
          <cell r="BH1481" t="str">
            <v/>
          </cell>
        </row>
        <row r="1482">
          <cell r="A1482">
            <v>816</v>
          </cell>
          <cell r="B1482">
            <v>1</v>
          </cell>
          <cell r="C1482" t="str">
            <v>DC3VS14</v>
          </cell>
          <cell r="D1482" t="str">
            <v>DC3VS14-DC</v>
          </cell>
          <cell r="E1482">
            <v>479</v>
          </cell>
          <cell r="F1482" t="str">
            <v>Pháp luật về kinh doanh vận tải đường sắt</v>
          </cell>
          <cell r="G1482">
            <v>3</v>
          </cell>
          <cell r="H1482">
            <v>45</v>
          </cell>
          <cell r="I1482" t="str">
            <v/>
          </cell>
          <cell r="J1482" t="str">
            <v/>
          </cell>
          <cell r="K1482" t="str">
            <v/>
          </cell>
          <cell r="L1482" t="str">
            <v>Viết</v>
          </cell>
          <cell r="M1482">
            <v>90</v>
          </cell>
          <cell r="N1482" t="str">
            <v>Vận tải sắt - bộ</v>
          </cell>
          <cell r="O1482" t="str">
            <v>KINH TẾ - VẬN TẢI</v>
          </cell>
          <cell r="P1482" t="str">
            <v>KVSB</v>
          </cell>
          <cell r="Q1482" t="str">
            <v>KTVT</v>
          </cell>
          <cell r="R1482" t="str">
            <v>KTVT-KVSB</v>
          </cell>
          <cell r="U1482" t="str">
            <v/>
          </cell>
          <cell r="V1482" t="str">
            <v/>
          </cell>
          <cell r="W1482" t="str">
            <v/>
          </cell>
          <cell r="X1482" t="str">
            <v/>
          </cell>
          <cell r="Y1482" t="str">
            <v/>
          </cell>
          <cell r="Z1482" t="str">
            <v/>
          </cell>
          <cell r="AA1482" t="str">
            <v/>
          </cell>
          <cell r="AB1482" t="str">
            <v/>
          </cell>
          <cell r="AC1482" t="str">
            <v/>
          </cell>
          <cell r="AD1482" t="str">
            <v/>
          </cell>
          <cell r="AE1482" t="str">
            <v/>
          </cell>
          <cell r="AG1482" t="str">
            <v/>
          </cell>
          <cell r="AH1482" t="str">
            <v/>
          </cell>
          <cell r="AJ1482" t="str">
            <v/>
          </cell>
          <cell r="AK1482" t="str">
            <v/>
          </cell>
          <cell r="AL1482" t="str">
            <v/>
          </cell>
          <cell r="AM1482" t="str">
            <v/>
          </cell>
          <cell r="AN1482" t="str">
            <v>x</v>
          </cell>
          <cell r="AO1482" t="str">
            <v/>
          </cell>
          <cell r="AP1482" t="str">
            <v/>
          </cell>
          <cell r="AQ1482" t="str">
            <v/>
          </cell>
          <cell r="AR1482" t="str">
            <v/>
          </cell>
          <cell r="AS1482" t="str">
            <v/>
          </cell>
          <cell r="AT1482" t="str">
            <v/>
          </cell>
          <cell r="AU1482" t="str">
            <v/>
          </cell>
          <cell r="AV1482" t="str">
            <v/>
          </cell>
          <cell r="AW1482" t="str">
            <v/>
          </cell>
          <cell r="AX1482" t="str">
            <v/>
          </cell>
          <cell r="AY1482" t="str">
            <v/>
          </cell>
          <cell r="AZ1482" t="str">
            <v/>
          </cell>
          <cell r="BA1482" t="str">
            <v/>
          </cell>
          <cell r="BB1482" t="str">
            <v/>
          </cell>
          <cell r="BC1482" t="str">
            <v/>
          </cell>
          <cell r="BD1482" t="str">
            <v/>
          </cell>
          <cell r="BE1482" t="str">
            <v/>
          </cell>
          <cell r="BF1482" t="str">
            <v/>
          </cell>
          <cell r="BG1482" t="str">
            <v>x</v>
          </cell>
          <cell r="BH1482" t="str">
            <v/>
          </cell>
        </row>
        <row r="1483">
          <cell r="A1483">
            <v>816</v>
          </cell>
          <cell r="B1483">
            <v>4</v>
          </cell>
          <cell r="C1483" t="str">
            <v>CC3VS14</v>
          </cell>
          <cell r="D1483" t="str">
            <v>CC3VS14-CC</v>
          </cell>
          <cell r="E1483">
            <v>479</v>
          </cell>
          <cell r="F1483" t="str">
            <v>Pháp luật về kinh doanh vận tải đường sắt</v>
          </cell>
          <cell r="G1483">
            <v>3</v>
          </cell>
          <cell r="H1483">
            <v>45</v>
          </cell>
          <cell r="I1483" t="str">
            <v/>
          </cell>
          <cell r="J1483" t="str">
            <v/>
          </cell>
          <cell r="K1483" t="str">
            <v/>
          </cell>
          <cell r="L1483" t="str">
            <v>Viết</v>
          </cell>
          <cell r="M1483">
            <v>90</v>
          </cell>
          <cell r="N1483" t="str">
            <v>Vận tải sắt - bộ</v>
          </cell>
          <cell r="O1483" t="str">
            <v>KINH TẾ - VẬN TẢI</v>
          </cell>
          <cell r="P1483" t="str">
            <v>KVSB</v>
          </cell>
          <cell r="Q1483" t="str">
            <v>KTVT</v>
          </cell>
          <cell r="R1483" t="str">
            <v>KTVT-KVSB</v>
          </cell>
          <cell r="U1483" t="str">
            <v/>
          </cell>
          <cell r="V1483" t="str">
            <v/>
          </cell>
          <cell r="W1483" t="str">
            <v/>
          </cell>
          <cell r="X1483" t="str">
            <v/>
          </cell>
          <cell r="Y1483" t="str">
            <v/>
          </cell>
          <cell r="Z1483" t="str">
            <v/>
          </cell>
          <cell r="AA1483" t="str">
            <v/>
          </cell>
          <cell r="AB1483" t="str">
            <v/>
          </cell>
          <cell r="AC1483" t="str">
            <v/>
          </cell>
          <cell r="AD1483" t="str">
            <v/>
          </cell>
          <cell r="AE1483" t="str">
            <v/>
          </cell>
          <cell r="AG1483" t="str">
            <v/>
          </cell>
          <cell r="AH1483" t="str">
            <v/>
          </cell>
          <cell r="AJ1483" t="str">
            <v/>
          </cell>
          <cell r="AK1483" t="str">
            <v/>
          </cell>
          <cell r="AL1483" t="str">
            <v/>
          </cell>
          <cell r="AM1483" t="str">
            <v/>
          </cell>
          <cell r="AN1483" t="str">
            <v>x</v>
          </cell>
          <cell r="AO1483" t="str">
            <v/>
          </cell>
          <cell r="AP1483" t="str">
            <v/>
          </cell>
          <cell r="AQ1483" t="str">
            <v/>
          </cell>
          <cell r="AR1483" t="str">
            <v/>
          </cell>
          <cell r="AS1483" t="str">
            <v/>
          </cell>
          <cell r="AT1483" t="str">
            <v/>
          </cell>
          <cell r="AU1483" t="str">
            <v/>
          </cell>
          <cell r="AV1483" t="str">
            <v/>
          </cell>
          <cell r="AW1483" t="str">
            <v/>
          </cell>
          <cell r="AX1483" t="str">
            <v/>
          </cell>
          <cell r="AY1483" t="str">
            <v/>
          </cell>
          <cell r="AZ1483" t="str">
            <v/>
          </cell>
          <cell r="BA1483" t="str">
            <v/>
          </cell>
          <cell r="BB1483" t="str">
            <v/>
          </cell>
          <cell r="BC1483" t="str">
            <v/>
          </cell>
          <cell r="BD1483" t="str">
            <v/>
          </cell>
          <cell r="BE1483" t="str">
            <v/>
          </cell>
          <cell r="BF1483" t="str">
            <v/>
          </cell>
          <cell r="BG1483" t="str">
            <v>x</v>
          </cell>
          <cell r="BH1483" t="str">
            <v/>
          </cell>
        </row>
        <row r="1484">
          <cell r="A1484">
            <v>817</v>
          </cell>
          <cell r="B1484">
            <v>1</v>
          </cell>
          <cell r="C1484" t="str">
            <v>DC3VB14</v>
          </cell>
          <cell r="D1484" t="str">
            <v>DC3VB14-DC</v>
          </cell>
          <cell r="E1484">
            <v>498</v>
          </cell>
          <cell r="F1484" t="str">
            <v>Pháp luật về kinh doanh vận tải ô tô</v>
          </cell>
          <cell r="G1484">
            <v>2</v>
          </cell>
          <cell r="H1484">
            <v>30</v>
          </cell>
          <cell r="I1484" t="str">
            <v/>
          </cell>
          <cell r="J1484" t="str">
            <v/>
          </cell>
          <cell r="K1484" t="str">
            <v/>
          </cell>
          <cell r="L1484" t="str">
            <v>Viết</v>
          </cell>
          <cell r="M1484">
            <v>75</v>
          </cell>
          <cell r="N1484" t="str">
            <v>Vận tải sắt - bộ</v>
          </cell>
          <cell r="O1484" t="str">
            <v>KINH TẾ - VẬN TẢI</v>
          </cell>
          <cell r="P1484" t="str">
            <v>KVSB</v>
          </cell>
          <cell r="Q1484" t="str">
            <v>KTVT</v>
          </cell>
          <cell r="R1484" t="str">
            <v>KTVT-KVSB</v>
          </cell>
          <cell r="U1484" t="str">
            <v/>
          </cell>
          <cell r="V1484" t="str">
            <v/>
          </cell>
          <cell r="W1484" t="str">
            <v/>
          </cell>
          <cell r="X1484" t="str">
            <v/>
          </cell>
          <cell r="Y1484" t="str">
            <v/>
          </cell>
          <cell r="Z1484" t="str">
            <v/>
          </cell>
          <cell r="AA1484" t="str">
            <v/>
          </cell>
          <cell r="AB1484" t="str">
            <v/>
          </cell>
          <cell r="AC1484" t="str">
            <v/>
          </cell>
          <cell r="AD1484" t="str">
            <v/>
          </cell>
          <cell r="AE1484" t="str">
            <v/>
          </cell>
          <cell r="AG1484" t="str">
            <v/>
          </cell>
          <cell r="AH1484" t="str">
            <v/>
          </cell>
          <cell r="AJ1484" t="str">
            <v/>
          </cell>
          <cell r="AK1484" t="str">
            <v/>
          </cell>
          <cell r="AL1484" t="str">
            <v/>
          </cell>
          <cell r="AM1484" t="str">
            <v>x</v>
          </cell>
          <cell r="AN1484" t="str">
            <v/>
          </cell>
          <cell r="AO1484" t="str">
            <v/>
          </cell>
          <cell r="AP1484" t="str">
            <v/>
          </cell>
          <cell r="AQ1484" t="str">
            <v/>
          </cell>
          <cell r="AR1484" t="str">
            <v/>
          </cell>
          <cell r="AS1484" t="str">
            <v/>
          </cell>
          <cell r="AT1484" t="str">
            <v/>
          </cell>
          <cell r="AU1484" t="str">
            <v/>
          </cell>
          <cell r="AV1484" t="str">
            <v/>
          </cell>
          <cell r="AW1484" t="str">
            <v/>
          </cell>
          <cell r="AX1484" t="str">
            <v/>
          </cell>
          <cell r="AY1484" t="str">
            <v/>
          </cell>
          <cell r="AZ1484" t="str">
            <v/>
          </cell>
          <cell r="BA1484" t="str">
            <v/>
          </cell>
          <cell r="BB1484" t="str">
            <v/>
          </cell>
          <cell r="BC1484" t="str">
            <v/>
          </cell>
          <cell r="BD1484" t="str">
            <v/>
          </cell>
          <cell r="BE1484" t="str">
            <v/>
          </cell>
          <cell r="BF1484" t="str">
            <v>x</v>
          </cell>
          <cell r="BG1484" t="str">
            <v/>
          </cell>
          <cell r="BH1484" t="str">
            <v/>
          </cell>
        </row>
        <row r="1485">
          <cell r="A1485">
            <v>817</v>
          </cell>
          <cell r="B1485">
            <v>4</v>
          </cell>
          <cell r="C1485" t="str">
            <v>CC3VB14</v>
          </cell>
          <cell r="D1485" t="str">
            <v>CC3VB14-CC</v>
          </cell>
          <cell r="E1485">
            <v>498</v>
          </cell>
          <cell r="F1485" t="str">
            <v>Pháp luật về kinh doanh vận tải ô tô</v>
          </cell>
          <cell r="G1485">
            <v>2</v>
          </cell>
          <cell r="H1485">
            <v>30</v>
          </cell>
          <cell r="I1485" t="str">
            <v/>
          </cell>
          <cell r="J1485" t="str">
            <v/>
          </cell>
          <cell r="K1485" t="str">
            <v/>
          </cell>
          <cell r="L1485" t="str">
            <v>Viết</v>
          </cell>
          <cell r="M1485">
            <v>75</v>
          </cell>
          <cell r="N1485" t="str">
            <v>Vận tải sắt - bộ</v>
          </cell>
          <cell r="O1485" t="str">
            <v>KINH TẾ - VẬN TẢI</v>
          </cell>
          <cell r="P1485" t="str">
            <v>KVSB</v>
          </cell>
          <cell r="Q1485" t="str">
            <v>KTVT</v>
          </cell>
          <cell r="R1485" t="str">
            <v>KTVT-KVSB</v>
          </cell>
          <cell r="U1485" t="str">
            <v/>
          </cell>
          <cell r="V1485" t="str">
            <v/>
          </cell>
          <cell r="W1485" t="str">
            <v/>
          </cell>
          <cell r="X1485" t="str">
            <v/>
          </cell>
          <cell r="Y1485" t="str">
            <v/>
          </cell>
          <cell r="Z1485" t="str">
            <v/>
          </cell>
          <cell r="AA1485" t="str">
            <v/>
          </cell>
          <cell r="AB1485" t="str">
            <v/>
          </cell>
          <cell r="AC1485" t="str">
            <v/>
          </cell>
          <cell r="AD1485" t="str">
            <v/>
          </cell>
          <cell r="AE1485" t="str">
            <v/>
          </cell>
          <cell r="AG1485" t="str">
            <v/>
          </cell>
          <cell r="AH1485" t="str">
            <v/>
          </cell>
          <cell r="AJ1485" t="str">
            <v/>
          </cell>
          <cell r="AK1485" t="str">
            <v/>
          </cell>
          <cell r="AL1485" t="str">
            <v/>
          </cell>
          <cell r="AM1485" t="str">
            <v>x</v>
          </cell>
          <cell r="AN1485" t="str">
            <v/>
          </cell>
          <cell r="AO1485" t="str">
            <v/>
          </cell>
          <cell r="AP1485" t="str">
            <v/>
          </cell>
          <cell r="AQ1485" t="str">
            <v/>
          </cell>
          <cell r="AR1485" t="str">
            <v/>
          </cell>
          <cell r="AS1485" t="str">
            <v/>
          </cell>
          <cell r="AT1485" t="str">
            <v/>
          </cell>
          <cell r="AU1485" t="str">
            <v/>
          </cell>
          <cell r="AV1485" t="str">
            <v/>
          </cell>
          <cell r="AW1485" t="str">
            <v/>
          </cell>
          <cell r="AX1485" t="str">
            <v/>
          </cell>
          <cell r="AY1485" t="str">
            <v/>
          </cell>
          <cell r="AZ1485" t="str">
            <v/>
          </cell>
          <cell r="BA1485" t="str">
            <v/>
          </cell>
          <cell r="BB1485" t="str">
            <v/>
          </cell>
          <cell r="BC1485" t="str">
            <v/>
          </cell>
          <cell r="BD1485" t="str">
            <v/>
          </cell>
          <cell r="BE1485" t="str">
            <v/>
          </cell>
          <cell r="BF1485" t="str">
            <v>x</v>
          </cell>
          <cell r="BG1485" t="str">
            <v/>
          </cell>
          <cell r="BH1485" t="str">
            <v/>
          </cell>
        </row>
        <row r="1486">
          <cell r="A1486">
            <v>818</v>
          </cell>
          <cell r="B1486">
            <v>1</v>
          </cell>
          <cell r="C1486" t="str">
            <v>DC3VL39</v>
          </cell>
          <cell r="D1486" t="str">
            <v>DC3VL39-DC</v>
          </cell>
          <cell r="E1486">
            <v>919</v>
          </cell>
          <cell r="F1486" t="str">
            <v xml:space="preserve">Phân tích hoạt động kinh doanh </v>
          </cell>
          <cell r="G1486">
            <v>3</v>
          </cell>
          <cell r="H1486">
            <v>45</v>
          </cell>
          <cell r="I1486" t="str">
            <v/>
          </cell>
          <cell r="J1486" t="str">
            <v/>
          </cell>
          <cell r="K1486" t="str">
            <v/>
          </cell>
          <cell r="L1486" t="str">
            <v>Viết</v>
          </cell>
          <cell r="M1486">
            <v>90</v>
          </cell>
          <cell r="N1486" t="str">
            <v>Vận tải sắt - bộ</v>
          </cell>
          <cell r="O1486" t="str">
            <v>KINH TẾ - VẬN TẢI</v>
          </cell>
          <cell r="P1486" t="str">
            <v>KVSB</v>
          </cell>
          <cell r="Q1486" t="str">
            <v>KTVT</v>
          </cell>
          <cell r="R1486" t="str">
            <v>KTVT-KVSB</v>
          </cell>
          <cell r="U1486" t="str">
            <v/>
          </cell>
          <cell r="V1486" t="str">
            <v/>
          </cell>
          <cell r="W1486" t="str">
            <v/>
          </cell>
          <cell r="X1486" t="str">
            <v/>
          </cell>
          <cell r="Y1486" t="str">
            <v/>
          </cell>
          <cell r="Z1486" t="str">
            <v/>
          </cell>
          <cell r="AA1486" t="str">
            <v/>
          </cell>
          <cell r="AB1486" t="str">
            <v/>
          </cell>
          <cell r="AC1486" t="str">
            <v/>
          </cell>
          <cell r="AD1486" t="str">
            <v/>
          </cell>
          <cell r="AE1486" t="str">
            <v/>
          </cell>
          <cell r="AG1486" t="str">
            <v/>
          </cell>
          <cell r="AH1486" t="str">
            <v/>
          </cell>
          <cell r="AJ1486" t="str">
            <v/>
          </cell>
          <cell r="AK1486" t="str">
            <v/>
          </cell>
          <cell r="AL1486" t="str">
            <v/>
          </cell>
          <cell r="AM1486" t="str">
            <v/>
          </cell>
          <cell r="AN1486" t="str">
            <v/>
          </cell>
          <cell r="AO1486" t="str">
            <v>x</v>
          </cell>
          <cell r="AP1486" t="str">
            <v/>
          </cell>
          <cell r="AQ1486" t="str">
            <v/>
          </cell>
          <cell r="AR1486" t="str">
            <v/>
          </cell>
          <cell r="AS1486" t="str">
            <v/>
          </cell>
          <cell r="AT1486" t="str">
            <v/>
          </cell>
          <cell r="AU1486" t="str">
            <v/>
          </cell>
          <cell r="AV1486" t="str">
            <v/>
          </cell>
          <cell r="AW1486" t="str">
            <v/>
          </cell>
          <cell r="AX1486" t="str">
            <v/>
          </cell>
          <cell r="AY1486" t="str">
            <v/>
          </cell>
          <cell r="AZ1486" t="str">
            <v/>
          </cell>
          <cell r="BA1486" t="str">
            <v/>
          </cell>
          <cell r="BB1486" t="str">
            <v/>
          </cell>
          <cell r="BC1486" t="str">
            <v/>
          </cell>
          <cell r="BD1486" t="str">
            <v/>
          </cell>
          <cell r="BE1486" t="str">
            <v/>
          </cell>
          <cell r="BF1486" t="str">
            <v/>
          </cell>
          <cell r="BG1486" t="str">
            <v/>
          </cell>
          <cell r="BH1486" t="str">
            <v/>
          </cell>
        </row>
        <row r="1487">
          <cell r="A1487">
            <v>819</v>
          </cell>
          <cell r="B1487">
            <v>1</v>
          </cell>
          <cell r="C1487" t="str">
            <v>DC3VB72</v>
          </cell>
          <cell r="D1487" t="str">
            <v>DC3VB72-DC</v>
          </cell>
          <cell r="E1487">
            <v>510</v>
          </cell>
          <cell r="F1487" t="str">
            <v xml:space="preserve">Phân tích hoạt động kinh doanh doanh nghiệp vận tải ô tô </v>
          </cell>
          <cell r="G1487">
            <v>3</v>
          </cell>
          <cell r="H1487">
            <v>45</v>
          </cell>
          <cell r="I1487" t="str">
            <v/>
          </cell>
          <cell r="J1487" t="str">
            <v/>
          </cell>
          <cell r="K1487" t="str">
            <v/>
          </cell>
          <cell r="L1487" t="str">
            <v>Viết</v>
          </cell>
          <cell r="M1487">
            <v>90</v>
          </cell>
          <cell r="N1487" t="str">
            <v>Vận tải sắt - bộ</v>
          </cell>
          <cell r="O1487" t="str">
            <v>KINH TẾ - VẬN TẢI</v>
          </cell>
          <cell r="P1487" t="str">
            <v>KVSB</v>
          </cell>
          <cell r="Q1487" t="str">
            <v>KTVT</v>
          </cell>
          <cell r="R1487" t="str">
            <v>KTVT-KVSB</v>
          </cell>
          <cell r="U1487" t="str">
            <v/>
          </cell>
          <cell r="V1487" t="str">
            <v/>
          </cell>
          <cell r="W1487" t="str">
            <v/>
          </cell>
          <cell r="X1487" t="str">
            <v/>
          </cell>
          <cell r="Y1487" t="str">
            <v/>
          </cell>
          <cell r="Z1487" t="str">
            <v/>
          </cell>
          <cell r="AA1487" t="str">
            <v/>
          </cell>
          <cell r="AB1487" t="str">
            <v/>
          </cell>
          <cell r="AC1487" t="str">
            <v/>
          </cell>
          <cell r="AD1487" t="str">
            <v/>
          </cell>
          <cell r="AE1487" t="str">
            <v/>
          </cell>
          <cell r="AG1487" t="str">
            <v/>
          </cell>
          <cell r="AH1487" t="str">
            <v/>
          </cell>
          <cell r="AJ1487" t="str">
            <v/>
          </cell>
          <cell r="AK1487" t="str">
            <v/>
          </cell>
          <cell r="AL1487" t="str">
            <v/>
          </cell>
          <cell r="AM1487" t="str">
            <v>x</v>
          </cell>
          <cell r="AN1487" t="str">
            <v/>
          </cell>
          <cell r="AO1487" t="str">
            <v/>
          </cell>
          <cell r="AP1487" t="str">
            <v/>
          </cell>
          <cell r="AQ1487" t="str">
            <v/>
          </cell>
          <cell r="AR1487" t="str">
            <v/>
          </cell>
          <cell r="AS1487" t="str">
            <v/>
          </cell>
          <cell r="AT1487" t="str">
            <v/>
          </cell>
          <cell r="AU1487" t="str">
            <v/>
          </cell>
          <cell r="AV1487" t="str">
            <v/>
          </cell>
          <cell r="AW1487" t="str">
            <v/>
          </cell>
          <cell r="AX1487" t="str">
            <v/>
          </cell>
          <cell r="AY1487" t="str">
            <v/>
          </cell>
          <cell r="AZ1487" t="str">
            <v/>
          </cell>
          <cell r="BA1487" t="str">
            <v/>
          </cell>
          <cell r="BB1487" t="str">
            <v/>
          </cell>
          <cell r="BC1487" t="str">
            <v/>
          </cell>
          <cell r="BD1487" t="str">
            <v/>
          </cell>
          <cell r="BE1487" t="str">
            <v/>
          </cell>
          <cell r="BF1487" t="str">
            <v>x</v>
          </cell>
          <cell r="BG1487" t="str">
            <v/>
          </cell>
          <cell r="BH1487" t="str">
            <v/>
          </cell>
        </row>
        <row r="1488">
          <cell r="A1488">
            <v>819</v>
          </cell>
          <cell r="B1488">
            <v>4</v>
          </cell>
          <cell r="C1488" t="str">
            <v>CC3VB72</v>
          </cell>
          <cell r="D1488" t="str">
            <v>CC3VB72-CC</v>
          </cell>
          <cell r="E1488">
            <v>510</v>
          </cell>
          <cell r="F1488" t="str">
            <v xml:space="preserve">Phân tích hoạt động kinh doanh doanh nghiệp vận tải ô tô </v>
          </cell>
          <cell r="G1488">
            <v>3</v>
          </cell>
          <cell r="H1488">
            <v>45</v>
          </cell>
          <cell r="I1488" t="str">
            <v/>
          </cell>
          <cell r="J1488" t="str">
            <v/>
          </cell>
          <cell r="K1488" t="str">
            <v/>
          </cell>
          <cell r="L1488" t="str">
            <v>Viết</v>
          </cell>
          <cell r="M1488">
            <v>90</v>
          </cell>
          <cell r="N1488" t="str">
            <v>Vận tải sắt - bộ</v>
          </cell>
          <cell r="O1488" t="str">
            <v>KINH TẾ - VẬN TẢI</v>
          </cell>
          <cell r="P1488" t="str">
            <v>KVSB</v>
          </cell>
          <cell r="Q1488" t="str">
            <v>KTVT</v>
          </cell>
          <cell r="R1488" t="str">
            <v>KTVT-KVSB</v>
          </cell>
          <cell r="U1488" t="str">
            <v/>
          </cell>
          <cell r="V1488" t="str">
            <v/>
          </cell>
          <cell r="W1488" t="str">
            <v/>
          </cell>
          <cell r="X1488" t="str">
            <v/>
          </cell>
          <cell r="Y1488" t="str">
            <v/>
          </cell>
          <cell r="Z1488" t="str">
            <v/>
          </cell>
          <cell r="AA1488" t="str">
            <v/>
          </cell>
          <cell r="AB1488" t="str">
            <v/>
          </cell>
          <cell r="AC1488" t="str">
            <v/>
          </cell>
          <cell r="AD1488" t="str">
            <v/>
          </cell>
          <cell r="AE1488" t="str">
            <v/>
          </cell>
          <cell r="AG1488" t="str">
            <v/>
          </cell>
          <cell r="AH1488" t="str">
            <v/>
          </cell>
          <cell r="AJ1488" t="str">
            <v/>
          </cell>
          <cell r="AK1488" t="str">
            <v/>
          </cell>
          <cell r="AL1488" t="str">
            <v/>
          </cell>
          <cell r="AM1488" t="str">
            <v>x</v>
          </cell>
          <cell r="AN1488" t="str">
            <v/>
          </cell>
          <cell r="AO1488" t="str">
            <v/>
          </cell>
          <cell r="AP1488" t="str">
            <v/>
          </cell>
          <cell r="AQ1488" t="str">
            <v/>
          </cell>
          <cell r="AR1488" t="str">
            <v/>
          </cell>
          <cell r="AS1488" t="str">
            <v/>
          </cell>
          <cell r="AT1488" t="str">
            <v/>
          </cell>
          <cell r="AU1488" t="str">
            <v/>
          </cell>
          <cell r="AV1488" t="str">
            <v/>
          </cell>
          <cell r="AW1488" t="str">
            <v/>
          </cell>
          <cell r="AX1488" t="str">
            <v/>
          </cell>
          <cell r="AY1488" t="str">
            <v/>
          </cell>
          <cell r="AZ1488" t="str">
            <v/>
          </cell>
          <cell r="BA1488" t="str">
            <v/>
          </cell>
          <cell r="BB1488" t="str">
            <v/>
          </cell>
          <cell r="BC1488" t="str">
            <v/>
          </cell>
          <cell r="BD1488" t="str">
            <v/>
          </cell>
          <cell r="BE1488" t="str">
            <v/>
          </cell>
          <cell r="BF1488" t="str">
            <v>x</v>
          </cell>
          <cell r="BG1488" t="str">
            <v/>
          </cell>
          <cell r="BH1488" t="str">
            <v/>
          </cell>
        </row>
        <row r="1489">
          <cell r="A1489">
            <v>820</v>
          </cell>
          <cell r="B1489">
            <v>1</v>
          </cell>
          <cell r="C1489" t="str">
            <v>DC3VS72</v>
          </cell>
          <cell r="D1489" t="str">
            <v>DC3VS72-DC</v>
          </cell>
          <cell r="E1489">
            <v>495</v>
          </cell>
          <cell r="F1489" t="str">
            <v>Phân tích hoạt động kinh doanh vận tải đường sắt</v>
          </cell>
          <cell r="G1489">
            <v>3</v>
          </cell>
          <cell r="H1489">
            <v>45</v>
          </cell>
          <cell r="I1489" t="str">
            <v/>
          </cell>
          <cell r="J1489" t="str">
            <v/>
          </cell>
          <cell r="K1489" t="str">
            <v/>
          </cell>
          <cell r="L1489" t="str">
            <v>Viết</v>
          </cell>
          <cell r="M1489">
            <v>90</v>
          </cell>
          <cell r="N1489" t="str">
            <v>Vận tải sắt - bộ</v>
          </cell>
          <cell r="O1489" t="str">
            <v>KINH TẾ - VẬN TẢI</v>
          </cell>
          <cell r="P1489" t="str">
            <v>KVSB</v>
          </cell>
          <cell r="Q1489" t="str">
            <v>KTVT</v>
          </cell>
          <cell r="R1489" t="str">
            <v>KTVT-KVSB</v>
          </cell>
          <cell r="U1489" t="str">
            <v/>
          </cell>
          <cell r="V1489" t="str">
            <v/>
          </cell>
          <cell r="W1489" t="str">
            <v/>
          </cell>
          <cell r="X1489" t="str">
            <v/>
          </cell>
          <cell r="Y1489" t="str">
            <v/>
          </cell>
          <cell r="Z1489" t="str">
            <v/>
          </cell>
          <cell r="AA1489" t="str">
            <v/>
          </cell>
          <cell r="AB1489" t="str">
            <v/>
          </cell>
          <cell r="AC1489" t="str">
            <v/>
          </cell>
          <cell r="AD1489" t="str">
            <v/>
          </cell>
          <cell r="AE1489" t="str">
            <v/>
          </cell>
          <cell r="AG1489" t="str">
            <v/>
          </cell>
          <cell r="AH1489" t="str">
            <v/>
          </cell>
          <cell r="AJ1489" t="str">
            <v/>
          </cell>
          <cell r="AK1489" t="str">
            <v/>
          </cell>
          <cell r="AL1489" t="str">
            <v/>
          </cell>
          <cell r="AM1489" t="str">
            <v/>
          </cell>
          <cell r="AN1489" t="str">
            <v>x</v>
          </cell>
          <cell r="AO1489" t="str">
            <v/>
          </cell>
          <cell r="AP1489" t="str">
            <v/>
          </cell>
          <cell r="AQ1489" t="str">
            <v/>
          </cell>
          <cell r="AR1489" t="str">
            <v/>
          </cell>
          <cell r="AS1489" t="str">
            <v/>
          </cell>
          <cell r="AT1489" t="str">
            <v/>
          </cell>
          <cell r="AU1489" t="str">
            <v/>
          </cell>
          <cell r="AV1489" t="str">
            <v/>
          </cell>
          <cell r="AW1489" t="str">
            <v/>
          </cell>
          <cell r="AX1489" t="str">
            <v/>
          </cell>
          <cell r="AY1489" t="str">
            <v/>
          </cell>
          <cell r="AZ1489" t="str">
            <v/>
          </cell>
          <cell r="BA1489" t="str">
            <v/>
          </cell>
          <cell r="BB1489" t="str">
            <v/>
          </cell>
          <cell r="BC1489" t="str">
            <v/>
          </cell>
          <cell r="BD1489" t="str">
            <v/>
          </cell>
          <cell r="BE1489" t="str">
            <v/>
          </cell>
          <cell r="BF1489" t="str">
            <v/>
          </cell>
          <cell r="BG1489" t="str">
            <v>x</v>
          </cell>
          <cell r="BH1489" t="str">
            <v/>
          </cell>
        </row>
        <row r="1490">
          <cell r="A1490">
            <v>820</v>
          </cell>
          <cell r="B1490">
            <v>2</v>
          </cell>
          <cell r="C1490" t="str">
            <v>DL3VS72</v>
          </cell>
          <cell r="D1490" t="str">
            <v>DL3VS72-DL</v>
          </cell>
          <cell r="E1490">
            <v>495</v>
          </cell>
          <cell r="F1490" t="str">
            <v>Phân tích hoạt động kinh doanh vận tải đường sắt</v>
          </cell>
          <cell r="G1490">
            <v>3</v>
          </cell>
          <cell r="H1490">
            <v>45</v>
          </cell>
          <cell r="I1490" t="str">
            <v/>
          </cell>
          <cell r="J1490" t="str">
            <v/>
          </cell>
          <cell r="K1490" t="str">
            <v/>
          </cell>
          <cell r="L1490" t="str">
            <v>Viết</v>
          </cell>
          <cell r="M1490">
            <v>90</v>
          </cell>
          <cell r="N1490" t="str">
            <v>Vận tải sắt - bộ</v>
          </cell>
          <cell r="O1490" t="str">
            <v>KINH TẾ - VẬN TẢI</v>
          </cell>
          <cell r="P1490" t="str">
            <v>KVSB</v>
          </cell>
          <cell r="Q1490" t="str">
            <v>KTVT</v>
          </cell>
          <cell r="R1490" t="str">
            <v>KTVT-KVSB</v>
          </cell>
          <cell r="U1490" t="str">
            <v/>
          </cell>
          <cell r="V1490" t="str">
            <v/>
          </cell>
          <cell r="W1490" t="str">
            <v/>
          </cell>
          <cell r="X1490" t="str">
            <v/>
          </cell>
          <cell r="Y1490" t="str">
            <v/>
          </cell>
          <cell r="Z1490" t="str">
            <v/>
          </cell>
          <cell r="AA1490" t="str">
            <v/>
          </cell>
          <cell r="AB1490" t="str">
            <v/>
          </cell>
          <cell r="AC1490" t="str">
            <v/>
          </cell>
          <cell r="AD1490" t="str">
            <v/>
          </cell>
          <cell r="AE1490" t="str">
            <v/>
          </cell>
          <cell r="AG1490" t="str">
            <v/>
          </cell>
          <cell r="AH1490" t="str">
            <v/>
          </cell>
          <cell r="AJ1490" t="str">
            <v/>
          </cell>
          <cell r="AK1490" t="str">
            <v/>
          </cell>
          <cell r="AL1490" t="str">
            <v/>
          </cell>
          <cell r="AM1490" t="str">
            <v/>
          </cell>
          <cell r="AN1490" t="str">
            <v>x</v>
          </cell>
          <cell r="AO1490" t="str">
            <v/>
          </cell>
          <cell r="AP1490" t="str">
            <v/>
          </cell>
          <cell r="AQ1490" t="str">
            <v/>
          </cell>
          <cell r="AR1490" t="str">
            <v/>
          </cell>
          <cell r="AS1490" t="str">
            <v/>
          </cell>
          <cell r="AT1490" t="str">
            <v/>
          </cell>
          <cell r="AU1490" t="str">
            <v/>
          </cell>
          <cell r="AV1490" t="str">
            <v/>
          </cell>
          <cell r="AW1490" t="str">
            <v/>
          </cell>
          <cell r="AX1490" t="str">
            <v/>
          </cell>
          <cell r="AY1490" t="str">
            <v/>
          </cell>
          <cell r="AZ1490" t="str">
            <v/>
          </cell>
          <cell r="BA1490" t="str">
            <v/>
          </cell>
          <cell r="BB1490" t="str">
            <v/>
          </cell>
          <cell r="BC1490" t="str">
            <v/>
          </cell>
          <cell r="BD1490" t="str">
            <v/>
          </cell>
          <cell r="BE1490" t="str">
            <v/>
          </cell>
          <cell r="BF1490" t="str">
            <v/>
          </cell>
          <cell r="BG1490" t="str">
            <v>x</v>
          </cell>
          <cell r="BH1490" t="str">
            <v/>
          </cell>
        </row>
        <row r="1491">
          <cell r="A1491">
            <v>820</v>
          </cell>
          <cell r="B1491">
            <v>3</v>
          </cell>
          <cell r="C1491" t="str">
            <v>DC3VS72</v>
          </cell>
          <cell r="D1491" t="str">
            <v>DC3VS72-DV</v>
          </cell>
          <cell r="E1491">
            <v>495</v>
          </cell>
          <cell r="F1491" t="str">
            <v>Phân tích hoạt động kinh doanh vận tải đường sắt</v>
          </cell>
          <cell r="G1491">
            <v>3</v>
          </cell>
          <cell r="H1491">
            <v>45</v>
          </cell>
          <cell r="I1491" t="str">
            <v/>
          </cell>
          <cell r="J1491" t="str">
            <v/>
          </cell>
          <cell r="K1491" t="str">
            <v/>
          </cell>
          <cell r="L1491" t="str">
            <v>Viết</v>
          </cell>
          <cell r="M1491">
            <v>90</v>
          </cell>
          <cell r="N1491" t="str">
            <v>Vận tải sắt - bộ</v>
          </cell>
          <cell r="O1491" t="str">
            <v>KINH TẾ - VẬN TẢI</v>
          </cell>
          <cell r="P1491" t="str">
            <v>KVSB</v>
          </cell>
          <cell r="Q1491" t="str">
            <v>KTVT</v>
          </cell>
          <cell r="R1491" t="str">
            <v>KTVT-KVSB</v>
          </cell>
          <cell r="U1491" t="str">
            <v/>
          </cell>
          <cell r="V1491" t="str">
            <v/>
          </cell>
          <cell r="W1491" t="str">
            <v/>
          </cell>
          <cell r="X1491" t="str">
            <v/>
          </cell>
          <cell r="Y1491" t="str">
            <v/>
          </cell>
          <cell r="Z1491" t="str">
            <v/>
          </cell>
          <cell r="AA1491" t="str">
            <v/>
          </cell>
          <cell r="AB1491" t="str">
            <v/>
          </cell>
          <cell r="AC1491" t="str">
            <v/>
          </cell>
          <cell r="AD1491" t="str">
            <v/>
          </cell>
          <cell r="AE1491" t="str">
            <v/>
          </cell>
          <cell r="AG1491" t="str">
            <v/>
          </cell>
          <cell r="AH1491" t="str">
            <v/>
          </cell>
          <cell r="AJ1491" t="str">
            <v/>
          </cell>
          <cell r="AK1491" t="str">
            <v/>
          </cell>
          <cell r="AL1491" t="str">
            <v/>
          </cell>
          <cell r="AM1491" t="str">
            <v/>
          </cell>
          <cell r="AN1491" t="str">
            <v>x</v>
          </cell>
          <cell r="AO1491" t="str">
            <v/>
          </cell>
          <cell r="AP1491" t="str">
            <v/>
          </cell>
          <cell r="AQ1491" t="str">
            <v/>
          </cell>
          <cell r="AR1491" t="str">
            <v/>
          </cell>
          <cell r="AS1491" t="str">
            <v/>
          </cell>
          <cell r="AT1491" t="str">
            <v/>
          </cell>
          <cell r="AU1491" t="str">
            <v/>
          </cell>
          <cell r="AV1491" t="str">
            <v/>
          </cell>
          <cell r="AW1491" t="str">
            <v/>
          </cell>
          <cell r="AX1491" t="str">
            <v/>
          </cell>
          <cell r="AY1491" t="str">
            <v/>
          </cell>
          <cell r="AZ1491" t="str">
            <v/>
          </cell>
          <cell r="BA1491" t="str">
            <v/>
          </cell>
          <cell r="BB1491" t="str">
            <v/>
          </cell>
          <cell r="BC1491" t="str">
            <v/>
          </cell>
          <cell r="BD1491" t="str">
            <v/>
          </cell>
          <cell r="BE1491" t="str">
            <v/>
          </cell>
          <cell r="BF1491" t="str">
            <v/>
          </cell>
          <cell r="BG1491" t="str">
            <v>x</v>
          </cell>
          <cell r="BH1491" t="str">
            <v/>
          </cell>
        </row>
        <row r="1492">
          <cell r="A1492">
            <v>820</v>
          </cell>
          <cell r="B1492">
            <v>4</v>
          </cell>
          <cell r="C1492" t="str">
            <v>CC3VS72</v>
          </cell>
          <cell r="D1492" t="str">
            <v>CC3VS72-CC</v>
          </cell>
          <cell r="E1492">
            <v>495</v>
          </cell>
          <cell r="F1492" t="str">
            <v>Phân tích hoạt động kinh doanh vận tải đường sắt</v>
          </cell>
          <cell r="G1492">
            <v>3</v>
          </cell>
          <cell r="H1492">
            <v>45</v>
          </cell>
          <cell r="I1492" t="str">
            <v/>
          </cell>
          <cell r="J1492" t="str">
            <v/>
          </cell>
          <cell r="K1492" t="str">
            <v/>
          </cell>
          <cell r="L1492" t="str">
            <v>Viết</v>
          </cell>
          <cell r="M1492">
            <v>90</v>
          </cell>
          <cell r="N1492" t="str">
            <v>Vận tải sắt - bộ</v>
          </cell>
          <cell r="O1492" t="str">
            <v>KINH TẾ - VẬN TẢI</v>
          </cell>
          <cell r="P1492" t="str">
            <v>KVSB</v>
          </cell>
          <cell r="Q1492" t="str">
            <v>KTVT</v>
          </cell>
          <cell r="R1492" t="str">
            <v>KTVT-KVSB</v>
          </cell>
          <cell r="U1492" t="str">
            <v/>
          </cell>
          <cell r="V1492" t="str">
            <v/>
          </cell>
          <cell r="W1492" t="str">
            <v/>
          </cell>
          <cell r="X1492" t="str">
            <v/>
          </cell>
          <cell r="Y1492" t="str">
            <v/>
          </cell>
          <cell r="Z1492" t="str">
            <v/>
          </cell>
          <cell r="AA1492" t="str">
            <v/>
          </cell>
          <cell r="AB1492" t="str">
            <v/>
          </cell>
          <cell r="AC1492" t="str">
            <v/>
          </cell>
          <cell r="AD1492" t="str">
            <v/>
          </cell>
          <cell r="AE1492" t="str">
            <v/>
          </cell>
          <cell r="AG1492" t="str">
            <v/>
          </cell>
          <cell r="AH1492" t="str">
            <v/>
          </cell>
          <cell r="AJ1492" t="str">
            <v/>
          </cell>
          <cell r="AK1492" t="str">
            <v/>
          </cell>
          <cell r="AL1492" t="str">
            <v/>
          </cell>
          <cell r="AM1492" t="str">
            <v/>
          </cell>
          <cell r="AN1492" t="str">
            <v>x</v>
          </cell>
          <cell r="AO1492" t="str">
            <v/>
          </cell>
          <cell r="AP1492" t="str">
            <v/>
          </cell>
          <cell r="AQ1492" t="str">
            <v/>
          </cell>
          <cell r="AR1492" t="str">
            <v/>
          </cell>
          <cell r="AS1492" t="str">
            <v/>
          </cell>
          <cell r="AT1492" t="str">
            <v/>
          </cell>
          <cell r="AU1492" t="str">
            <v/>
          </cell>
          <cell r="AV1492" t="str">
            <v/>
          </cell>
          <cell r="AW1492" t="str">
            <v/>
          </cell>
          <cell r="AX1492" t="str">
            <v/>
          </cell>
          <cell r="AY1492" t="str">
            <v/>
          </cell>
          <cell r="AZ1492" t="str">
            <v/>
          </cell>
          <cell r="BA1492" t="str">
            <v/>
          </cell>
          <cell r="BB1492" t="str">
            <v/>
          </cell>
          <cell r="BC1492" t="str">
            <v/>
          </cell>
          <cell r="BD1492" t="str">
            <v/>
          </cell>
          <cell r="BE1492" t="str">
            <v/>
          </cell>
          <cell r="BF1492" t="str">
            <v/>
          </cell>
          <cell r="BG1492" t="str">
            <v>x</v>
          </cell>
          <cell r="BH1492" t="str">
            <v/>
          </cell>
        </row>
        <row r="1493">
          <cell r="A1493">
            <v>820</v>
          </cell>
          <cell r="B1493">
            <v>5</v>
          </cell>
          <cell r="C1493" t="str">
            <v>CC3VS72</v>
          </cell>
          <cell r="D1493" t="str">
            <v>CC3VS72-CL</v>
          </cell>
          <cell r="E1493">
            <v>495</v>
          </cell>
          <cell r="F1493" t="str">
            <v>Phân tích hoạt động kinh doanh vận tải đường sắt</v>
          </cell>
          <cell r="G1493">
            <v>3</v>
          </cell>
          <cell r="H1493">
            <v>45</v>
          </cell>
          <cell r="I1493" t="str">
            <v/>
          </cell>
          <cell r="J1493" t="str">
            <v/>
          </cell>
          <cell r="K1493" t="str">
            <v/>
          </cell>
          <cell r="L1493" t="str">
            <v>Viết</v>
          </cell>
          <cell r="M1493">
            <v>90</v>
          </cell>
          <cell r="N1493" t="str">
            <v>Vận tải sắt - bộ</v>
          </cell>
          <cell r="O1493" t="str">
            <v>KINH TẾ - VẬN TẢI</v>
          </cell>
          <cell r="P1493" t="str">
            <v>KVSB</v>
          </cell>
          <cell r="Q1493" t="str">
            <v>KTVT</v>
          </cell>
          <cell r="R1493" t="str">
            <v>KTVT-KVSB</v>
          </cell>
          <cell r="U1493" t="str">
            <v/>
          </cell>
          <cell r="V1493" t="str">
            <v/>
          </cell>
          <cell r="W1493" t="str">
            <v/>
          </cell>
          <cell r="X1493" t="str">
            <v/>
          </cell>
          <cell r="Y1493" t="str">
            <v/>
          </cell>
          <cell r="Z1493" t="str">
            <v/>
          </cell>
          <cell r="AA1493" t="str">
            <v/>
          </cell>
          <cell r="AB1493" t="str">
            <v/>
          </cell>
          <cell r="AC1493" t="str">
            <v/>
          </cell>
          <cell r="AD1493" t="str">
            <v/>
          </cell>
          <cell r="AE1493" t="str">
            <v/>
          </cell>
          <cell r="AG1493" t="str">
            <v/>
          </cell>
          <cell r="AH1493" t="str">
            <v/>
          </cell>
          <cell r="AJ1493" t="str">
            <v/>
          </cell>
          <cell r="AK1493" t="str">
            <v/>
          </cell>
          <cell r="AL1493" t="str">
            <v/>
          </cell>
          <cell r="AM1493" t="str">
            <v/>
          </cell>
          <cell r="AN1493" t="str">
            <v>x</v>
          </cell>
          <cell r="AO1493" t="str">
            <v/>
          </cell>
          <cell r="AP1493" t="str">
            <v/>
          </cell>
          <cell r="AQ1493" t="str">
            <v/>
          </cell>
          <cell r="AR1493" t="str">
            <v/>
          </cell>
          <cell r="AS1493" t="str">
            <v/>
          </cell>
          <cell r="AT1493" t="str">
            <v/>
          </cell>
          <cell r="AU1493" t="str">
            <v/>
          </cell>
          <cell r="AV1493" t="str">
            <v/>
          </cell>
          <cell r="AW1493" t="str">
            <v/>
          </cell>
          <cell r="AX1493" t="str">
            <v/>
          </cell>
          <cell r="AY1493" t="str">
            <v/>
          </cell>
          <cell r="AZ1493" t="str">
            <v/>
          </cell>
          <cell r="BA1493" t="str">
            <v/>
          </cell>
          <cell r="BB1493" t="str">
            <v/>
          </cell>
          <cell r="BC1493" t="str">
            <v/>
          </cell>
          <cell r="BD1493" t="str">
            <v/>
          </cell>
          <cell r="BE1493" t="str">
            <v/>
          </cell>
          <cell r="BF1493" t="str">
            <v/>
          </cell>
          <cell r="BG1493" t="str">
            <v>x</v>
          </cell>
          <cell r="BH1493" t="str">
            <v/>
          </cell>
        </row>
        <row r="1494">
          <cell r="A1494">
            <v>821</v>
          </cell>
          <cell r="B1494">
            <v>1</v>
          </cell>
          <cell r="C1494" t="str">
            <v>DC2VL21</v>
          </cell>
          <cell r="D1494" t="str">
            <v>DC2VL21-DC</v>
          </cell>
          <cell r="E1494">
            <v>191</v>
          </cell>
          <cell r="F1494" t="str">
            <v>Phương tiện vận tải</v>
          </cell>
          <cell r="G1494">
            <v>2</v>
          </cell>
          <cell r="H1494">
            <v>30</v>
          </cell>
          <cell r="I1494" t="str">
            <v/>
          </cell>
          <cell r="J1494" t="str">
            <v/>
          </cell>
          <cell r="K1494" t="str">
            <v/>
          </cell>
          <cell r="L1494" t="str">
            <v>Viết</v>
          </cell>
          <cell r="M1494">
            <v>75</v>
          </cell>
          <cell r="N1494" t="str">
            <v>Vận tải sắt - bộ</v>
          </cell>
          <cell r="O1494" t="str">
            <v>KINH TẾ - VẬN TẢI</v>
          </cell>
          <cell r="P1494" t="str">
            <v>KVSB</v>
          </cell>
          <cell r="Q1494" t="str">
            <v>KTVT</v>
          </cell>
          <cell r="R1494" t="str">
            <v>KTVT-KVSB</v>
          </cell>
          <cell r="U1494" t="str">
            <v/>
          </cell>
          <cell r="V1494" t="str">
            <v/>
          </cell>
          <cell r="W1494" t="str">
            <v/>
          </cell>
          <cell r="X1494" t="str">
            <v/>
          </cell>
          <cell r="Y1494" t="str">
            <v/>
          </cell>
          <cell r="Z1494" t="str">
            <v/>
          </cell>
          <cell r="AA1494" t="str">
            <v/>
          </cell>
          <cell r="AB1494" t="str">
            <v/>
          </cell>
          <cell r="AC1494" t="str">
            <v/>
          </cell>
          <cell r="AD1494" t="str">
            <v/>
          </cell>
          <cell r="AE1494" t="str">
            <v/>
          </cell>
          <cell r="AG1494" t="str">
            <v/>
          </cell>
          <cell r="AH1494" t="str">
            <v/>
          </cell>
          <cell r="AJ1494" t="str">
            <v/>
          </cell>
          <cell r="AK1494" t="str">
            <v/>
          </cell>
          <cell r="AL1494" t="str">
            <v/>
          </cell>
          <cell r="AM1494" t="str">
            <v/>
          </cell>
          <cell r="AN1494" t="str">
            <v/>
          </cell>
          <cell r="AO1494" t="str">
            <v>x</v>
          </cell>
          <cell r="AP1494" t="str">
            <v/>
          </cell>
          <cell r="AQ1494" t="str">
            <v/>
          </cell>
          <cell r="AR1494" t="str">
            <v/>
          </cell>
          <cell r="AS1494" t="str">
            <v/>
          </cell>
          <cell r="AT1494" t="str">
            <v/>
          </cell>
          <cell r="AU1494" t="str">
            <v/>
          </cell>
          <cell r="AV1494" t="str">
            <v/>
          </cell>
          <cell r="AW1494" t="str">
            <v/>
          </cell>
          <cell r="AX1494" t="str">
            <v/>
          </cell>
          <cell r="AY1494" t="str">
            <v/>
          </cell>
          <cell r="AZ1494" t="str">
            <v/>
          </cell>
          <cell r="BA1494" t="str">
            <v/>
          </cell>
          <cell r="BB1494" t="str">
            <v/>
          </cell>
          <cell r="BC1494" t="str">
            <v/>
          </cell>
          <cell r="BD1494" t="str">
            <v/>
          </cell>
          <cell r="BE1494" t="str">
            <v/>
          </cell>
          <cell r="BF1494" t="str">
            <v/>
          </cell>
          <cell r="BG1494" t="str">
            <v/>
          </cell>
          <cell r="BH1494" t="str">
            <v/>
          </cell>
        </row>
        <row r="1495">
          <cell r="A1495">
            <v>822</v>
          </cell>
          <cell r="B1495">
            <v>1</v>
          </cell>
          <cell r="C1495" t="str">
            <v>DC2VS38</v>
          </cell>
          <cell r="D1495" t="str">
            <v>DC2VS38-DC</v>
          </cell>
          <cell r="E1495">
            <v>145</v>
          </cell>
          <cell r="F1495" t="str">
            <v>Phương tiện vận tải đường sắt</v>
          </cell>
          <cell r="G1495">
            <v>2</v>
          </cell>
          <cell r="H1495">
            <v>30</v>
          </cell>
          <cell r="I1495" t="str">
            <v/>
          </cell>
          <cell r="J1495" t="str">
            <v/>
          </cell>
          <cell r="K1495" t="str">
            <v/>
          </cell>
          <cell r="L1495" t="str">
            <v>Viết</v>
          </cell>
          <cell r="M1495">
            <v>75</v>
          </cell>
          <cell r="N1495" t="str">
            <v>Vận tải sắt - bộ</v>
          </cell>
          <cell r="O1495" t="str">
            <v>KINH TẾ - VẬN TẢI</v>
          </cell>
          <cell r="P1495" t="str">
            <v>KVSB</v>
          </cell>
          <cell r="Q1495" t="str">
            <v>KTVT</v>
          </cell>
          <cell r="R1495" t="str">
            <v>KTVT-KVSB</v>
          </cell>
          <cell r="U1495" t="str">
            <v/>
          </cell>
          <cell r="V1495" t="str">
            <v/>
          </cell>
          <cell r="W1495" t="str">
            <v/>
          </cell>
          <cell r="X1495" t="str">
            <v/>
          </cell>
          <cell r="Y1495" t="str">
            <v/>
          </cell>
          <cell r="Z1495" t="str">
            <v/>
          </cell>
          <cell r="AA1495" t="str">
            <v/>
          </cell>
          <cell r="AB1495" t="str">
            <v/>
          </cell>
          <cell r="AC1495" t="str">
            <v/>
          </cell>
          <cell r="AD1495" t="str">
            <v/>
          </cell>
          <cell r="AE1495" t="str">
            <v/>
          </cell>
          <cell r="AG1495" t="str">
            <v/>
          </cell>
          <cell r="AH1495" t="str">
            <v/>
          </cell>
          <cell r="AJ1495" t="str">
            <v/>
          </cell>
          <cell r="AK1495" t="str">
            <v/>
          </cell>
          <cell r="AL1495" t="str">
            <v/>
          </cell>
          <cell r="AM1495" t="str">
            <v/>
          </cell>
          <cell r="AN1495" t="str">
            <v>x</v>
          </cell>
          <cell r="AO1495" t="str">
            <v/>
          </cell>
          <cell r="AP1495" t="str">
            <v/>
          </cell>
          <cell r="AQ1495" t="str">
            <v/>
          </cell>
          <cell r="AR1495" t="str">
            <v/>
          </cell>
          <cell r="AS1495" t="str">
            <v/>
          </cell>
          <cell r="AT1495" t="str">
            <v/>
          </cell>
          <cell r="AU1495" t="str">
            <v/>
          </cell>
          <cell r="AV1495" t="str">
            <v/>
          </cell>
          <cell r="AW1495" t="str">
            <v/>
          </cell>
          <cell r="AX1495" t="str">
            <v/>
          </cell>
          <cell r="AY1495" t="str">
            <v/>
          </cell>
          <cell r="AZ1495" t="str">
            <v/>
          </cell>
          <cell r="BA1495" t="str">
            <v/>
          </cell>
          <cell r="BB1495" t="str">
            <v/>
          </cell>
          <cell r="BC1495" t="str">
            <v/>
          </cell>
          <cell r="BD1495" t="str">
            <v/>
          </cell>
          <cell r="BE1495" t="str">
            <v/>
          </cell>
          <cell r="BF1495" t="str">
            <v/>
          </cell>
          <cell r="BG1495" t="str">
            <v>x</v>
          </cell>
          <cell r="BH1495" t="str">
            <v/>
          </cell>
        </row>
        <row r="1496">
          <cell r="A1496">
            <v>822</v>
          </cell>
          <cell r="B1496">
            <v>4</v>
          </cell>
          <cell r="C1496" t="str">
            <v>CC2VS38</v>
          </cell>
          <cell r="D1496" t="str">
            <v>CC2VS38-CC</v>
          </cell>
          <cell r="E1496">
            <v>145</v>
          </cell>
          <cell r="F1496" t="str">
            <v>Phương tiện vận tải đường sắt</v>
          </cell>
          <cell r="G1496">
            <v>2</v>
          </cell>
          <cell r="H1496">
            <v>30</v>
          </cell>
          <cell r="I1496" t="str">
            <v/>
          </cell>
          <cell r="J1496" t="str">
            <v/>
          </cell>
          <cell r="K1496" t="str">
            <v/>
          </cell>
          <cell r="L1496" t="str">
            <v>Viết</v>
          </cell>
          <cell r="M1496">
            <v>75</v>
          </cell>
          <cell r="N1496" t="str">
            <v>Vận tải sắt - bộ</v>
          </cell>
          <cell r="O1496" t="str">
            <v>KINH TẾ - VẬN TẢI</v>
          </cell>
          <cell r="P1496" t="str">
            <v>KVSB</v>
          </cell>
          <cell r="Q1496" t="str">
            <v>KTVT</v>
          </cell>
          <cell r="R1496" t="str">
            <v>KTVT-KVSB</v>
          </cell>
          <cell r="U1496" t="str">
            <v/>
          </cell>
          <cell r="V1496" t="str">
            <v/>
          </cell>
          <cell r="W1496" t="str">
            <v/>
          </cell>
          <cell r="X1496" t="str">
            <v/>
          </cell>
          <cell r="Y1496" t="str">
            <v/>
          </cell>
          <cell r="Z1496" t="str">
            <v/>
          </cell>
          <cell r="AA1496" t="str">
            <v/>
          </cell>
          <cell r="AB1496" t="str">
            <v/>
          </cell>
          <cell r="AC1496" t="str">
            <v/>
          </cell>
          <cell r="AD1496" t="str">
            <v/>
          </cell>
          <cell r="AE1496" t="str">
            <v/>
          </cell>
          <cell r="AG1496" t="str">
            <v/>
          </cell>
          <cell r="AH1496" t="str">
            <v/>
          </cell>
          <cell r="AJ1496" t="str">
            <v/>
          </cell>
          <cell r="AK1496" t="str">
            <v/>
          </cell>
          <cell r="AL1496" t="str">
            <v/>
          </cell>
          <cell r="AM1496" t="str">
            <v/>
          </cell>
          <cell r="AN1496" t="str">
            <v>x</v>
          </cell>
          <cell r="AO1496" t="str">
            <v/>
          </cell>
          <cell r="AP1496" t="str">
            <v/>
          </cell>
          <cell r="AQ1496" t="str">
            <v/>
          </cell>
          <cell r="AR1496" t="str">
            <v/>
          </cell>
          <cell r="AS1496" t="str">
            <v/>
          </cell>
          <cell r="AT1496" t="str">
            <v/>
          </cell>
          <cell r="AU1496" t="str">
            <v/>
          </cell>
          <cell r="AV1496" t="str">
            <v/>
          </cell>
          <cell r="AW1496" t="str">
            <v/>
          </cell>
          <cell r="AX1496" t="str">
            <v/>
          </cell>
          <cell r="AY1496" t="str">
            <v/>
          </cell>
          <cell r="AZ1496" t="str">
            <v/>
          </cell>
          <cell r="BA1496" t="str">
            <v/>
          </cell>
          <cell r="BB1496" t="str">
            <v/>
          </cell>
          <cell r="BC1496" t="str">
            <v/>
          </cell>
          <cell r="BD1496" t="str">
            <v/>
          </cell>
          <cell r="BE1496" t="str">
            <v/>
          </cell>
          <cell r="BF1496" t="str">
            <v/>
          </cell>
          <cell r="BG1496" t="str">
            <v>x</v>
          </cell>
          <cell r="BH1496" t="str">
            <v/>
          </cell>
        </row>
        <row r="1497">
          <cell r="A1497">
            <v>823</v>
          </cell>
          <cell r="B1497">
            <v>1</v>
          </cell>
          <cell r="C1497" t="str">
            <v>DC3VS80</v>
          </cell>
          <cell r="D1497" t="str">
            <v>DC3VS80-DC</v>
          </cell>
          <cell r="E1497">
            <v>611</v>
          </cell>
          <cell r="F1497" t="str">
            <v>Quản lý doanh nghiệp vận tải đường sắt</v>
          </cell>
          <cell r="G1497">
            <v>2</v>
          </cell>
          <cell r="H1497">
            <v>30</v>
          </cell>
          <cell r="I1497" t="str">
            <v/>
          </cell>
          <cell r="J1497" t="str">
            <v/>
          </cell>
          <cell r="K1497" t="str">
            <v/>
          </cell>
          <cell r="L1497" t="str">
            <v>Viết</v>
          </cell>
          <cell r="M1497">
            <v>75</v>
          </cell>
          <cell r="N1497" t="str">
            <v>Vận tải sắt - bộ</v>
          </cell>
          <cell r="O1497" t="str">
            <v>KINH TẾ - VẬN TẢI</v>
          </cell>
          <cell r="P1497" t="str">
            <v>KVSB</v>
          </cell>
          <cell r="Q1497" t="str">
            <v>KTVT</v>
          </cell>
          <cell r="R1497" t="str">
            <v>KTVT-KVSB</v>
          </cell>
          <cell r="U1497" t="str">
            <v/>
          </cell>
          <cell r="V1497" t="str">
            <v/>
          </cell>
          <cell r="W1497" t="str">
            <v/>
          </cell>
          <cell r="X1497" t="str">
            <v/>
          </cell>
          <cell r="Y1497" t="str">
            <v/>
          </cell>
          <cell r="Z1497" t="str">
            <v/>
          </cell>
          <cell r="AA1497" t="str">
            <v/>
          </cell>
          <cell r="AB1497" t="str">
            <v/>
          </cell>
          <cell r="AC1497" t="str">
            <v/>
          </cell>
          <cell r="AD1497" t="str">
            <v/>
          </cell>
          <cell r="AE1497" t="str">
            <v/>
          </cell>
          <cell r="AG1497" t="str">
            <v/>
          </cell>
          <cell r="AH1497" t="str">
            <v/>
          </cell>
          <cell r="AJ1497" t="str">
            <v/>
          </cell>
          <cell r="AK1497" t="str">
            <v/>
          </cell>
          <cell r="AL1497" t="str">
            <v/>
          </cell>
          <cell r="AM1497" t="str">
            <v/>
          </cell>
          <cell r="AN1497" t="str">
            <v>o</v>
          </cell>
          <cell r="AO1497" t="str">
            <v/>
          </cell>
          <cell r="AP1497" t="str">
            <v/>
          </cell>
          <cell r="AQ1497" t="str">
            <v/>
          </cell>
          <cell r="AR1497" t="str">
            <v/>
          </cell>
          <cell r="AS1497" t="str">
            <v/>
          </cell>
          <cell r="AT1497" t="str">
            <v/>
          </cell>
          <cell r="AU1497" t="str">
            <v/>
          </cell>
          <cell r="AV1497" t="str">
            <v/>
          </cell>
          <cell r="AW1497" t="str">
            <v/>
          </cell>
          <cell r="AX1497" t="str">
            <v/>
          </cell>
          <cell r="AY1497" t="str">
            <v/>
          </cell>
          <cell r="AZ1497" t="str">
            <v/>
          </cell>
          <cell r="BA1497" t="str">
            <v/>
          </cell>
          <cell r="BB1497" t="str">
            <v/>
          </cell>
          <cell r="BC1497" t="str">
            <v/>
          </cell>
          <cell r="BD1497" t="str">
            <v/>
          </cell>
          <cell r="BE1497" t="str">
            <v/>
          </cell>
          <cell r="BF1497" t="str">
            <v/>
          </cell>
          <cell r="BG1497" t="str">
            <v>o</v>
          </cell>
          <cell r="BH1497" t="str">
            <v/>
          </cell>
        </row>
        <row r="1498">
          <cell r="A1498">
            <v>823</v>
          </cell>
          <cell r="B1498">
            <v>2</v>
          </cell>
          <cell r="C1498" t="str">
            <v>DC3VS80</v>
          </cell>
          <cell r="D1498" t="str">
            <v>DC3VS80-DL</v>
          </cell>
          <cell r="E1498">
            <v>611</v>
          </cell>
          <cell r="F1498" t="str">
            <v>Quản lý doanh nghiệp vận tải đường sắt</v>
          </cell>
          <cell r="G1498">
            <v>2</v>
          </cell>
          <cell r="H1498">
            <v>30</v>
          </cell>
          <cell r="I1498" t="str">
            <v/>
          </cell>
          <cell r="J1498" t="str">
            <v/>
          </cell>
          <cell r="K1498" t="str">
            <v/>
          </cell>
          <cell r="L1498" t="str">
            <v>Viết</v>
          </cell>
          <cell r="M1498">
            <v>75</v>
          </cell>
          <cell r="N1498" t="str">
            <v>Vận tải sắt - bộ</v>
          </cell>
          <cell r="O1498" t="str">
            <v>KINH TẾ - VẬN TẢI</v>
          </cell>
          <cell r="P1498" t="str">
            <v>KVSB</v>
          </cell>
          <cell r="Q1498" t="str">
            <v>KTVT</v>
          </cell>
          <cell r="R1498" t="str">
            <v>KTVT-KVSB</v>
          </cell>
          <cell r="U1498" t="str">
            <v/>
          </cell>
          <cell r="V1498" t="str">
            <v/>
          </cell>
          <cell r="W1498" t="str">
            <v/>
          </cell>
          <cell r="X1498" t="str">
            <v/>
          </cell>
          <cell r="Y1498" t="str">
            <v/>
          </cell>
          <cell r="Z1498" t="str">
            <v/>
          </cell>
          <cell r="AA1498" t="str">
            <v/>
          </cell>
          <cell r="AB1498" t="str">
            <v/>
          </cell>
          <cell r="AC1498" t="str">
            <v/>
          </cell>
          <cell r="AD1498" t="str">
            <v/>
          </cell>
          <cell r="AE1498" t="str">
            <v/>
          </cell>
          <cell r="AG1498" t="str">
            <v/>
          </cell>
          <cell r="AH1498" t="str">
            <v/>
          </cell>
          <cell r="AJ1498" t="str">
            <v/>
          </cell>
          <cell r="AK1498" t="str">
            <v/>
          </cell>
          <cell r="AL1498" t="str">
            <v/>
          </cell>
          <cell r="AM1498" t="str">
            <v/>
          </cell>
          <cell r="AN1498" t="str">
            <v>o</v>
          </cell>
          <cell r="AO1498" t="str">
            <v/>
          </cell>
          <cell r="AP1498" t="str">
            <v/>
          </cell>
          <cell r="AQ1498" t="str">
            <v/>
          </cell>
          <cell r="AR1498" t="str">
            <v/>
          </cell>
          <cell r="AS1498" t="str">
            <v/>
          </cell>
          <cell r="AT1498" t="str">
            <v/>
          </cell>
          <cell r="AU1498" t="str">
            <v/>
          </cell>
          <cell r="AV1498" t="str">
            <v/>
          </cell>
          <cell r="AW1498" t="str">
            <v/>
          </cell>
          <cell r="AX1498" t="str">
            <v/>
          </cell>
          <cell r="AY1498" t="str">
            <v/>
          </cell>
          <cell r="AZ1498" t="str">
            <v/>
          </cell>
          <cell r="BA1498" t="str">
            <v/>
          </cell>
          <cell r="BB1498" t="str">
            <v/>
          </cell>
          <cell r="BC1498" t="str">
            <v/>
          </cell>
          <cell r="BD1498" t="str">
            <v/>
          </cell>
          <cell r="BE1498" t="str">
            <v/>
          </cell>
          <cell r="BF1498" t="str">
            <v/>
          </cell>
          <cell r="BG1498" t="str">
            <v>o</v>
          </cell>
          <cell r="BH1498" t="str">
            <v/>
          </cell>
        </row>
        <row r="1499">
          <cell r="A1499">
            <v>823</v>
          </cell>
          <cell r="B1499">
            <v>3</v>
          </cell>
          <cell r="C1499" t="str">
            <v>DC3VS80</v>
          </cell>
          <cell r="D1499" t="str">
            <v>DC3VS80-DV</v>
          </cell>
          <cell r="E1499">
            <v>611</v>
          </cell>
          <cell r="F1499" t="str">
            <v>Quản lý doanh nghiệp vận tải đường sắt</v>
          </cell>
          <cell r="G1499">
            <v>2</v>
          </cell>
          <cell r="H1499">
            <v>30</v>
          </cell>
          <cell r="I1499" t="str">
            <v/>
          </cell>
          <cell r="J1499" t="str">
            <v/>
          </cell>
          <cell r="K1499" t="str">
            <v/>
          </cell>
          <cell r="L1499" t="str">
            <v>Viết</v>
          </cell>
          <cell r="M1499">
            <v>75</v>
          </cell>
          <cell r="N1499" t="str">
            <v>Vận tải sắt - bộ</v>
          </cell>
          <cell r="O1499" t="str">
            <v>KINH TẾ - VẬN TẢI</v>
          </cell>
          <cell r="P1499" t="str">
            <v>KVSB</v>
          </cell>
          <cell r="Q1499" t="str">
            <v>KTVT</v>
          </cell>
          <cell r="R1499" t="str">
            <v>KTVT-KVSB</v>
          </cell>
          <cell r="U1499" t="str">
            <v/>
          </cell>
          <cell r="V1499" t="str">
            <v/>
          </cell>
          <cell r="W1499" t="str">
            <v/>
          </cell>
          <cell r="X1499" t="str">
            <v/>
          </cell>
          <cell r="Y1499" t="str">
            <v/>
          </cell>
          <cell r="Z1499" t="str">
            <v/>
          </cell>
          <cell r="AA1499" t="str">
            <v/>
          </cell>
          <cell r="AB1499" t="str">
            <v/>
          </cell>
          <cell r="AC1499" t="str">
            <v/>
          </cell>
          <cell r="AD1499" t="str">
            <v/>
          </cell>
          <cell r="AE1499" t="str">
            <v/>
          </cell>
          <cell r="AG1499" t="str">
            <v/>
          </cell>
          <cell r="AH1499" t="str">
            <v/>
          </cell>
          <cell r="AJ1499" t="str">
            <v/>
          </cell>
          <cell r="AK1499" t="str">
            <v/>
          </cell>
          <cell r="AL1499" t="str">
            <v/>
          </cell>
          <cell r="AM1499" t="str">
            <v/>
          </cell>
          <cell r="AN1499" t="str">
            <v>o</v>
          </cell>
          <cell r="AO1499" t="str">
            <v/>
          </cell>
          <cell r="AP1499" t="str">
            <v/>
          </cell>
          <cell r="AQ1499" t="str">
            <v/>
          </cell>
          <cell r="AR1499" t="str">
            <v/>
          </cell>
          <cell r="AS1499" t="str">
            <v/>
          </cell>
          <cell r="AT1499" t="str">
            <v/>
          </cell>
          <cell r="AU1499" t="str">
            <v/>
          </cell>
          <cell r="AV1499" t="str">
            <v/>
          </cell>
          <cell r="AW1499" t="str">
            <v/>
          </cell>
          <cell r="AX1499" t="str">
            <v/>
          </cell>
          <cell r="AY1499" t="str">
            <v/>
          </cell>
          <cell r="AZ1499" t="str">
            <v/>
          </cell>
          <cell r="BA1499" t="str">
            <v/>
          </cell>
          <cell r="BB1499" t="str">
            <v/>
          </cell>
          <cell r="BC1499" t="str">
            <v/>
          </cell>
          <cell r="BD1499" t="str">
            <v/>
          </cell>
          <cell r="BE1499" t="str">
            <v/>
          </cell>
          <cell r="BF1499" t="str">
            <v/>
          </cell>
          <cell r="BG1499" t="str">
            <v>o</v>
          </cell>
          <cell r="BH1499" t="str">
            <v/>
          </cell>
        </row>
        <row r="1500">
          <cell r="A1500">
            <v>823</v>
          </cell>
          <cell r="B1500">
            <v>4</v>
          </cell>
          <cell r="C1500" t="str">
            <v>CC3VS80</v>
          </cell>
          <cell r="D1500" t="str">
            <v>CC3VS80-CC</v>
          </cell>
          <cell r="E1500">
            <v>611</v>
          </cell>
          <cell r="F1500" t="str">
            <v>Quản lý doanh nghiệp vận tải đường sắt</v>
          </cell>
          <cell r="G1500">
            <v>2</v>
          </cell>
          <cell r="H1500">
            <v>30</v>
          </cell>
          <cell r="I1500" t="str">
            <v/>
          </cell>
          <cell r="J1500" t="str">
            <v/>
          </cell>
          <cell r="K1500" t="str">
            <v/>
          </cell>
          <cell r="L1500" t="str">
            <v>Viết</v>
          </cell>
          <cell r="M1500">
            <v>75</v>
          </cell>
          <cell r="N1500" t="str">
            <v>Vận tải sắt - bộ</v>
          </cell>
          <cell r="O1500" t="str">
            <v>KINH TẾ - VẬN TẢI</v>
          </cell>
          <cell r="P1500" t="str">
            <v>KVSB</v>
          </cell>
          <cell r="Q1500" t="str">
            <v>KTVT</v>
          </cell>
          <cell r="R1500" t="str">
            <v>KTVT-KVSB</v>
          </cell>
          <cell r="U1500" t="str">
            <v/>
          </cell>
          <cell r="V1500" t="str">
            <v/>
          </cell>
          <cell r="W1500" t="str">
            <v/>
          </cell>
          <cell r="X1500" t="str">
            <v/>
          </cell>
          <cell r="Y1500" t="str">
            <v/>
          </cell>
          <cell r="Z1500" t="str">
            <v/>
          </cell>
          <cell r="AA1500" t="str">
            <v/>
          </cell>
          <cell r="AB1500" t="str">
            <v/>
          </cell>
          <cell r="AC1500" t="str">
            <v/>
          </cell>
          <cell r="AD1500" t="str">
            <v/>
          </cell>
          <cell r="AE1500" t="str">
            <v/>
          </cell>
          <cell r="AG1500" t="str">
            <v/>
          </cell>
          <cell r="AH1500" t="str">
            <v/>
          </cell>
          <cell r="AJ1500" t="str">
            <v/>
          </cell>
          <cell r="AK1500" t="str">
            <v/>
          </cell>
          <cell r="AL1500" t="str">
            <v/>
          </cell>
          <cell r="AM1500" t="str">
            <v/>
          </cell>
          <cell r="AN1500" t="str">
            <v>o</v>
          </cell>
          <cell r="AO1500" t="str">
            <v/>
          </cell>
          <cell r="AP1500" t="str">
            <v/>
          </cell>
          <cell r="AQ1500" t="str">
            <v/>
          </cell>
          <cell r="AR1500" t="str">
            <v/>
          </cell>
          <cell r="AS1500" t="str">
            <v/>
          </cell>
          <cell r="AT1500" t="str">
            <v/>
          </cell>
          <cell r="AU1500" t="str">
            <v/>
          </cell>
          <cell r="AV1500" t="str">
            <v/>
          </cell>
          <cell r="AW1500" t="str">
            <v/>
          </cell>
          <cell r="AX1500" t="str">
            <v/>
          </cell>
          <cell r="AY1500" t="str">
            <v/>
          </cell>
          <cell r="AZ1500" t="str">
            <v/>
          </cell>
          <cell r="BA1500" t="str">
            <v/>
          </cell>
          <cell r="BB1500" t="str">
            <v/>
          </cell>
          <cell r="BC1500" t="str">
            <v/>
          </cell>
          <cell r="BD1500" t="str">
            <v/>
          </cell>
          <cell r="BE1500" t="str">
            <v/>
          </cell>
          <cell r="BF1500" t="str">
            <v/>
          </cell>
          <cell r="BG1500" t="str">
            <v>o</v>
          </cell>
          <cell r="BH1500" t="str">
            <v/>
          </cell>
        </row>
        <row r="1501">
          <cell r="A1501">
            <v>824</v>
          </cell>
          <cell r="B1501">
            <v>1</v>
          </cell>
          <cell r="C1501" t="str">
            <v>DC3KV77</v>
          </cell>
          <cell r="D1501" t="str">
            <v>DC3KV77-DC</v>
          </cell>
          <cell r="E1501">
            <v>615</v>
          </cell>
          <cell r="F1501" t="str">
            <v>Quản lý dự án</v>
          </cell>
          <cell r="G1501">
            <v>2</v>
          </cell>
          <cell r="H1501">
            <v>30</v>
          </cell>
          <cell r="I1501" t="str">
            <v/>
          </cell>
          <cell r="J1501" t="str">
            <v/>
          </cell>
          <cell r="K1501" t="str">
            <v/>
          </cell>
          <cell r="L1501" t="str">
            <v>Viết</v>
          </cell>
          <cell r="M1501">
            <v>75</v>
          </cell>
          <cell r="N1501" t="str">
            <v>Vận tải sắt - bộ</v>
          </cell>
          <cell r="O1501" t="str">
            <v>KINH TẾ - VẬN TẢI</v>
          </cell>
          <cell r="P1501" t="str">
            <v>KVSB</v>
          </cell>
          <cell r="Q1501" t="str">
            <v>KTVT</v>
          </cell>
          <cell r="R1501" t="str">
            <v>KTVT-KVSB</v>
          </cell>
          <cell r="U1501" t="str">
            <v/>
          </cell>
          <cell r="V1501" t="str">
            <v/>
          </cell>
          <cell r="W1501" t="str">
            <v/>
          </cell>
          <cell r="X1501" t="str">
            <v/>
          </cell>
          <cell r="Y1501" t="str">
            <v/>
          </cell>
          <cell r="Z1501" t="str">
            <v/>
          </cell>
          <cell r="AA1501" t="str">
            <v/>
          </cell>
          <cell r="AB1501" t="str">
            <v/>
          </cell>
          <cell r="AC1501" t="str">
            <v/>
          </cell>
          <cell r="AD1501" t="str">
            <v/>
          </cell>
          <cell r="AE1501" t="str">
            <v/>
          </cell>
          <cell r="AG1501" t="str">
            <v/>
          </cell>
          <cell r="AH1501" t="str">
            <v/>
          </cell>
          <cell r="AJ1501" t="str">
            <v/>
          </cell>
          <cell r="AK1501" t="str">
            <v/>
          </cell>
          <cell r="AL1501" t="str">
            <v/>
          </cell>
          <cell r="AM1501" t="str">
            <v>o</v>
          </cell>
          <cell r="AN1501" t="str">
            <v>o</v>
          </cell>
          <cell r="AO1501" t="str">
            <v/>
          </cell>
          <cell r="AP1501" t="str">
            <v/>
          </cell>
          <cell r="AQ1501" t="str">
            <v/>
          </cell>
          <cell r="AR1501" t="str">
            <v/>
          </cell>
          <cell r="AS1501" t="str">
            <v/>
          </cell>
          <cell r="AT1501" t="str">
            <v/>
          </cell>
          <cell r="AU1501" t="str">
            <v/>
          </cell>
          <cell r="AV1501" t="str">
            <v/>
          </cell>
          <cell r="AW1501" t="str">
            <v/>
          </cell>
          <cell r="AX1501" t="str">
            <v/>
          </cell>
          <cell r="AY1501" t="str">
            <v/>
          </cell>
          <cell r="AZ1501" t="str">
            <v/>
          </cell>
          <cell r="BA1501" t="str">
            <v/>
          </cell>
          <cell r="BB1501" t="str">
            <v/>
          </cell>
          <cell r="BC1501" t="str">
            <v/>
          </cell>
          <cell r="BD1501" t="str">
            <v/>
          </cell>
          <cell r="BE1501" t="str">
            <v/>
          </cell>
          <cell r="BF1501" t="str">
            <v>o</v>
          </cell>
          <cell r="BG1501" t="str">
            <v/>
          </cell>
          <cell r="BH1501" t="str">
            <v/>
          </cell>
        </row>
        <row r="1502">
          <cell r="A1502">
            <v>824</v>
          </cell>
          <cell r="B1502">
            <v>2</v>
          </cell>
          <cell r="C1502" t="str">
            <v>DC3KV77</v>
          </cell>
          <cell r="D1502" t="str">
            <v>DC3KV77-DL</v>
          </cell>
          <cell r="E1502">
            <v>615</v>
          </cell>
          <cell r="F1502" t="str">
            <v>Quản lý dự án</v>
          </cell>
          <cell r="G1502">
            <v>2</v>
          </cell>
          <cell r="H1502">
            <v>30</v>
          </cell>
          <cell r="I1502" t="str">
            <v/>
          </cell>
          <cell r="J1502" t="str">
            <v/>
          </cell>
          <cell r="K1502" t="str">
            <v/>
          </cell>
          <cell r="L1502" t="str">
            <v>Viết</v>
          </cell>
          <cell r="M1502">
            <v>75</v>
          </cell>
          <cell r="N1502" t="str">
            <v>Vận tải sắt - bộ</v>
          </cell>
          <cell r="O1502" t="str">
            <v>KINH TẾ - VẬN TẢI</v>
          </cell>
          <cell r="P1502" t="str">
            <v>KVSB</v>
          </cell>
          <cell r="Q1502" t="str">
            <v>KTVT</v>
          </cell>
          <cell r="R1502" t="str">
            <v>KTVT-KVSB</v>
          </cell>
          <cell r="U1502" t="str">
            <v/>
          </cell>
          <cell r="V1502" t="str">
            <v/>
          </cell>
          <cell r="W1502" t="str">
            <v/>
          </cell>
          <cell r="X1502" t="str">
            <v/>
          </cell>
          <cell r="Y1502" t="str">
            <v/>
          </cell>
          <cell r="Z1502" t="str">
            <v/>
          </cell>
          <cell r="AA1502" t="str">
            <v/>
          </cell>
          <cell r="AB1502" t="str">
            <v/>
          </cell>
          <cell r="AC1502" t="str">
            <v/>
          </cell>
          <cell r="AD1502" t="str">
            <v/>
          </cell>
          <cell r="AE1502" t="str">
            <v/>
          </cell>
          <cell r="AG1502" t="str">
            <v/>
          </cell>
          <cell r="AH1502" t="str">
            <v/>
          </cell>
          <cell r="AJ1502" t="str">
            <v/>
          </cell>
          <cell r="AK1502" t="str">
            <v/>
          </cell>
          <cell r="AL1502" t="str">
            <v/>
          </cell>
          <cell r="AM1502" t="str">
            <v>o</v>
          </cell>
          <cell r="AN1502" t="str">
            <v>o</v>
          </cell>
          <cell r="AO1502" t="str">
            <v/>
          </cell>
          <cell r="AP1502" t="str">
            <v/>
          </cell>
          <cell r="AQ1502" t="str">
            <v/>
          </cell>
          <cell r="AR1502" t="str">
            <v/>
          </cell>
          <cell r="AS1502" t="str">
            <v/>
          </cell>
          <cell r="AT1502" t="str">
            <v/>
          </cell>
          <cell r="AU1502" t="str">
            <v/>
          </cell>
          <cell r="AV1502" t="str">
            <v/>
          </cell>
          <cell r="AW1502" t="str">
            <v/>
          </cell>
          <cell r="AX1502" t="str">
            <v/>
          </cell>
          <cell r="AY1502" t="str">
            <v/>
          </cell>
          <cell r="AZ1502" t="str">
            <v/>
          </cell>
          <cell r="BA1502" t="str">
            <v/>
          </cell>
          <cell r="BB1502" t="str">
            <v/>
          </cell>
          <cell r="BC1502" t="str">
            <v/>
          </cell>
          <cell r="BD1502" t="str">
            <v/>
          </cell>
          <cell r="BE1502" t="str">
            <v/>
          </cell>
          <cell r="BF1502" t="str">
            <v>o</v>
          </cell>
          <cell r="BG1502" t="str">
            <v/>
          </cell>
          <cell r="BH1502" t="str">
            <v/>
          </cell>
        </row>
        <row r="1503">
          <cell r="A1503">
            <v>824</v>
          </cell>
          <cell r="B1503">
            <v>3</v>
          </cell>
          <cell r="C1503" t="str">
            <v>DC3KV77</v>
          </cell>
          <cell r="D1503" t="str">
            <v>DC3KV77-DV</v>
          </cell>
          <cell r="E1503">
            <v>615</v>
          </cell>
          <cell r="F1503" t="str">
            <v>Quản lý dự án</v>
          </cell>
          <cell r="G1503">
            <v>2</v>
          </cell>
          <cell r="H1503">
            <v>30</v>
          </cell>
          <cell r="I1503" t="str">
            <v/>
          </cell>
          <cell r="J1503" t="str">
            <v/>
          </cell>
          <cell r="K1503" t="str">
            <v/>
          </cell>
          <cell r="L1503" t="str">
            <v>Viết</v>
          </cell>
          <cell r="M1503">
            <v>75</v>
          </cell>
          <cell r="N1503" t="str">
            <v>Vận tải sắt - bộ</v>
          </cell>
          <cell r="O1503" t="str">
            <v>KINH TẾ - VẬN TẢI</v>
          </cell>
          <cell r="P1503" t="str">
            <v>KVSB</v>
          </cell>
          <cell r="Q1503" t="str">
            <v>KTVT</v>
          </cell>
          <cell r="R1503" t="str">
            <v>KTVT-KVSB</v>
          </cell>
          <cell r="U1503" t="str">
            <v/>
          </cell>
          <cell r="V1503" t="str">
            <v/>
          </cell>
          <cell r="W1503" t="str">
            <v/>
          </cell>
          <cell r="X1503" t="str">
            <v/>
          </cell>
          <cell r="Y1503" t="str">
            <v/>
          </cell>
          <cell r="Z1503" t="str">
            <v/>
          </cell>
          <cell r="AA1503" t="str">
            <v/>
          </cell>
          <cell r="AB1503" t="str">
            <v/>
          </cell>
          <cell r="AC1503" t="str">
            <v/>
          </cell>
          <cell r="AD1503" t="str">
            <v/>
          </cell>
          <cell r="AE1503" t="str">
            <v/>
          </cell>
          <cell r="AG1503" t="str">
            <v/>
          </cell>
          <cell r="AH1503" t="str">
            <v/>
          </cell>
          <cell r="AJ1503" t="str">
            <v/>
          </cell>
          <cell r="AK1503" t="str">
            <v/>
          </cell>
          <cell r="AL1503" t="str">
            <v/>
          </cell>
          <cell r="AM1503" t="str">
            <v>o</v>
          </cell>
          <cell r="AN1503" t="str">
            <v>o</v>
          </cell>
          <cell r="AO1503" t="str">
            <v/>
          </cell>
          <cell r="AP1503" t="str">
            <v/>
          </cell>
          <cell r="AQ1503" t="str">
            <v/>
          </cell>
          <cell r="AR1503" t="str">
            <v/>
          </cell>
          <cell r="AS1503" t="str">
            <v/>
          </cell>
          <cell r="AT1503" t="str">
            <v/>
          </cell>
          <cell r="AU1503" t="str">
            <v/>
          </cell>
          <cell r="AV1503" t="str">
            <v/>
          </cell>
          <cell r="AW1503" t="str">
            <v/>
          </cell>
          <cell r="AX1503" t="str">
            <v/>
          </cell>
          <cell r="AY1503" t="str">
            <v/>
          </cell>
          <cell r="AZ1503" t="str">
            <v/>
          </cell>
          <cell r="BA1503" t="str">
            <v/>
          </cell>
          <cell r="BB1503" t="str">
            <v/>
          </cell>
          <cell r="BC1503" t="str">
            <v/>
          </cell>
          <cell r="BD1503" t="str">
            <v/>
          </cell>
          <cell r="BE1503" t="str">
            <v/>
          </cell>
          <cell r="BF1503" t="str">
            <v>o</v>
          </cell>
          <cell r="BG1503" t="str">
            <v/>
          </cell>
          <cell r="BH1503" t="str">
            <v/>
          </cell>
        </row>
        <row r="1504">
          <cell r="A1504">
            <v>824</v>
          </cell>
          <cell r="B1504">
            <v>4</v>
          </cell>
          <cell r="C1504" t="str">
            <v>CC3KV77</v>
          </cell>
          <cell r="D1504" t="str">
            <v>CC3KV77-CC</v>
          </cell>
          <cell r="E1504">
            <v>615</v>
          </cell>
          <cell r="F1504" t="str">
            <v>Quản lý dự án</v>
          </cell>
          <cell r="G1504">
            <v>2</v>
          </cell>
          <cell r="H1504">
            <v>30</v>
          </cell>
          <cell r="I1504" t="str">
            <v/>
          </cell>
          <cell r="J1504" t="str">
            <v/>
          </cell>
          <cell r="K1504" t="str">
            <v/>
          </cell>
          <cell r="L1504" t="str">
            <v>Viết</v>
          </cell>
          <cell r="M1504">
            <v>75</v>
          </cell>
          <cell r="N1504" t="str">
            <v>Vận tải sắt - bộ</v>
          </cell>
          <cell r="O1504" t="str">
            <v>KINH TẾ - VẬN TẢI</v>
          </cell>
          <cell r="P1504" t="str">
            <v>KVSB</v>
          </cell>
          <cell r="Q1504" t="str">
            <v>KTVT</v>
          </cell>
          <cell r="R1504" t="str">
            <v>KTVT-KVSB</v>
          </cell>
          <cell r="U1504" t="str">
            <v/>
          </cell>
          <cell r="V1504" t="str">
            <v/>
          </cell>
          <cell r="W1504" t="str">
            <v/>
          </cell>
          <cell r="X1504" t="str">
            <v/>
          </cell>
          <cell r="Y1504" t="str">
            <v/>
          </cell>
          <cell r="Z1504" t="str">
            <v/>
          </cell>
          <cell r="AA1504" t="str">
            <v/>
          </cell>
          <cell r="AB1504" t="str">
            <v/>
          </cell>
          <cell r="AC1504" t="str">
            <v/>
          </cell>
          <cell r="AD1504" t="str">
            <v/>
          </cell>
          <cell r="AE1504" t="str">
            <v/>
          </cell>
          <cell r="AG1504" t="str">
            <v/>
          </cell>
          <cell r="AH1504" t="str">
            <v/>
          </cell>
          <cell r="AJ1504" t="str">
            <v/>
          </cell>
          <cell r="AK1504" t="str">
            <v/>
          </cell>
          <cell r="AL1504" t="str">
            <v/>
          </cell>
          <cell r="AM1504" t="str">
            <v>o</v>
          </cell>
          <cell r="AN1504" t="str">
            <v>o</v>
          </cell>
          <cell r="AO1504" t="str">
            <v/>
          </cell>
          <cell r="AP1504" t="str">
            <v/>
          </cell>
          <cell r="AQ1504" t="str">
            <v/>
          </cell>
          <cell r="AR1504" t="str">
            <v/>
          </cell>
          <cell r="AS1504" t="str">
            <v/>
          </cell>
          <cell r="AT1504" t="str">
            <v/>
          </cell>
          <cell r="AU1504" t="str">
            <v/>
          </cell>
          <cell r="AV1504" t="str">
            <v/>
          </cell>
          <cell r="AW1504" t="str">
            <v/>
          </cell>
          <cell r="AX1504" t="str">
            <v/>
          </cell>
          <cell r="AY1504" t="str">
            <v/>
          </cell>
          <cell r="AZ1504" t="str">
            <v/>
          </cell>
          <cell r="BA1504" t="str">
            <v/>
          </cell>
          <cell r="BB1504" t="str">
            <v/>
          </cell>
          <cell r="BC1504" t="str">
            <v/>
          </cell>
          <cell r="BD1504" t="str">
            <v/>
          </cell>
          <cell r="BE1504" t="str">
            <v/>
          </cell>
          <cell r="BF1504" t="str">
            <v>o</v>
          </cell>
          <cell r="BG1504" t="str">
            <v/>
          </cell>
          <cell r="BH1504" t="str">
            <v/>
          </cell>
        </row>
        <row r="1505">
          <cell r="A1505">
            <v>825</v>
          </cell>
          <cell r="B1505">
            <v>1</v>
          </cell>
          <cell r="C1505" t="str">
            <v>DC3VL34</v>
          </cell>
          <cell r="D1505" t="str">
            <v>DC3VL34-DC</v>
          </cell>
          <cell r="E1505">
            <v>914</v>
          </cell>
          <cell r="F1505" t="str">
            <v>Quản trị chuỗi cung ứng</v>
          </cell>
          <cell r="G1505">
            <v>3</v>
          </cell>
          <cell r="H1505">
            <v>45</v>
          </cell>
          <cell r="I1505" t="str">
            <v/>
          </cell>
          <cell r="J1505" t="str">
            <v/>
          </cell>
          <cell r="K1505" t="str">
            <v/>
          </cell>
          <cell r="L1505" t="str">
            <v>Viết</v>
          </cell>
          <cell r="M1505">
            <v>90</v>
          </cell>
          <cell r="N1505" t="str">
            <v>Vận tải sắt - bộ</v>
          </cell>
          <cell r="O1505" t="str">
            <v>KINH TẾ - VẬN TẢI</v>
          </cell>
          <cell r="P1505" t="str">
            <v>KVSB</v>
          </cell>
          <cell r="Q1505" t="str">
            <v>KTVT</v>
          </cell>
          <cell r="R1505" t="str">
            <v>KTVT-KVSB</v>
          </cell>
          <cell r="U1505" t="str">
            <v/>
          </cell>
          <cell r="V1505" t="str">
            <v/>
          </cell>
          <cell r="W1505" t="str">
            <v/>
          </cell>
          <cell r="X1505" t="str">
            <v/>
          </cell>
          <cell r="Y1505" t="str">
            <v/>
          </cell>
          <cell r="Z1505" t="str">
            <v/>
          </cell>
          <cell r="AA1505" t="str">
            <v/>
          </cell>
          <cell r="AB1505" t="str">
            <v/>
          </cell>
          <cell r="AC1505" t="str">
            <v/>
          </cell>
          <cell r="AD1505" t="str">
            <v/>
          </cell>
          <cell r="AE1505" t="str">
            <v/>
          </cell>
          <cell r="AG1505" t="str">
            <v/>
          </cell>
          <cell r="AH1505" t="str">
            <v/>
          </cell>
          <cell r="AJ1505" t="str">
            <v/>
          </cell>
          <cell r="AK1505" t="str">
            <v/>
          </cell>
          <cell r="AL1505" t="str">
            <v/>
          </cell>
          <cell r="AM1505" t="str">
            <v/>
          </cell>
          <cell r="AN1505" t="str">
            <v/>
          </cell>
          <cell r="AO1505" t="str">
            <v>x</v>
          </cell>
          <cell r="AP1505" t="str">
            <v/>
          </cell>
          <cell r="AQ1505" t="str">
            <v/>
          </cell>
          <cell r="AR1505" t="str">
            <v/>
          </cell>
          <cell r="AS1505" t="str">
            <v/>
          </cell>
          <cell r="AT1505" t="str">
            <v/>
          </cell>
          <cell r="AU1505" t="str">
            <v/>
          </cell>
          <cell r="AV1505" t="str">
            <v/>
          </cell>
          <cell r="AW1505" t="str">
            <v/>
          </cell>
          <cell r="AX1505" t="str">
            <v/>
          </cell>
          <cell r="AY1505" t="str">
            <v/>
          </cell>
          <cell r="AZ1505" t="str">
            <v/>
          </cell>
          <cell r="BA1505" t="str">
            <v/>
          </cell>
          <cell r="BB1505" t="str">
            <v/>
          </cell>
          <cell r="BC1505" t="str">
            <v/>
          </cell>
          <cell r="BD1505" t="str">
            <v/>
          </cell>
          <cell r="BE1505" t="str">
            <v/>
          </cell>
          <cell r="BF1505" t="str">
            <v/>
          </cell>
          <cell r="BG1505" t="str">
            <v/>
          </cell>
          <cell r="BH1505" t="str">
            <v/>
          </cell>
        </row>
        <row r="1506">
          <cell r="A1506">
            <v>826</v>
          </cell>
          <cell r="B1506">
            <v>1</v>
          </cell>
          <cell r="C1506" t="str">
            <v>DC3VL32</v>
          </cell>
          <cell r="D1506" t="str">
            <v>DC3VL32-DC</v>
          </cell>
          <cell r="E1506">
            <v>913</v>
          </cell>
          <cell r="F1506" t="str">
            <v>Quản trị kho hàng</v>
          </cell>
          <cell r="G1506">
            <v>3</v>
          </cell>
          <cell r="H1506">
            <v>45</v>
          </cell>
          <cell r="I1506" t="str">
            <v/>
          </cell>
          <cell r="J1506" t="str">
            <v/>
          </cell>
          <cell r="K1506" t="str">
            <v/>
          </cell>
          <cell r="L1506" t="str">
            <v>Viết</v>
          </cell>
          <cell r="M1506">
            <v>90</v>
          </cell>
          <cell r="N1506" t="str">
            <v>Vận tải sắt - bộ</v>
          </cell>
          <cell r="O1506" t="str">
            <v>KINH TẾ - VẬN TẢI</v>
          </cell>
          <cell r="P1506" t="str">
            <v>KVSB</v>
          </cell>
          <cell r="Q1506" t="str">
            <v>KTVT</v>
          </cell>
          <cell r="R1506" t="str">
            <v>KTVT-KVSB</v>
          </cell>
          <cell r="U1506" t="str">
            <v/>
          </cell>
          <cell r="V1506" t="str">
            <v/>
          </cell>
          <cell r="W1506" t="str">
            <v/>
          </cell>
          <cell r="X1506" t="str">
            <v/>
          </cell>
          <cell r="Y1506" t="str">
            <v/>
          </cell>
          <cell r="Z1506" t="str">
            <v/>
          </cell>
          <cell r="AA1506" t="str">
            <v/>
          </cell>
          <cell r="AB1506" t="str">
            <v/>
          </cell>
          <cell r="AC1506" t="str">
            <v/>
          </cell>
          <cell r="AD1506" t="str">
            <v/>
          </cell>
          <cell r="AE1506" t="str">
            <v/>
          </cell>
          <cell r="AG1506" t="str">
            <v/>
          </cell>
          <cell r="AH1506" t="str">
            <v/>
          </cell>
          <cell r="AJ1506" t="str">
            <v/>
          </cell>
          <cell r="AK1506" t="str">
            <v/>
          </cell>
          <cell r="AL1506" t="str">
            <v/>
          </cell>
          <cell r="AM1506" t="str">
            <v/>
          </cell>
          <cell r="AN1506" t="str">
            <v/>
          </cell>
          <cell r="AO1506" t="str">
            <v>x</v>
          </cell>
          <cell r="AP1506" t="str">
            <v/>
          </cell>
          <cell r="AQ1506" t="str">
            <v/>
          </cell>
          <cell r="AR1506" t="str">
            <v/>
          </cell>
          <cell r="AS1506" t="str">
            <v/>
          </cell>
          <cell r="AT1506" t="str">
            <v/>
          </cell>
          <cell r="AU1506" t="str">
            <v/>
          </cell>
          <cell r="AV1506" t="str">
            <v/>
          </cell>
          <cell r="AW1506" t="str">
            <v/>
          </cell>
          <cell r="AX1506" t="str">
            <v/>
          </cell>
          <cell r="AY1506" t="str">
            <v/>
          </cell>
          <cell r="AZ1506" t="str">
            <v/>
          </cell>
          <cell r="BA1506" t="str">
            <v/>
          </cell>
          <cell r="BB1506" t="str">
            <v/>
          </cell>
          <cell r="BC1506" t="str">
            <v/>
          </cell>
          <cell r="BD1506" t="str">
            <v/>
          </cell>
          <cell r="BE1506" t="str">
            <v/>
          </cell>
          <cell r="BF1506" t="str">
            <v/>
          </cell>
          <cell r="BG1506" t="str">
            <v/>
          </cell>
          <cell r="BH1506" t="str">
            <v/>
          </cell>
        </row>
        <row r="1507">
          <cell r="A1507">
            <v>827</v>
          </cell>
          <cell r="B1507">
            <v>1</v>
          </cell>
          <cell r="C1507" t="str">
            <v>DC3VL28</v>
          </cell>
          <cell r="D1507" t="str">
            <v>DC3VL28-DC</v>
          </cell>
          <cell r="E1507">
            <v>909</v>
          </cell>
          <cell r="F1507" t="str">
            <v>Quản trị Logistics</v>
          </cell>
          <cell r="G1507">
            <v>3</v>
          </cell>
          <cell r="H1507">
            <v>45</v>
          </cell>
          <cell r="I1507" t="str">
            <v/>
          </cell>
          <cell r="J1507" t="str">
            <v/>
          </cell>
          <cell r="K1507" t="str">
            <v/>
          </cell>
          <cell r="L1507" t="str">
            <v>Viết</v>
          </cell>
          <cell r="M1507">
            <v>90</v>
          </cell>
          <cell r="N1507" t="str">
            <v>Vận tải sắt - bộ</v>
          </cell>
          <cell r="O1507" t="str">
            <v>KINH TẾ - VẬN TẢI</v>
          </cell>
          <cell r="P1507" t="str">
            <v>KVSB</v>
          </cell>
          <cell r="Q1507" t="str">
            <v>KTVT</v>
          </cell>
          <cell r="R1507" t="str">
            <v>KTVT-KVSB</v>
          </cell>
          <cell r="U1507" t="str">
            <v/>
          </cell>
          <cell r="V1507" t="str">
            <v/>
          </cell>
          <cell r="W1507" t="str">
            <v/>
          </cell>
          <cell r="X1507" t="str">
            <v/>
          </cell>
          <cell r="Y1507" t="str">
            <v/>
          </cell>
          <cell r="Z1507" t="str">
            <v/>
          </cell>
          <cell r="AA1507" t="str">
            <v/>
          </cell>
          <cell r="AB1507" t="str">
            <v/>
          </cell>
          <cell r="AC1507" t="str">
            <v/>
          </cell>
          <cell r="AD1507" t="str">
            <v/>
          </cell>
          <cell r="AE1507" t="str">
            <v/>
          </cell>
          <cell r="AG1507" t="str">
            <v/>
          </cell>
          <cell r="AH1507" t="str">
            <v/>
          </cell>
          <cell r="AJ1507" t="str">
            <v/>
          </cell>
          <cell r="AK1507" t="str">
            <v/>
          </cell>
          <cell r="AL1507" t="str">
            <v/>
          </cell>
          <cell r="AM1507" t="str">
            <v/>
          </cell>
          <cell r="AN1507" t="str">
            <v/>
          </cell>
          <cell r="AO1507" t="str">
            <v>x</v>
          </cell>
          <cell r="AP1507" t="str">
            <v/>
          </cell>
          <cell r="AQ1507" t="str">
            <v/>
          </cell>
          <cell r="AR1507" t="str">
            <v/>
          </cell>
          <cell r="AS1507" t="str">
            <v/>
          </cell>
          <cell r="AT1507" t="str">
            <v/>
          </cell>
          <cell r="AU1507" t="str">
            <v/>
          </cell>
          <cell r="AV1507" t="str">
            <v/>
          </cell>
          <cell r="AW1507" t="str">
            <v/>
          </cell>
          <cell r="AX1507" t="str">
            <v/>
          </cell>
          <cell r="AY1507" t="str">
            <v/>
          </cell>
          <cell r="AZ1507" t="str">
            <v/>
          </cell>
          <cell r="BA1507" t="str">
            <v/>
          </cell>
          <cell r="BB1507" t="str">
            <v/>
          </cell>
          <cell r="BC1507" t="str">
            <v/>
          </cell>
          <cell r="BD1507" t="str">
            <v/>
          </cell>
          <cell r="BE1507" t="str">
            <v/>
          </cell>
          <cell r="BF1507" t="str">
            <v/>
          </cell>
          <cell r="BG1507" t="str">
            <v/>
          </cell>
          <cell r="BH1507" t="str">
            <v/>
          </cell>
        </row>
        <row r="1508">
          <cell r="A1508">
            <v>828</v>
          </cell>
          <cell r="B1508">
            <v>1</v>
          </cell>
          <cell r="C1508" t="str">
            <v>DC3VS11</v>
          </cell>
          <cell r="D1508" t="str">
            <v>DC3VS11-DC</v>
          </cell>
          <cell r="E1508">
            <v>487</v>
          </cell>
          <cell r="F1508" t="str">
            <v>Qui trình qui phạm đường sắt</v>
          </cell>
          <cell r="G1508">
            <v>3</v>
          </cell>
          <cell r="H1508">
            <v>30</v>
          </cell>
          <cell r="I1508">
            <v>30</v>
          </cell>
          <cell r="J1508" t="str">
            <v/>
          </cell>
          <cell r="K1508" t="str">
            <v/>
          </cell>
          <cell r="L1508" t="str">
            <v>VĐ</v>
          </cell>
          <cell r="M1508" t="str">
            <v/>
          </cell>
          <cell r="N1508" t="str">
            <v>Vận tải sắt - bộ</v>
          </cell>
          <cell r="O1508" t="str">
            <v>KINH TẾ - VẬN TẢI</v>
          </cell>
          <cell r="P1508" t="str">
            <v>KVSB</v>
          </cell>
          <cell r="Q1508" t="str">
            <v>KTVT</v>
          </cell>
          <cell r="R1508" t="str">
            <v>KTVT-KVSB</v>
          </cell>
          <cell r="U1508" t="str">
            <v/>
          </cell>
          <cell r="V1508" t="str">
            <v/>
          </cell>
          <cell r="W1508" t="str">
            <v/>
          </cell>
          <cell r="X1508" t="str">
            <v/>
          </cell>
          <cell r="Y1508" t="str">
            <v/>
          </cell>
          <cell r="Z1508" t="str">
            <v/>
          </cell>
          <cell r="AA1508" t="str">
            <v/>
          </cell>
          <cell r="AB1508" t="str">
            <v/>
          </cell>
          <cell r="AC1508" t="str">
            <v/>
          </cell>
          <cell r="AD1508" t="str">
            <v/>
          </cell>
          <cell r="AE1508" t="str">
            <v/>
          </cell>
          <cell r="AG1508" t="str">
            <v/>
          </cell>
          <cell r="AH1508" t="str">
            <v/>
          </cell>
          <cell r="AJ1508" t="str">
            <v/>
          </cell>
          <cell r="AK1508" t="str">
            <v/>
          </cell>
          <cell r="AL1508" t="str">
            <v/>
          </cell>
          <cell r="AM1508" t="str">
            <v/>
          </cell>
          <cell r="AN1508" t="str">
            <v>x</v>
          </cell>
          <cell r="AO1508" t="str">
            <v/>
          </cell>
          <cell r="AP1508" t="str">
            <v/>
          </cell>
          <cell r="AQ1508" t="str">
            <v/>
          </cell>
          <cell r="AR1508" t="str">
            <v/>
          </cell>
          <cell r="AS1508" t="str">
            <v/>
          </cell>
          <cell r="AT1508" t="str">
            <v/>
          </cell>
          <cell r="AU1508" t="str">
            <v/>
          </cell>
          <cell r="AV1508" t="str">
            <v/>
          </cell>
          <cell r="AW1508" t="str">
            <v/>
          </cell>
          <cell r="AX1508" t="str">
            <v/>
          </cell>
          <cell r="AY1508" t="str">
            <v/>
          </cell>
          <cell r="AZ1508" t="str">
            <v/>
          </cell>
          <cell r="BA1508" t="str">
            <v/>
          </cell>
          <cell r="BB1508" t="str">
            <v/>
          </cell>
          <cell r="BC1508" t="str">
            <v/>
          </cell>
          <cell r="BD1508" t="str">
            <v/>
          </cell>
          <cell r="BE1508" t="str">
            <v/>
          </cell>
          <cell r="BF1508" t="str">
            <v/>
          </cell>
          <cell r="BG1508" t="str">
            <v>x</v>
          </cell>
          <cell r="BH1508" t="str">
            <v/>
          </cell>
        </row>
        <row r="1509">
          <cell r="A1509">
            <v>828</v>
          </cell>
          <cell r="B1509">
            <v>4</v>
          </cell>
          <cell r="C1509" t="str">
            <v>CC3VS11</v>
          </cell>
          <cell r="D1509" t="str">
            <v>CC3VS11-CC</v>
          </cell>
          <cell r="E1509">
            <v>487</v>
          </cell>
          <cell r="F1509" t="str">
            <v>Qui trình qui phạm đường sắt</v>
          </cell>
          <cell r="G1509">
            <v>3</v>
          </cell>
          <cell r="H1509">
            <v>30</v>
          </cell>
          <cell r="I1509">
            <v>30</v>
          </cell>
          <cell r="J1509" t="str">
            <v/>
          </cell>
          <cell r="K1509" t="str">
            <v/>
          </cell>
          <cell r="L1509" t="str">
            <v>VĐ</v>
          </cell>
          <cell r="M1509" t="str">
            <v/>
          </cell>
          <cell r="N1509" t="str">
            <v>Vận tải sắt - bộ</v>
          </cell>
          <cell r="O1509" t="str">
            <v>KINH TẾ - VẬN TẢI</v>
          </cell>
          <cell r="P1509" t="str">
            <v>KVSB</v>
          </cell>
          <cell r="Q1509" t="str">
            <v>KTVT</v>
          </cell>
          <cell r="R1509" t="str">
            <v>KTVT-KVSB</v>
          </cell>
          <cell r="U1509" t="str">
            <v/>
          </cell>
          <cell r="V1509" t="str">
            <v/>
          </cell>
          <cell r="W1509" t="str">
            <v/>
          </cell>
          <cell r="X1509" t="str">
            <v/>
          </cell>
          <cell r="Y1509" t="str">
            <v/>
          </cell>
          <cell r="Z1509" t="str">
            <v/>
          </cell>
          <cell r="AA1509" t="str">
            <v/>
          </cell>
          <cell r="AB1509" t="str">
            <v/>
          </cell>
          <cell r="AC1509" t="str">
            <v/>
          </cell>
          <cell r="AD1509" t="str">
            <v/>
          </cell>
          <cell r="AE1509" t="str">
            <v/>
          </cell>
          <cell r="AG1509" t="str">
            <v/>
          </cell>
          <cell r="AH1509" t="str">
            <v/>
          </cell>
          <cell r="AJ1509" t="str">
            <v/>
          </cell>
          <cell r="AK1509" t="str">
            <v/>
          </cell>
          <cell r="AL1509" t="str">
            <v/>
          </cell>
          <cell r="AM1509" t="str">
            <v/>
          </cell>
          <cell r="AN1509" t="str">
            <v>x</v>
          </cell>
          <cell r="AO1509" t="str">
            <v/>
          </cell>
          <cell r="AP1509" t="str">
            <v/>
          </cell>
          <cell r="AQ1509" t="str">
            <v/>
          </cell>
          <cell r="AR1509" t="str">
            <v/>
          </cell>
          <cell r="AS1509" t="str">
            <v/>
          </cell>
          <cell r="AT1509" t="str">
            <v/>
          </cell>
          <cell r="AU1509" t="str">
            <v/>
          </cell>
          <cell r="AV1509" t="str">
            <v/>
          </cell>
          <cell r="AW1509" t="str">
            <v/>
          </cell>
          <cell r="AX1509" t="str">
            <v/>
          </cell>
          <cell r="AY1509" t="str">
            <v/>
          </cell>
          <cell r="AZ1509" t="str">
            <v/>
          </cell>
          <cell r="BA1509" t="str">
            <v/>
          </cell>
          <cell r="BB1509" t="str">
            <v/>
          </cell>
          <cell r="BC1509" t="str">
            <v/>
          </cell>
          <cell r="BD1509" t="str">
            <v/>
          </cell>
          <cell r="BE1509" t="str">
            <v/>
          </cell>
          <cell r="BF1509" t="str">
            <v/>
          </cell>
          <cell r="BG1509" t="str">
            <v>x</v>
          </cell>
          <cell r="BH1509" t="str">
            <v/>
          </cell>
        </row>
        <row r="1510">
          <cell r="A1510">
            <v>829</v>
          </cell>
          <cell r="B1510">
            <v>1</v>
          </cell>
          <cell r="C1510" t="str">
            <v>DC2VS56</v>
          </cell>
          <cell r="D1510" t="str">
            <v>DC2VS56-DC</v>
          </cell>
          <cell r="E1510">
            <v>149</v>
          </cell>
          <cell r="F1510" t="str">
            <v>Sức kéo đoàn tàu</v>
          </cell>
          <cell r="G1510">
            <v>3</v>
          </cell>
          <cell r="H1510">
            <v>45</v>
          </cell>
          <cell r="I1510" t="str">
            <v/>
          </cell>
          <cell r="J1510" t="str">
            <v/>
          </cell>
          <cell r="K1510" t="str">
            <v/>
          </cell>
          <cell r="L1510" t="str">
            <v>Viết</v>
          </cell>
          <cell r="M1510">
            <v>90</v>
          </cell>
          <cell r="N1510" t="str">
            <v>Vận tải sắt - bộ</v>
          </cell>
          <cell r="O1510" t="str">
            <v>KINH TẾ - VẬN TẢI</v>
          </cell>
          <cell r="P1510" t="str">
            <v>KVSB</v>
          </cell>
          <cell r="Q1510" t="str">
            <v>KTVT</v>
          </cell>
          <cell r="R1510" t="str">
            <v>KTVT-KVSB</v>
          </cell>
          <cell r="U1510" t="str">
            <v/>
          </cell>
          <cell r="V1510" t="str">
            <v/>
          </cell>
          <cell r="W1510" t="str">
            <v/>
          </cell>
          <cell r="X1510" t="str">
            <v/>
          </cell>
          <cell r="Y1510" t="str">
            <v/>
          </cell>
          <cell r="Z1510" t="str">
            <v/>
          </cell>
          <cell r="AA1510" t="str">
            <v/>
          </cell>
          <cell r="AB1510" t="str">
            <v/>
          </cell>
          <cell r="AC1510" t="str">
            <v/>
          </cell>
          <cell r="AD1510" t="str">
            <v/>
          </cell>
          <cell r="AE1510" t="str">
            <v/>
          </cell>
          <cell r="AG1510" t="str">
            <v/>
          </cell>
          <cell r="AH1510" t="str">
            <v/>
          </cell>
          <cell r="AJ1510" t="str">
            <v/>
          </cell>
          <cell r="AK1510" t="str">
            <v/>
          </cell>
          <cell r="AL1510" t="str">
            <v/>
          </cell>
          <cell r="AM1510" t="str">
            <v/>
          </cell>
          <cell r="AN1510" t="str">
            <v>x</v>
          </cell>
          <cell r="AO1510" t="str">
            <v/>
          </cell>
          <cell r="AP1510" t="str">
            <v/>
          </cell>
          <cell r="AQ1510" t="str">
            <v/>
          </cell>
          <cell r="AR1510" t="str">
            <v/>
          </cell>
          <cell r="AS1510" t="str">
            <v/>
          </cell>
          <cell r="AT1510" t="str">
            <v/>
          </cell>
          <cell r="AU1510" t="str">
            <v/>
          </cell>
          <cell r="AV1510" t="str">
            <v/>
          </cell>
          <cell r="AW1510" t="str">
            <v/>
          </cell>
          <cell r="AX1510" t="str">
            <v/>
          </cell>
          <cell r="AY1510" t="str">
            <v/>
          </cell>
          <cell r="AZ1510" t="str">
            <v/>
          </cell>
          <cell r="BA1510" t="str">
            <v/>
          </cell>
          <cell r="BB1510" t="str">
            <v/>
          </cell>
          <cell r="BC1510" t="str">
            <v/>
          </cell>
          <cell r="BD1510" t="str">
            <v/>
          </cell>
          <cell r="BE1510" t="str">
            <v/>
          </cell>
          <cell r="BF1510" t="str">
            <v/>
          </cell>
          <cell r="BG1510" t="str">
            <v>x</v>
          </cell>
          <cell r="BH1510" t="str">
            <v/>
          </cell>
        </row>
        <row r="1511">
          <cell r="A1511">
            <v>829</v>
          </cell>
          <cell r="B1511">
            <v>4</v>
          </cell>
          <cell r="C1511" t="str">
            <v>CC2VS56</v>
          </cell>
          <cell r="D1511" t="str">
            <v>CC2VS56-CC</v>
          </cell>
          <cell r="E1511">
            <v>149</v>
          </cell>
          <cell r="F1511" t="str">
            <v>Sức kéo đoàn tàu</v>
          </cell>
          <cell r="G1511">
            <v>3</v>
          </cell>
          <cell r="H1511">
            <v>45</v>
          </cell>
          <cell r="I1511" t="str">
            <v/>
          </cell>
          <cell r="J1511" t="str">
            <v/>
          </cell>
          <cell r="K1511" t="str">
            <v/>
          </cell>
          <cell r="L1511" t="str">
            <v>Viết</v>
          </cell>
          <cell r="M1511">
            <v>90</v>
          </cell>
          <cell r="N1511" t="str">
            <v>Vận tải sắt - bộ</v>
          </cell>
          <cell r="O1511" t="str">
            <v>KINH TẾ - VẬN TẢI</v>
          </cell>
          <cell r="P1511" t="str">
            <v>KVSB</v>
          </cell>
          <cell r="Q1511" t="str">
            <v>KTVT</v>
          </cell>
          <cell r="R1511" t="str">
            <v>KTVT-KVSB</v>
          </cell>
          <cell r="U1511" t="str">
            <v/>
          </cell>
          <cell r="V1511" t="str">
            <v/>
          </cell>
          <cell r="W1511" t="str">
            <v/>
          </cell>
          <cell r="X1511" t="str">
            <v/>
          </cell>
          <cell r="Y1511" t="str">
            <v/>
          </cell>
          <cell r="Z1511" t="str">
            <v/>
          </cell>
          <cell r="AA1511" t="str">
            <v/>
          </cell>
          <cell r="AB1511" t="str">
            <v/>
          </cell>
          <cell r="AC1511" t="str">
            <v/>
          </cell>
          <cell r="AD1511" t="str">
            <v/>
          </cell>
          <cell r="AE1511" t="str">
            <v/>
          </cell>
          <cell r="AG1511" t="str">
            <v/>
          </cell>
          <cell r="AH1511" t="str">
            <v/>
          </cell>
          <cell r="AJ1511" t="str">
            <v/>
          </cell>
          <cell r="AK1511" t="str">
            <v/>
          </cell>
          <cell r="AL1511" t="str">
            <v/>
          </cell>
          <cell r="AM1511" t="str">
            <v/>
          </cell>
          <cell r="AN1511" t="str">
            <v>x</v>
          </cell>
          <cell r="AO1511" t="str">
            <v/>
          </cell>
          <cell r="AP1511" t="str">
            <v/>
          </cell>
          <cell r="AQ1511" t="str">
            <v/>
          </cell>
          <cell r="AR1511" t="str">
            <v/>
          </cell>
          <cell r="AS1511" t="str">
            <v/>
          </cell>
          <cell r="AT1511" t="str">
            <v/>
          </cell>
          <cell r="AU1511" t="str">
            <v/>
          </cell>
          <cell r="AV1511" t="str">
            <v/>
          </cell>
          <cell r="AW1511" t="str">
            <v/>
          </cell>
          <cell r="AX1511" t="str">
            <v/>
          </cell>
          <cell r="AY1511" t="str">
            <v/>
          </cell>
          <cell r="AZ1511" t="str">
            <v/>
          </cell>
          <cell r="BA1511" t="str">
            <v/>
          </cell>
          <cell r="BB1511" t="str">
            <v/>
          </cell>
          <cell r="BC1511" t="str">
            <v/>
          </cell>
          <cell r="BD1511" t="str">
            <v/>
          </cell>
          <cell r="BE1511" t="str">
            <v/>
          </cell>
          <cell r="BF1511" t="str">
            <v/>
          </cell>
          <cell r="BG1511" t="str">
            <v>x</v>
          </cell>
          <cell r="BH1511" t="str">
            <v/>
          </cell>
        </row>
        <row r="1512">
          <cell r="A1512">
            <v>830</v>
          </cell>
          <cell r="B1512">
            <v>3</v>
          </cell>
          <cell r="C1512" t="str">
            <v>DT2VS56</v>
          </cell>
          <cell r="D1512" t="str">
            <v>DT2VS56-DV</v>
          </cell>
          <cell r="E1512">
            <v>900</v>
          </cell>
          <cell r="F1512" t="str">
            <v>Sức kéo đoàn tàu</v>
          </cell>
          <cell r="G1512">
            <v>2</v>
          </cell>
          <cell r="H1512">
            <v>30</v>
          </cell>
          <cell r="I1512" t="str">
            <v/>
          </cell>
          <cell r="J1512" t="str">
            <v/>
          </cell>
          <cell r="K1512" t="str">
            <v/>
          </cell>
          <cell r="L1512" t="str">
            <v>Viết</v>
          </cell>
          <cell r="M1512">
            <v>75</v>
          </cell>
          <cell r="N1512" t="str">
            <v>Vận tải sắt - bộ</v>
          </cell>
          <cell r="O1512" t="str">
            <v>KINH TẾ - VẬN TẢI</v>
          </cell>
          <cell r="P1512" t="str">
            <v>KVSB</v>
          </cell>
          <cell r="Q1512" t="str">
            <v>KTVT</v>
          </cell>
          <cell r="R1512" t="str">
            <v>KTVT-KVSB</v>
          </cell>
          <cell r="U1512" t="str">
            <v/>
          </cell>
          <cell r="V1512" t="str">
            <v/>
          </cell>
          <cell r="W1512" t="str">
            <v/>
          </cell>
          <cell r="X1512" t="str">
            <v/>
          </cell>
          <cell r="Y1512" t="str">
            <v/>
          </cell>
          <cell r="Z1512" t="str">
            <v/>
          </cell>
          <cell r="AA1512" t="str">
            <v/>
          </cell>
          <cell r="AB1512" t="str">
            <v/>
          </cell>
          <cell r="AC1512" t="str">
            <v/>
          </cell>
          <cell r="AD1512" t="str">
            <v/>
          </cell>
          <cell r="AE1512" t="str">
            <v/>
          </cell>
          <cell r="AG1512" t="str">
            <v/>
          </cell>
          <cell r="AH1512" t="str">
            <v/>
          </cell>
          <cell r="AJ1512" t="str">
            <v/>
          </cell>
          <cell r="AK1512" t="str">
            <v/>
          </cell>
          <cell r="AL1512" t="str">
            <v/>
          </cell>
          <cell r="AM1512" t="str">
            <v/>
          </cell>
          <cell r="AN1512" t="str">
            <v/>
          </cell>
          <cell r="AO1512" t="str">
            <v/>
          </cell>
          <cell r="AP1512" t="str">
            <v/>
          </cell>
          <cell r="AQ1512" t="str">
            <v/>
          </cell>
          <cell r="AR1512" t="str">
            <v/>
          </cell>
          <cell r="AS1512" t="str">
            <v/>
          </cell>
          <cell r="AT1512" t="str">
            <v/>
          </cell>
          <cell r="AU1512" t="str">
            <v/>
          </cell>
          <cell r="AV1512" t="str">
            <v/>
          </cell>
          <cell r="AW1512" t="str">
            <v/>
          </cell>
          <cell r="AX1512" t="str">
            <v/>
          </cell>
          <cell r="AY1512" t="str">
            <v/>
          </cell>
          <cell r="AZ1512" t="str">
            <v/>
          </cell>
          <cell r="BA1512" t="str">
            <v/>
          </cell>
          <cell r="BB1512" t="str">
            <v/>
          </cell>
          <cell r="BC1512" t="str">
            <v/>
          </cell>
          <cell r="BD1512" t="str">
            <v/>
          </cell>
          <cell r="BE1512" t="str">
            <v/>
          </cell>
          <cell r="BF1512" t="str">
            <v/>
          </cell>
          <cell r="BG1512" t="str">
            <v/>
          </cell>
          <cell r="BH1512" t="str">
            <v/>
          </cell>
        </row>
        <row r="1513">
          <cell r="A1513">
            <v>831</v>
          </cell>
          <cell r="B1513">
            <v>1</v>
          </cell>
          <cell r="C1513" t="str">
            <v>DC3KV36</v>
          </cell>
          <cell r="D1513" t="str">
            <v>DC3KV36-DC</v>
          </cell>
          <cell r="E1513">
            <v>916</v>
          </cell>
          <cell r="F1513" t="str">
            <v>Tài chính doanh nghiệp</v>
          </cell>
          <cell r="G1513">
            <v>3</v>
          </cell>
          <cell r="H1513">
            <v>45</v>
          </cell>
          <cell r="I1513" t="str">
            <v/>
          </cell>
          <cell r="J1513" t="str">
            <v/>
          </cell>
          <cell r="K1513" t="str">
            <v/>
          </cell>
          <cell r="L1513" t="str">
            <v>Viết</v>
          </cell>
          <cell r="M1513">
            <v>90</v>
          </cell>
          <cell r="N1513" t="str">
            <v>Vận tải sắt - bộ</v>
          </cell>
          <cell r="O1513" t="str">
            <v>KINH TẾ - VẬN TẢI</v>
          </cell>
          <cell r="P1513" t="str">
            <v>KVSB</v>
          </cell>
          <cell r="Q1513" t="str">
            <v>KTVT</v>
          </cell>
          <cell r="R1513" t="str">
            <v>KTVT-KVSB</v>
          </cell>
          <cell r="U1513" t="str">
            <v/>
          </cell>
          <cell r="V1513" t="str">
            <v/>
          </cell>
          <cell r="W1513" t="str">
            <v/>
          </cell>
          <cell r="X1513" t="str">
            <v/>
          </cell>
          <cell r="Y1513" t="str">
            <v/>
          </cell>
          <cell r="Z1513" t="str">
            <v/>
          </cell>
          <cell r="AA1513" t="str">
            <v/>
          </cell>
          <cell r="AB1513" t="str">
            <v/>
          </cell>
          <cell r="AC1513" t="str">
            <v/>
          </cell>
          <cell r="AD1513" t="str">
            <v/>
          </cell>
          <cell r="AE1513" t="str">
            <v/>
          </cell>
          <cell r="AG1513" t="str">
            <v/>
          </cell>
          <cell r="AH1513" t="str">
            <v/>
          </cell>
          <cell r="AJ1513" t="str">
            <v/>
          </cell>
          <cell r="AK1513" t="str">
            <v/>
          </cell>
          <cell r="AL1513" t="str">
            <v/>
          </cell>
          <cell r="AM1513" t="str">
            <v/>
          </cell>
          <cell r="AN1513" t="str">
            <v/>
          </cell>
          <cell r="AO1513" t="str">
            <v>x</v>
          </cell>
          <cell r="AP1513" t="str">
            <v/>
          </cell>
          <cell r="AQ1513" t="str">
            <v/>
          </cell>
          <cell r="AR1513" t="str">
            <v/>
          </cell>
          <cell r="AS1513" t="str">
            <v/>
          </cell>
          <cell r="AT1513" t="str">
            <v/>
          </cell>
          <cell r="AU1513" t="str">
            <v/>
          </cell>
          <cell r="AV1513" t="str">
            <v/>
          </cell>
          <cell r="AW1513" t="str">
            <v/>
          </cell>
          <cell r="AX1513" t="str">
            <v/>
          </cell>
          <cell r="AY1513" t="str">
            <v/>
          </cell>
          <cell r="AZ1513" t="str">
            <v/>
          </cell>
          <cell r="BA1513" t="str">
            <v/>
          </cell>
          <cell r="BB1513" t="str">
            <v/>
          </cell>
          <cell r="BC1513" t="str">
            <v/>
          </cell>
          <cell r="BD1513" t="str">
            <v/>
          </cell>
          <cell r="BE1513" t="str">
            <v/>
          </cell>
          <cell r="BF1513" t="str">
            <v/>
          </cell>
          <cell r="BG1513" t="str">
            <v/>
          </cell>
          <cell r="BH1513" t="str">
            <v/>
          </cell>
        </row>
        <row r="1514">
          <cell r="A1514">
            <v>832</v>
          </cell>
          <cell r="B1514">
            <v>1</v>
          </cell>
          <cell r="C1514" t="str">
            <v>DC3VB73</v>
          </cell>
          <cell r="D1514" t="str">
            <v>DC3VB73-DC</v>
          </cell>
          <cell r="E1514">
            <v>507</v>
          </cell>
          <cell r="F1514" t="str">
            <v>Tài chính doanh nghiệp vận tải ô tô</v>
          </cell>
          <cell r="G1514">
            <v>3</v>
          </cell>
          <cell r="H1514">
            <v>45</v>
          </cell>
          <cell r="I1514" t="str">
            <v/>
          </cell>
          <cell r="J1514" t="str">
            <v/>
          </cell>
          <cell r="K1514" t="str">
            <v/>
          </cell>
          <cell r="L1514" t="str">
            <v>Viết</v>
          </cell>
          <cell r="M1514">
            <v>90</v>
          </cell>
          <cell r="N1514" t="str">
            <v>Vận tải sắt - bộ</v>
          </cell>
          <cell r="O1514" t="str">
            <v>KINH TẾ - VẬN TẢI</v>
          </cell>
          <cell r="P1514" t="str">
            <v>KVSB</v>
          </cell>
          <cell r="Q1514" t="str">
            <v>KTVT</v>
          </cell>
          <cell r="R1514" t="str">
            <v>KTVT-KVSB</v>
          </cell>
          <cell r="U1514" t="str">
            <v/>
          </cell>
          <cell r="V1514" t="str">
            <v/>
          </cell>
          <cell r="W1514" t="str">
            <v/>
          </cell>
          <cell r="X1514" t="str">
            <v/>
          </cell>
          <cell r="Y1514" t="str">
            <v/>
          </cell>
          <cell r="Z1514" t="str">
            <v/>
          </cell>
          <cell r="AA1514" t="str">
            <v/>
          </cell>
          <cell r="AB1514" t="str">
            <v/>
          </cell>
          <cell r="AC1514" t="str">
            <v/>
          </cell>
          <cell r="AD1514" t="str">
            <v/>
          </cell>
          <cell r="AE1514" t="str">
            <v/>
          </cell>
          <cell r="AG1514" t="str">
            <v/>
          </cell>
          <cell r="AH1514" t="str">
            <v/>
          </cell>
          <cell r="AJ1514" t="str">
            <v/>
          </cell>
          <cell r="AK1514" t="str">
            <v/>
          </cell>
          <cell r="AL1514" t="str">
            <v/>
          </cell>
          <cell r="AM1514" t="str">
            <v>x</v>
          </cell>
          <cell r="AN1514" t="str">
            <v/>
          </cell>
          <cell r="AO1514" t="str">
            <v/>
          </cell>
          <cell r="AP1514" t="str">
            <v/>
          </cell>
          <cell r="AQ1514" t="str">
            <v/>
          </cell>
          <cell r="AR1514" t="str">
            <v/>
          </cell>
          <cell r="AS1514" t="str">
            <v/>
          </cell>
          <cell r="AT1514" t="str">
            <v/>
          </cell>
          <cell r="AU1514" t="str">
            <v/>
          </cell>
          <cell r="AV1514" t="str">
            <v/>
          </cell>
          <cell r="AW1514" t="str">
            <v/>
          </cell>
          <cell r="AX1514" t="str">
            <v/>
          </cell>
          <cell r="AY1514" t="str">
            <v/>
          </cell>
          <cell r="AZ1514" t="str">
            <v/>
          </cell>
          <cell r="BA1514" t="str">
            <v/>
          </cell>
          <cell r="BB1514" t="str">
            <v/>
          </cell>
          <cell r="BC1514" t="str">
            <v/>
          </cell>
          <cell r="BD1514" t="str">
            <v/>
          </cell>
          <cell r="BE1514" t="str">
            <v/>
          </cell>
          <cell r="BF1514" t="str">
            <v>x</v>
          </cell>
          <cell r="BG1514" t="str">
            <v/>
          </cell>
          <cell r="BH1514" t="str">
            <v/>
          </cell>
        </row>
        <row r="1515">
          <cell r="A1515">
            <v>832</v>
          </cell>
          <cell r="B1515">
            <v>4</v>
          </cell>
          <cell r="C1515" t="str">
            <v>CC3VB73</v>
          </cell>
          <cell r="D1515" t="str">
            <v>CC3VB73-CC</v>
          </cell>
          <cell r="E1515">
            <v>507</v>
          </cell>
          <cell r="F1515" t="str">
            <v>Tài chính doanh nghiệp vận tải ô tô</v>
          </cell>
          <cell r="G1515">
            <v>3</v>
          </cell>
          <cell r="H1515">
            <v>45</v>
          </cell>
          <cell r="I1515" t="str">
            <v/>
          </cell>
          <cell r="J1515" t="str">
            <v/>
          </cell>
          <cell r="K1515" t="str">
            <v/>
          </cell>
          <cell r="L1515" t="str">
            <v>Viết</v>
          </cell>
          <cell r="M1515">
            <v>90</v>
          </cell>
          <cell r="N1515" t="str">
            <v>Vận tải sắt - bộ</v>
          </cell>
          <cell r="O1515" t="str">
            <v>KINH TẾ - VẬN TẢI</v>
          </cell>
          <cell r="P1515" t="str">
            <v>KVSB</v>
          </cell>
          <cell r="Q1515" t="str">
            <v>KTVT</v>
          </cell>
          <cell r="R1515" t="str">
            <v>KTVT-KVSB</v>
          </cell>
          <cell r="U1515" t="str">
            <v/>
          </cell>
          <cell r="V1515" t="str">
            <v/>
          </cell>
          <cell r="W1515" t="str">
            <v/>
          </cell>
          <cell r="X1515" t="str">
            <v/>
          </cell>
          <cell r="Y1515" t="str">
            <v/>
          </cell>
          <cell r="Z1515" t="str">
            <v/>
          </cell>
          <cell r="AA1515" t="str">
            <v/>
          </cell>
          <cell r="AB1515" t="str">
            <v/>
          </cell>
          <cell r="AC1515" t="str">
            <v/>
          </cell>
          <cell r="AD1515" t="str">
            <v/>
          </cell>
          <cell r="AE1515" t="str">
            <v/>
          </cell>
          <cell r="AG1515" t="str">
            <v/>
          </cell>
          <cell r="AH1515" t="str">
            <v/>
          </cell>
          <cell r="AJ1515" t="str">
            <v/>
          </cell>
          <cell r="AK1515" t="str">
            <v/>
          </cell>
          <cell r="AL1515" t="str">
            <v/>
          </cell>
          <cell r="AM1515" t="str">
            <v>x</v>
          </cell>
          <cell r="AN1515" t="str">
            <v/>
          </cell>
          <cell r="AO1515" t="str">
            <v/>
          </cell>
          <cell r="AP1515" t="str">
            <v/>
          </cell>
          <cell r="AQ1515" t="str">
            <v/>
          </cell>
          <cell r="AR1515" t="str">
            <v/>
          </cell>
          <cell r="AS1515" t="str">
            <v/>
          </cell>
          <cell r="AT1515" t="str">
            <v/>
          </cell>
          <cell r="AU1515" t="str">
            <v/>
          </cell>
          <cell r="AV1515" t="str">
            <v/>
          </cell>
          <cell r="AW1515" t="str">
            <v/>
          </cell>
          <cell r="AX1515" t="str">
            <v/>
          </cell>
          <cell r="AY1515" t="str">
            <v/>
          </cell>
          <cell r="AZ1515" t="str">
            <v/>
          </cell>
          <cell r="BA1515" t="str">
            <v/>
          </cell>
          <cell r="BB1515" t="str">
            <v/>
          </cell>
          <cell r="BC1515" t="str">
            <v/>
          </cell>
          <cell r="BD1515" t="str">
            <v/>
          </cell>
          <cell r="BE1515" t="str">
            <v/>
          </cell>
          <cell r="BF1515" t="str">
            <v>x</v>
          </cell>
          <cell r="BG1515" t="str">
            <v/>
          </cell>
          <cell r="BH1515" t="str">
            <v/>
          </cell>
        </row>
        <row r="1516">
          <cell r="A1516">
            <v>833</v>
          </cell>
          <cell r="B1516">
            <v>2</v>
          </cell>
          <cell r="C1516" t="str">
            <v>DL3VS64</v>
          </cell>
          <cell r="D1516" t="str">
            <v>DL3VS64-DL</v>
          </cell>
          <cell r="E1516">
            <v>852</v>
          </cell>
          <cell r="F1516" t="str">
            <v>Tổ chức chạy tàu</v>
          </cell>
          <cell r="G1516">
            <v>3</v>
          </cell>
          <cell r="H1516">
            <v>45</v>
          </cell>
          <cell r="I1516" t="str">
            <v/>
          </cell>
          <cell r="J1516" t="str">
            <v/>
          </cell>
          <cell r="K1516" t="str">
            <v/>
          </cell>
          <cell r="L1516" t="str">
            <v>Viết</v>
          </cell>
          <cell r="M1516">
            <v>90</v>
          </cell>
          <cell r="N1516" t="str">
            <v>Vận tải sắt - bộ</v>
          </cell>
          <cell r="O1516" t="str">
            <v>KINH TẾ - VẬN TẢI</v>
          </cell>
          <cell r="P1516" t="str">
            <v>KVSB</v>
          </cell>
          <cell r="Q1516" t="str">
            <v>KTVT</v>
          </cell>
          <cell r="R1516" t="str">
            <v>KTVT-KVSB</v>
          </cell>
          <cell r="U1516" t="str">
            <v/>
          </cell>
          <cell r="V1516" t="str">
            <v/>
          </cell>
          <cell r="W1516" t="str">
            <v/>
          </cell>
          <cell r="X1516" t="str">
            <v/>
          </cell>
          <cell r="Y1516" t="str">
            <v/>
          </cell>
          <cell r="Z1516" t="str">
            <v/>
          </cell>
          <cell r="AA1516" t="str">
            <v/>
          </cell>
          <cell r="AB1516" t="str">
            <v/>
          </cell>
          <cell r="AC1516" t="str">
            <v/>
          </cell>
          <cell r="AD1516" t="str">
            <v/>
          </cell>
          <cell r="AE1516" t="str">
            <v/>
          </cell>
          <cell r="AG1516" t="str">
            <v/>
          </cell>
          <cell r="AH1516" t="str">
            <v/>
          </cell>
          <cell r="AJ1516" t="str">
            <v/>
          </cell>
          <cell r="AK1516" t="str">
            <v/>
          </cell>
          <cell r="AL1516" t="str">
            <v/>
          </cell>
          <cell r="AM1516" t="str">
            <v/>
          </cell>
          <cell r="AN1516" t="str">
            <v/>
          </cell>
          <cell r="AO1516" t="str">
            <v/>
          </cell>
          <cell r="AP1516" t="str">
            <v/>
          </cell>
          <cell r="AQ1516" t="str">
            <v/>
          </cell>
          <cell r="AR1516" t="str">
            <v/>
          </cell>
          <cell r="AS1516" t="str">
            <v/>
          </cell>
          <cell r="AT1516" t="str">
            <v/>
          </cell>
          <cell r="AU1516" t="str">
            <v/>
          </cell>
          <cell r="AV1516" t="str">
            <v/>
          </cell>
          <cell r="AW1516" t="str">
            <v/>
          </cell>
          <cell r="AX1516" t="str">
            <v/>
          </cell>
          <cell r="AY1516" t="str">
            <v/>
          </cell>
          <cell r="AZ1516" t="str">
            <v/>
          </cell>
          <cell r="BA1516" t="str">
            <v/>
          </cell>
          <cell r="BB1516" t="str">
            <v/>
          </cell>
          <cell r="BC1516" t="str">
            <v/>
          </cell>
          <cell r="BD1516" t="str">
            <v/>
          </cell>
          <cell r="BE1516" t="str">
            <v/>
          </cell>
          <cell r="BF1516" t="str">
            <v/>
          </cell>
          <cell r="BG1516" t="str">
            <v/>
          </cell>
          <cell r="BH1516" t="str">
            <v/>
          </cell>
        </row>
        <row r="1517">
          <cell r="A1517">
            <v>834</v>
          </cell>
          <cell r="B1517">
            <v>1</v>
          </cell>
          <cell r="C1517" t="str">
            <v>DC3VS61</v>
          </cell>
          <cell r="D1517" t="str">
            <v>DC3VS61-DC</v>
          </cell>
          <cell r="E1517">
            <v>480</v>
          </cell>
          <cell r="F1517" t="str">
            <v>Tổ chức chạy tàu 1</v>
          </cell>
          <cell r="G1517">
            <v>3</v>
          </cell>
          <cell r="H1517">
            <v>45</v>
          </cell>
          <cell r="I1517" t="str">
            <v/>
          </cell>
          <cell r="J1517" t="str">
            <v/>
          </cell>
          <cell r="K1517" t="str">
            <v/>
          </cell>
          <cell r="L1517" t="str">
            <v>Viết</v>
          </cell>
          <cell r="M1517">
            <v>90</v>
          </cell>
          <cell r="N1517" t="str">
            <v>Vận tải sắt - bộ</v>
          </cell>
          <cell r="O1517" t="str">
            <v>KINH TẾ - VẬN TẢI</v>
          </cell>
          <cell r="P1517" t="str">
            <v>KVSB</v>
          </cell>
          <cell r="Q1517" t="str">
            <v>KTVT</v>
          </cell>
          <cell r="R1517" t="str">
            <v>KTVT-KVSB</v>
          </cell>
          <cell r="U1517" t="str">
            <v/>
          </cell>
          <cell r="V1517" t="str">
            <v/>
          </cell>
          <cell r="W1517" t="str">
            <v/>
          </cell>
          <cell r="X1517" t="str">
            <v/>
          </cell>
          <cell r="Y1517" t="str">
            <v/>
          </cell>
          <cell r="Z1517" t="str">
            <v/>
          </cell>
          <cell r="AA1517" t="str">
            <v/>
          </cell>
          <cell r="AB1517" t="str">
            <v/>
          </cell>
          <cell r="AC1517" t="str">
            <v/>
          </cell>
          <cell r="AD1517" t="str">
            <v/>
          </cell>
          <cell r="AE1517" t="str">
            <v/>
          </cell>
          <cell r="AG1517" t="str">
            <v/>
          </cell>
          <cell r="AH1517" t="str">
            <v/>
          </cell>
          <cell r="AJ1517" t="str">
            <v/>
          </cell>
          <cell r="AK1517" t="str">
            <v/>
          </cell>
          <cell r="AL1517" t="str">
            <v/>
          </cell>
          <cell r="AM1517" t="str">
            <v/>
          </cell>
          <cell r="AN1517" t="str">
            <v>x</v>
          </cell>
          <cell r="AO1517" t="str">
            <v/>
          </cell>
          <cell r="AP1517" t="str">
            <v/>
          </cell>
          <cell r="AQ1517" t="str">
            <v/>
          </cell>
          <cell r="AR1517" t="str">
            <v/>
          </cell>
          <cell r="AS1517" t="str">
            <v/>
          </cell>
          <cell r="AT1517" t="str">
            <v/>
          </cell>
          <cell r="AU1517" t="str">
            <v/>
          </cell>
          <cell r="AV1517" t="str">
            <v/>
          </cell>
          <cell r="AW1517" t="str">
            <v/>
          </cell>
          <cell r="AX1517" t="str">
            <v/>
          </cell>
          <cell r="AY1517" t="str">
            <v/>
          </cell>
          <cell r="AZ1517" t="str">
            <v/>
          </cell>
          <cell r="BA1517" t="str">
            <v/>
          </cell>
          <cell r="BB1517" t="str">
            <v/>
          </cell>
          <cell r="BC1517" t="str">
            <v/>
          </cell>
          <cell r="BD1517" t="str">
            <v/>
          </cell>
          <cell r="BE1517" t="str">
            <v/>
          </cell>
          <cell r="BF1517" t="str">
            <v/>
          </cell>
          <cell r="BG1517" t="str">
            <v>x</v>
          </cell>
          <cell r="BH1517" t="str">
            <v/>
          </cell>
        </row>
        <row r="1518">
          <cell r="A1518">
            <v>834</v>
          </cell>
          <cell r="B1518">
            <v>4</v>
          </cell>
          <cell r="C1518" t="str">
            <v>CC3VS61</v>
          </cell>
          <cell r="D1518" t="str">
            <v>CC3VS61-CC</v>
          </cell>
          <cell r="E1518">
            <v>480</v>
          </cell>
          <cell r="F1518" t="str">
            <v>Tổ chức chạy tàu 1</v>
          </cell>
          <cell r="G1518">
            <v>3</v>
          </cell>
          <cell r="H1518">
            <v>45</v>
          </cell>
          <cell r="I1518" t="str">
            <v/>
          </cell>
          <cell r="J1518" t="str">
            <v/>
          </cell>
          <cell r="K1518" t="str">
            <v/>
          </cell>
          <cell r="L1518" t="str">
            <v>Viết</v>
          </cell>
          <cell r="M1518">
            <v>90</v>
          </cell>
          <cell r="N1518" t="str">
            <v>Vận tải sắt - bộ</v>
          </cell>
          <cell r="O1518" t="str">
            <v>KINH TẾ - VẬN TẢI</v>
          </cell>
          <cell r="P1518" t="str">
            <v>KVSB</v>
          </cell>
          <cell r="Q1518" t="str">
            <v>KTVT</v>
          </cell>
          <cell r="R1518" t="str">
            <v>KTVT-KVSB</v>
          </cell>
          <cell r="U1518" t="str">
            <v/>
          </cell>
          <cell r="V1518" t="str">
            <v/>
          </cell>
          <cell r="W1518" t="str">
            <v/>
          </cell>
          <cell r="X1518" t="str">
            <v/>
          </cell>
          <cell r="Y1518" t="str">
            <v/>
          </cell>
          <cell r="Z1518" t="str">
            <v/>
          </cell>
          <cell r="AA1518" t="str">
            <v/>
          </cell>
          <cell r="AB1518" t="str">
            <v/>
          </cell>
          <cell r="AC1518" t="str">
            <v/>
          </cell>
          <cell r="AD1518" t="str">
            <v/>
          </cell>
          <cell r="AE1518" t="str">
            <v/>
          </cell>
          <cell r="AG1518" t="str">
            <v/>
          </cell>
          <cell r="AH1518" t="str">
            <v/>
          </cell>
          <cell r="AJ1518" t="str">
            <v/>
          </cell>
          <cell r="AK1518" t="str">
            <v/>
          </cell>
          <cell r="AL1518" t="str">
            <v/>
          </cell>
          <cell r="AM1518" t="str">
            <v/>
          </cell>
          <cell r="AN1518" t="str">
            <v>x</v>
          </cell>
          <cell r="AO1518" t="str">
            <v/>
          </cell>
          <cell r="AP1518" t="str">
            <v/>
          </cell>
          <cell r="AQ1518" t="str">
            <v/>
          </cell>
          <cell r="AR1518" t="str">
            <v/>
          </cell>
          <cell r="AS1518" t="str">
            <v/>
          </cell>
          <cell r="AT1518" t="str">
            <v/>
          </cell>
          <cell r="AU1518" t="str">
            <v/>
          </cell>
          <cell r="AV1518" t="str">
            <v/>
          </cell>
          <cell r="AW1518" t="str">
            <v/>
          </cell>
          <cell r="AX1518" t="str">
            <v/>
          </cell>
          <cell r="AY1518" t="str">
            <v/>
          </cell>
          <cell r="AZ1518" t="str">
            <v/>
          </cell>
          <cell r="BA1518" t="str">
            <v/>
          </cell>
          <cell r="BB1518" t="str">
            <v/>
          </cell>
          <cell r="BC1518" t="str">
            <v/>
          </cell>
          <cell r="BD1518" t="str">
            <v/>
          </cell>
          <cell r="BE1518" t="str">
            <v/>
          </cell>
          <cell r="BF1518" t="str">
            <v/>
          </cell>
          <cell r="BG1518" t="str">
            <v>x</v>
          </cell>
          <cell r="BH1518" t="str">
            <v/>
          </cell>
        </row>
        <row r="1519">
          <cell r="A1519">
            <v>835</v>
          </cell>
          <cell r="B1519">
            <v>3</v>
          </cell>
          <cell r="C1519" t="str">
            <v>DT3VS61</v>
          </cell>
          <cell r="D1519" t="str">
            <v>DT3VS61-DV</v>
          </cell>
          <cell r="E1519">
            <v>812</v>
          </cell>
          <cell r="F1519" t="str">
            <v>Tổ chức chạy tàu 1</v>
          </cell>
          <cell r="G1519">
            <v>2</v>
          </cell>
          <cell r="H1519">
            <v>30</v>
          </cell>
          <cell r="I1519" t="str">
            <v/>
          </cell>
          <cell r="J1519" t="str">
            <v/>
          </cell>
          <cell r="K1519" t="str">
            <v/>
          </cell>
          <cell r="L1519" t="str">
            <v>Viết</v>
          </cell>
          <cell r="M1519">
            <v>90</v>
          </cell>
          <cell r="N1519" t="str">
            <v>Vận tải sắt - bộ</v>
          </cell>
          <cell r="O1519" t="str">
            <v>KINH TẾ - VẬN TẢI</v>
          </cell>
          <cell r="P1519" t="str">
            <v>KVSB</v>
          </cell>
          <cell r="Q1519" t="str">
            <v>KTVT</v>
          </cell>
          <cell r="R1519" t="str">
            <v>KTVT-KVSB</v>
          </cell>
          <cell r="U1519" t="str">
            <v/>
          </cell>
          <cell r="V1519" t="str">
            <v/>
          </cell>
          <cell r="W1519" t="str">
            <v/>
          </cell>
          <cell r="X1519" t="str">
            <v/>
          </cell>
          <cell r="Y1519" t="str">
            <v/>
          </cell>
          <cell r="Z1519" t="str">
            <v/>
          </cell>
          <cell r="AA1519" t="str">
            <v/>
          </cell>
          <cell r="AB1519" t="str">
            <v/>
          </cell>
          <cell r="AC1519" t="str">
            <v/>
          </cell>
          <cell r="AD1519" t="str">
            <v/>
          </cell>
          <cell r="AE1519" t="str">
            <v/>
          </cell>
          <cell r="AG1519" t="str">
            <v/>
          </cell>
          <cell r="AH1519" t="str">
            <v/>
          </cell>
          <cell r="AJ1519" t="str">
            <v/>
          </cell>
          <cell r="AK1519" t="str">
            <v/>
          </cell>
          <cell r="AL1519" t="str">
            <v/>
          </cell>
          <cell r="AM1519" t="str">
            <v/>
          </cell>
          <cell r="AN1519" t="str">
            <v/>
          </cell>
          <cell r="AO1519" t="str">
            <v/>
          </cell>
          <cell r="AP1519" t="str">
            <v/>
          </cell>
          <cell r="AQ1519" t="str">
            <v/>
          </cell>
          <cell r="AR1519" t="str">
            <v/>
          </cell>
          <cell r="AS1519" t="str">
            <v/>
          </cell>
          <cell r="AT1519" t="str">
            <v/>
          </cell>
          <cell r="AU1519" t="str">
            <v/>
          </cell>
          <cell r="AV1519" t="str">
            <v/>
          </cell>
          <cell r="AW1519" t="str">
            <v/>
          </cell>
          <cell r="AX1519" t="str">
            <v/>
          </cell>
          <cell r="AY1519" t="str">
            <v/>
          </cell>
          <cell r="AZ1519" t="str">
            <v/>
          </cell>
          <cell r="BA1519" t="str">
            <v/>
          </cell>
          <cell r="BB1519" t="str">
            <v/>
          </cell>
          <cell r="BC1519" t="str">
            <v/>
          </cell>
          <cell r="BD1519" t="str">
            <v/>
          </cell>
          <cell r="BE1519" t="str">
            <v/>
          </cell>
          <cell r="BF1519" t="str">
            <v/>
          </cell>
          <cell r="BG1519" t="str">
            <v/>
          </cell>
          <cell r="BH1519" t="str">
            <v/>
          </cell>
        </row>
        <row r="1520">
          <cell r="A1520">
            <v>836</v>
          </cell>
          <cell r="B1520">
            <v>5</v>
          </cell>
          <cell r="C1520" t="str">
            <v>CL3VS61</v>
          </cell>
          <cell r="D1520" t="str">
            <v>CL3VS61-CL</v>
          </cell>
          <cell r="E1520">
            <v>849</v>
          </cell>
          <cell r="F1520" t="str">
            <v>Tổ chức chạy tàu 1</v>
          </cell>
          <cell r="G1520">
            <v>2</v>
          </cell>
          <cell r="H1520">
            <v>30</v>
          </cell>
          <cell r="I1520" t="str">
            <v/>
          </cell>
          <cell r="J1520" t="str">
            <v/>
          </cell>
          <cell r="K1520" t="str">
            <v/>
          </cell>
          <cell r="L1520" t="str">
            <v>Viết</v>
          </cell>
          <cell r="M1520">
            <v>90</v>
          </cell>
          <cell r="N1520" t="str">
            <v>Vận tải sắt - bộ</v>
          </cell>
          <cell r="O1520" t="str">
            <v>KINH TẾ - VẬN TẢI</v>
          </cell>
          <cell r="P1520" t="str">
            <v>KVSB</v>
          </cell>
          <cell r="Q1520" t="str">
            <v>KTVT</v>
          </cell>
          <cell r="R1520" t="str">
            <v>KTVT-KVSB</v>
          </cell>
          <cell r="U1520" t="str">
            <v/>
          </cell>
          <cell r="V1520" t="str">
            <v/>
          </cell>
          <cell r="W1520" t="str">
            <v/>
          </cell>
          <cell r="X1520" t="str">
            <v/>
          </cell>
          <cell r="Y1520" t="str">
            <v/>
          </cell>
          <cell r="Z1520" t="str">
            <v/>
          </cell>
          <cell r="AA1520" t="str">
            <v/>
          </cell>
          <cell r="AB1520" t="str">
            <v/>
          </cell>
          <cell r="AC1520" t="str">
            <v/>
          </cell>
          <cell r="AD1520" t="str">
            <v/>
          </cell>
          <cell r="AE1520" t="str">
            <v/>
          </cell>
          <cell r="AG1520" t="str">
            <v/>
          </cell>
          <cell r="AH1520" t="str">
            <v/>
          </cell>
          <cell r="AJ1520" t="str">
            <v/>
          </cell>
          <cell r="AK1520" t="str">
            <v/>
          </cell>
          <cell r="AL1520" t="str">
            <v/>
          </cell>
          <cell r="AM1520" t="str">
            <v/>
          </cell>
          <cell r="AN1520" t="str">
            <v/>
          </cell>
          <cell r="AO1520" t="str">
            <v/>
          </cell>
          <cell r="AP1520" t="str">
            <v/>
          </cell>
          <cell r="AQ1520" t="str">
            <v/>
          </cell>
          <cell r="AR1520" t="str">
            <v/>
          </cell>
          <cell r="AS1520" t="str">
            <v/>
          </cell>
          <cell r="AT1520" t="str">
            <v/>
          </cell>
          <cell r="AU1520" t="str">
            <v/>
          </cell>
          <cell r="AV1520" t="str">
            <v/>
          </cell>
          <cell r="AW1520" t="str">
            <v/>
          </cell>
          <cell r="AX1520" t="str">
            <v/>
          </cell>
          <cell r="AY1520" t="str">
            <v/>
          </cell>
          <cell r="AZ1520" t="str">
            <v/>
          </cell>
          <cell r="BA1520" t="str">
            <v/>
          </cell>
          <cell r="BB1520" t="str">
            <v/>
          </cell>
          <cell r="BC1520" t="str">
            <v/>
          </cell>
          <cell r="BD1520" t="str">
            <v/>
          </cell>
          <cell r="BE1520" t="str">
            <v/>
          </cell>
          <cell r="BF1520" t="str">
            <v/>
          </cell>
          <cell r="BG1520" t="str">
            <v/>
          </cell>
          <cell r="BH1520" t="str">
            <v/>
          </cell>
        </row>
        <row r="1521">
          <cell r="A1521">
            <v>837</v>
          </cell>
          <cell r="B1521">
            <v>1</v>
          </cell>
          <cell r="C1521" t="str">
            <v>DC3VS62</v>
          </cell>
          <cell r="D1521" t="str">
            <v>DC3VS62-DC</v>
          </cell>
          <cell r="E1521">
            <v>481</v>
          </cell>
          <cell r="F1521" t="str">
            <v>Tổ chức chạy tàu 2</v>
          </cell>
          <cell r="G1521">
            <v>4</v>
          </cell>
          <cell r="H1521">
            <v>60</v>
          </cell>
          <cell r="I1521" t="str">
            <v/>
          </cell>
          <cell r="J1521" t="str">
            <v/>
          </cell>
          <cell r="K1521" t="str">
            <v/>
          </cell>
          <cell r="L1521" t="str">
            <v>VĐ</v>
          </cell>
          <cell r="M1521" t="str">
            <v/>
          </cell>
          <cell r="N1521" t="str">
            <v>Vận tải sắt - bộ</v>
          </cell>
          <cell r="O1521" t="str">
            <v>KINH TẾ - VẬN TẢI</v>
          </cell>
          <cell r="P1521" t="str">
            <v>KVSB</v>
          </cell>
          <cell r="Q1521" t="str">
            <v>KTVT</v>
          </cell>
          <cell r="R1521" t="str">
            <v>KTVT-KVSB</v>
          </cell>
          <cell r="U1521" t="str">
            <v/>
          </cell>
          <cell r="V1521" t="str">
            <v/>
          </cell>
          <cell r="W1521" t="str">
            <v/>
          </cell>
          <cell r="X1521" t="str">
            <v/>
          </cell>
          <cell r="Y1521" t="str">
            <v/>
          </cell>
          <cell r="Z1521" t="str">
            <v/>
          </cell>
          <cell r="AA1521" t="str">
            <v/>
          </cell>
          <cell r="AB1521" t="str">
            <v/>
          </cell>
          <cell r="AC1521" t="str">
            <v/>
          </cell>
          <cell r="AD1521" t="str">
            <v/>
          </cell>
          <cell r="AE1521" t="str">
            <v/>
          </cell>
          <cell r="AG1521" t="str">
            <v/>
          </cell>
          <cell r="AH1521" t="str">
            <v/>
          </cell>
          <cell r="AJ1521" t="str">
            <v/>
          </cell>
          <cell r="AK1521" t="str">
            <v/>
          </cell>
          <cell r="AL1521" t="str">
            <v/>
          </cell>
          <cell r="AM1521" t="str">
            <v/>
          </cell>
          <cell r="AN1521" t="str">
            <v>x</v>
          </cell>
          <cell r="AO1521" t="str">
            <v/>
          </cell>
          <cell r="AP1521" t="str">
            <v/>
          </cell>
          <cell r="AQ1521" t="str">
            <v/>
          </cell>
          <cell r="AR1521" t="str">
            <v/>
          </cell>
          <cell r="AS1521" t="str">
            <v/>
          </cell>
          <cell r="AT1521" t="str">
            <v/>
          </cell>
          <cell r="AU1521" t="str">
            <v/>
          </cell>
          <cell r="AV1521" t="str">
            <v/>
          </cell>
          <cell r="AW1521" t="str">
            <v/>
          </cell>
          <cell r="AX1521" t="str">
            <v/>
          </cell>
          <cell r="AY1521" t="str">
            <v/>
          </cell>
          <cell r="AZ1521" t="str">
            <v/>
          </cell>
          <cell r="BA1521" t="str">
            <v/>
          </cell>
          <cell r="BB1521" t="str">
            <v/>
          </cell>
          <cell r="BC1521" t="str">
            <v/>
          </cell>
          <cell r="BD1521" t="str">
            <v/>
          </cell>
          <cell r="BE1521" t="str">
            <v/>
          </cell>
          <cell r="BF1521" t="str">
            <v/>
          </cell>
          <cell r="BG1521" t="str">
            <v>x</v>
          </cell>
          <cell r="BH1521" t="str">
            <v/>
          </cell>
        </row>
        <row r="1522">
          <cell r="A1522">
            <v>837</v>
          </cell>
          <cell r="B1522">
            <v>4</v>
          </cell>
          <cell r="C1522" t="str">
            <v>CC3VS62</v>
          </cell>
          <cell r="D1522" t="str">
            <v>CC3VS62-CC</v>
          </cell>
          <cell r="E1522">
            <v>481</v>
          </cell>
          <cell r="F1522" t="str">
            <v>Tổ chức chạy tàu 2</v>
          </cell>
          <cell r="G1522">
            <v>4</v>
          </cell>
          <cell r="H1522">
            <v>60</v>
          </cell>
          <cell r="I1522" t="str">
            <v/>
          </cell>
          <cell r="J1522" t="str">
            <v/>
          </cell>
          <cell r="K1522" t="str">
            <v/>
          </cell>
          <cell r="L1522" t="str">
            <v>VĐ</v>
          </cell>
          <cell r="M1522" t="str">
            <v/>
          </cell>
          <cell r="N1522" t="str">
            <v>Vận tải sắt - bộ</v>
          </cell>
          <cell r="O1522" t="str">
            <v>KINH TẾ - VẬN TẢI</v>
          </cell>
          <cell r="P1522" t="str">
            <v>KVSB</v>
          </cell>
          <cell r="Q1522" t="str">
            <v>KTVT</v>
          </cell>
          <cell r="R1522" t="str">
            <v>KTVT-KVSB</v>
          </cell>
          <cell r="U1522" t="str">
            <v/>
          </cell>
          <cell r="V1522" t="str">
            <v/>
          </cell>
          <cell r="W1522" t="str">
            <v/>
          </cell>
          <cell r="X1522" t="str">
            <v/>
          </cell>
          <cell r="Y1522" t="str">
            <v/>
          </cell>
          <cell r="Z1522" t="str">
            <v/>
          </cell>
          <cell r="AA1522" t="str">
            <v/>
          </cell>
          <cell r="AB1522" t="str">
            <v/>
          </cell>
          <cell r="AC1522" t="str">
            <v/>
          </cell>
          <cell r="AD1522" t="str">
            <v/>
          </cell>
          <cell r="AE1522" t="str">
            <v/>
          </cell>
          <cell r="AG1522" t="str">
            <v/>
          </cell>
          <cell r="AH1522" t="str">
            <v/>
          </cell>
          <cell r="AJ1522" t="str">
            <v/>
          </cell>
          <cell r="AK1522" t="str">
            <v/>
          </cell>
          <cell r="AL1522" t="str">
            <v/>
          </cell>
          <cell r="AM1522" t="str">
            <v/>
          </cell>
          <cell r="AN1522" t="str">
            <v>x</v>
          </cell>
          <cell r="AO1522" t="str">
            <v/>
          </cell>
          <cell r="AP1522" t="str">
            <v/>
          </cell>
          <cell r="AQ1522" t="str">
            <v/>
          </cell>
          <cell r="AR1522" t="str">
            <v/>
          </cell>
          <cell r="AS1522" t="str">
            <v/>
          </cell>
          <cell r="AT1522" t="str">
            <v/>
          </cell>
          <cell r="AU1522" t="str">
            <v/>
          </cell>
          <cell r="AV1522" t="str">
            <v/>
          </cell>
          <cell r="AW1522" t="str">
            <v/>
          </cell>
          <cell r="AX1522" t="str">
            <v/>
          </cell>
          <cell r="AY1522" t="str">
            <v/>
          </cell>
          <cell r="AZ1522" t="str">
            <v/>
          </cell>
          <cell r="BA1522" t="str">
            <v/>
          </cell>
          <cell r="BB1522" t="str">
            <v/>
          </cell>
          <cell r="BC1522" t="str">
            <v/>
          </cell>
          <cell r="BD1522" t="str">
            <v/>
          </cell>
          <cell r="BE1522" t="str">
            <v/>
          </cell>
          <cell r="BF1522" t="str">
            <v/>
          </cell>
          <cell r="BG1522" t="str">
            <v>x</v>
          </cell>
          <cell r="BH1522" t="str">
            <v/>
          </cell>
        </row>
        <row r="1523">
          <cell r="A1523">
            <v>838</v>
          </cell>
          <cell r="B1523">
            <v>2</v>
          </cell>
          <cell r="C1523" t="str">
            <v>DL3VS62</v>
          </cell>
          <cell r="D1523" t="str">
            <v>DL3VS62-DL</v>
          </cell>
          <cell r="E1523">
            <v>482</v>
          </cell>
          <cell r="F1523" t="str">
            <v>Tổ chức chạy tàu 2</v>
          </cell>
          <cell r="G1523">
            <v>2</v>
          </cell>
          <cell r="H1523">
            <v>30</v>
          </cell>
          <cell r="I1523" t="str">
            <v/>
          </cell>
          <cell r="J1523" t="str">
            <v/>
          </cell>
          <cell r="K1523" t="str">
            <v/>
          </cell>
          <cell r="L1523" t="str">
            <v>Viết</v>
          </cell>
          <cell r="M1523">
            <v>90</v>
          </cell>
          <cell r="N1523" t="str">
            <v>Vận tải sắt - bộ</v>
          </cell>
          <cell r="O1523" t="str">
            <v>KINH TẾ - VẬN TẢI</v>
          </cell>
          <cell r="P1523" t="str">
            <v>KVSB</v>
          </cell>
          <cell r="Q1523" t="str">
            <v>KTVT</v>
          </cell>
          <cell r="R1523" t="str">
            <v>KTVT-KVSB</v>
          </cell>
          <cell r="U1523" t="str">
            <v/>
          </cell>
          <cell r="V1523" t="str">
            <v/>
          </cell>
          <cell r="W1523" t="str">
            <v/>
          </cell>
          <cell r="X1523" t="str">
            <v/>
          </cell>
          <cell r="Y1523" t="str">
            <v/>
          </cell>
          <cell r="Z1523" t="str">
            <v/>
          </cell>
          <cell r="AA1523" t="str">
            <v/>
          </cell>
          <cell r="AB1523" t="str">
            <v/>
          </cell>
          <cell r="AC1523" t="str">
            <v/>
          </cell>
          <cell r="AD1523" t="str">
            <v/>
          </cell>
          <cell r="AE1523" t="str">
            <v/>
          </cell>
          <cell r="AG1523" t="str">
            <v/>
          </cell>
          <cell r="AH1523" t="str">
            <v/>
          </cell>
          <cell r="AJ1523" t="str">
            <v/>
          </cell>
          <cell r="AK1523" t="str">
            <v/>
          </cell>
          <cell r="AL1523" t="str">
            <v/>
          </cell>
          <cell r="AM1523" t="str">
            <v/>
          </cell>
          <cell r="AN1523" t="str">
            <v/>
          </cell>
          <cell r="AO1523" t="str">
            <v/>
          </cell>
          <cell r="AP1523" t="str">
            <v/>
          </cell>
          <cell r="AQ1523" t="str">
            <v/>
          </cell>
          <cell r="AR1523" t="str">
            <v/>
          </cell>
          <cell r="AS1523" t="str">
            <v/>
          </cell>
          <cell r="AT1523" t="str">
            <v/>
          </cell>
          <cell r="AU1523" t="str">
            <v/>
          </cell>
          <cell r="AV1523" t="str">
            <v/>
          </cell>
          <cell r="AW1523" t="str">
            <v/>
          </cell>
          <cell r="AX1523" t="str">
            <v/>
          </cell>
          <cell r="AY1523" t="str">
            <v/>
          </cell>
          <cell r="AZ1523" t="str">
            <v/>
          </cell>
          <cell r="BA1523" t="str">
            <v/>
          </cell>
          <cell r="BB1523" t="str">
            <v/>
          </cell>
          <cell r="BC1523" t="str">
            <v/>
          </cell>
          <cell r="BD1523" t="str">
            <v/>
          </cell>
          <cell r="BE1523" t="str">
            <v/>
          </cell>
          <cell r="BF1523" t="str">
            <v/>
          </cell>
          <cell r="BG1523" t="str">
            <v/>
          </cell>
          <cell r="BH1523" t="str">
            <v/>
          </cell>
        </row>
        <row r="1524">
          <cell r="A1524">
            <v>838</v>
          </cell>
          <cell r="B1524">
            <v>3</v>
          </cell>
          <cell r="C1524" t="str">
            <v>DT3VS62</v>
          </cell>
          <cell r="D1524" t="str">
            <v>DT3VS62-DV</v>
          </cell>
          <cell r="E1524">
            <v>482</v>
          </cell>
          <cell r="F1524" t="str">
            <v>Tổ chức chạy tàu 2</v>
          </cell>
          <cell r="G1524">
            <v>2</v>
          </cell>
          <cell r="H1524">
            <v>30</v>
          </cell>
          <cell r="I1524" t="str">
            <v/>
          </cell>
          <cell r="J1524" t="str">
            <v/>
          </cell>
          <cell r="K1524" t="str">
            <v/>
          </cell>
          <cell r="L1524" t="str">
            <v>Viết</v>
          </cell>
          <cell r="M1524">
            <v>90</v>
          </cell>
          <cell r="N1524" t="str">
            <v>Vận tải sắt - bộ</v>
          </cell>
          <cell r="O1524" t="str">
            <v>KINH TẾ - VẬN TẢI</v>
          </cell>
          <cell r="P1524" t="str">
            <v>KVSB</v>
          </cell>
          <cell r="Q1524" t="str">
            <v>KTVT</v>
          </cell>
          <cell r="R1524" t="str">
            <v>KTVT-KVSB</v>
          </cell>
          <cell r="U1524" t="str">
            <v/>
          </cell>
          <cell r="V1524" t="str">
            <v/>
          </cell>
          <cell r="W1524" t="str">
            <v/>
          </cell>
          <cell r="X1524" t="str">
            <v/>
          </cell>
          <cell r="Y1524" t="str">
            <v/>
          </cell>
          <cell r="Z1524" t="str">
            <v/>
          </cell>
          <cell r="AA1524" t="str">
            <v/>
          </cell>
          <cell r="AB1524" t="str">
            <v/>
          </cell>
          <cell r="AC1524" t="str">
            <v/>
          </cell>
          <cell r="AD1524" t="str">
            <v/>
          </cell>
          <cell r="AE1524" t="str">
            <v/>
          </cell>
          <cell r="AG1524" t="str">
            <v/>
          </cell>
          <cell r="AH1524" t="str">
            <v/>
          </cell>
          <cell r="AJ1524" t="str">
            <v/>
          </cell>
          <cell r="AK1524" t="str">
            <v/>
          </cell>
          <cell r="AL1524" t="str">
            <v/>
          </cell>
          <cell r="AM1524" t="str">
            <v/>
          </cell>
          <cell r="AN1524" t="str">
            <v/>
          </cell>
          <cell r="AO1524" t="str">
            <v/>
          </cell>
          <cell r="AP1524" t="str">
            <v/>
          </cell>
          <cell r="AQ1524" t="str">
            <v/>
          </cell>
          <cell r="AR1524" t="str">
            <v/>
          </cell>
          <cell r="AS1524" t="str">
            <v/>
          </cell>
          <cell r="AT1524" t="str">
            <v/>
          </cell>
          <cell r="AU1524" t="str">
            <v/>
          </cell>
          <cell r="AV1524" t="str">
            <v/>
          </cell>
          <cell r="AW1524" t="str">
            <v/>
          </cell>
          <cell r="AX1524" t="str">
            <v/>
          </cell>
          <cell r="AY1524" t="str">
            <v/>
          </cell>
          <cell r="AZ1524" t="str">
            <v/>
          </cell>
          <cell r="BA1524" t="str">
            <v/>
          </cell>
          <cell r="BB1524" t="str">
            <v/>
          </cell>
          <cell r="BC1524" t="str">
            <v/>
          </cell>
          <cell r="BD1524" t="str">
            <v/>
          </cell>
          <cell r="BE1524" t="str">
            <v/>
          </cell>
          <cell r="BF1524" t="str">
            <v/>
          </cell>
          <cell r="BG1524" t="str">
            <v/>
          </cell>
          <cell r="BH1524" t="str">
            <v/>
          </cell>
        </row>
        <row r="1525">
          <cell r="A1525">
            <v>839</v>
          </cell>
          <cell r="B1525">
            <v>5</v>
          </cell>
          <cell r="C1525" t="str">
            <v>CL3VS62</v>
          </cell>
          <cell r="D1525" t="str">
            <v>CL3VS62-CL</v>
          </cell>
          <cell r="E1525">
            <v>850</v>
          </cell>
          <cell r="F1525" t="str">
            <v>Tổ chức chạy tàu 2</v>
          </cell>
          <cell r="G1525">
            <v>2</v>
          </cell>
          <cell r="H1525">
            <v>30</v>
          </cell>
          <cell r="I1525" t="str">
            <v/>
          </cell>
          <cell r="J1525" t="str">
            <v/>
          </cell>
          <cell r="K1525" t="str">
            <v/>
          </cell>
          <cell r="L1525" t="str">
            <v>Viết</v>
          </cell>
          <cell r="M1525">
            <v>90</v>
          </cell>
          <cell r="N1525" t="str">
            <v>Vận tải sắt - bộ</v>
          </cell>
          <cell r="O1525" t="str">
            <v>KINH TẾ - VẬN TẢI</v>
          </cell>
          <cell r="P1525" t="str">
            <v>KVSB</v>
          </cell>
          <cell r="Q1525" t="str">
            <v>KTVT</v>
          </cell>
          <cell r="R1525" t="str">
            <v>KTVT-KVSB</v>
          </cell>
          <cell r="U1525" t="str">
            <v/>
          </cell>
          <cell r="V1525" t="str">
            <v/>
          </cell>
          <cell r="W1525" t="str">
            <v/>
          </cell>
          <cell r="X1525" t="str">
            <v/>
          </cell>
          <cell r="Y1525" t="str">
            <v/>
          </cell>
          <cell r="Z1525" t="str">
            <v/>
          </cell>
          <cell r="AA1525" t="str">
            <v/>
          </cell>
          <cell r="AB1525" t="str">
            <v/>
          </cell>
          <cell r="AC1525" t="str">
            <v/>
          </cell>
          <cell r="AD1525" t="str">
            <v/>
          </cell>
          <cell r="AE1525" t="str">
            <v/>
          </cell>
          <cell r="AG1525" t="str">
            <v/>
          </cell>
          <cell r="AH1525" t="str">
            <v/>
          </cell>
          <cell r="AJ1525" t="str">
            <v/>
          </cell>
          <cell r="AK1525" t="str">
            <v/>
          </cell>
          <cell r="AL1525" t="str">
            <v/>
          </cell>
          <cell r="AM1525" t="str">
            <v/>
          </cell>
          <cell r="AN1525" t="str">
            <v/>
          </cell>
          <cell r="AO1525" t="str">
            <v/>
          </cell>
          <cell r="AP1525" t="str">
            <v/>
          </cell>
          <cell r="AQ1525" t="str">
            <v/>
          </cell>
          <cell r="AR1525" t="str">
            <v/>
          </cell>
          <cell r="AS1525" t="str">
            <v/>
          </cell>
          <cell r="AT1525" t="str">
            <v/>
          </cell>
          <cell r="AU1525" t="str">
            <v/>
          </cell>
          <cell r="AV1525" t="str">
            <v/>
          </cell>
          <cell r="AW1525" t="str">
            <v/>
          </cell>
          <cell r="AX1525" t="str">
            <v/>
          </cell>
          <cell r="AY1525" t="str">
            <v/>
          </cell>
          <cell r="AZ1525" t="str">
            <v/>
          </cell>
          <cell r="BA1525" t="str">
            <v/>
          </cell>
          <cell r="BB1525" t="str">
            <v/>
          </cell>
          <cell r="BC1525" t="str">
            <v/>
          </cell>
          <cell r="BD1525" t="str">
            <v/>
          </cell>
          <cell r="BE1525" t="str">
            <v/>
          </cell>
          <cell r="BF1525" t="str">
            <v/>
          </cell>
          <cell r="BG1525" t="str">
            <v/>
          </cell>
          <cell r="BH1525" t="str">
            <v/>
          </cell>
        </row>
        <row r="1526">
          <cell r="A1526">
            <v>840</v>
          </cell>
          <cell r="B1526">
            <v>1</v>
          </cell>
          <cell r="C1526" t="str">
            <v>DC3VS63</v>
          </cell>
          <cell r="D1526" t="str">
            <v>DC3VS63-DC</v>
          </cell>
          <cell r="E1526">
            <v>485</v>
          </cell>
          <cell r="F1526" t="str">
            <v>Tổ chức chạy tàu 3</v>
          </cell>
          <cell r="G1526">
            <v>2</v>
          </cell>
          <cell r="H1526">
            <v>30</v>
          </cell>
          <cell r="I1526" t="str">
            <v/>
          </cell>
          <cell r="J1526" t="str">
            <v/>
          </cell>
          <cell r="K1526" t="str">
            <v/>
          </cell>
          <cell r="L1526" t="str">
            <v>Viết</v>
          </cell>
          <cell r="M1526">
            <v>75</v>
          </cell>
          <cell r="N1526" t="str">
            <v>Vận tải sắt - bộ</v>
          </cell>
          <cell r="O1526" t="str">
            <v>KINH TẾ - VẬN TẢI</v>
          </cell>
          <cell r="P1526" t="str">
            <v>KVSB</v>
          </cell>
          <cell r="Q1526" t="str">
            <v>KTVT</v>
          </cell>
          <cell r="R1526" t="str">
            <v>KTVT-KVSB</v>
          </cell>
          <cell r="U1526" t="str">
            <v/>
          </cell>
          <cell r="V1526" t="str">
            <v/>
          </cell>
          <cell r="W1526" t="str">
            <v/>
          </cell>
          <cell r="X1526" t="str">
            <v/>
          </cell>
          <cell r="Y1526" t="str">
            <v/>
          </cell>
          <cell r="Z1526" t="str">
            <v/>
          </cell>
          <cell r="AA1526" t="str">
            <v/>
          </cell>
          <cell r="AB1526" t="str">
            <v/>
          </cell>
          <cell r="AC1526" t="str">
            <v/>
          </cell>
          <cell r="AD1526" t="str">
            <v/>
          </cell>
          <cell r="AE1526" t="str">
            <v/>
          </cell>
          <cell r="AG1526" t="str">
            <v/>
          </cell>
          <cell r="AH1526" t="str">
            <v/>
          </cell>
          <cell r="AJ1526" t="str">
            <v/>
          </cell>
          <cell r="AK1526" t="str">
            <v/>
          </cell>
          <cell r="AL1526" t="str">
            <v/>
          </cell>
          <cell r="AM1526" t="str">
            <v/>
          </cell>
          <cell r="AN1526" t="str">
            <v>x</v>
          </cell>
          <cell r="AO1526" t="str">
            <v/>
          </cell>
          <cell r="AP1526" t="str">
            <v/>
          </cell>
          <cell r="AQ1526" t="str">
            <v/>
          </cell>
          <cell r="AR1526" t="str">
            <v/>
          </cell>
          <cell r="AS1526" t="str">
            <v/>
          </cell>
          <cell r="AT1526" t="str">
            <v/>
          </cell>
          <cell r="AU1526" t="str">
            <v/>
          </cell>
          <cell r="AV1526" t="str">
            <v/>
          </cell>
          <cell r="AW1526" t="str">
            <v/>
          </cell>
          <cell r="AX1526" t="str">
            <v/>
          </cell>
          <cell r="AY1526" t="str">
            <v/>
          </cell>
          <cell r="AZ1526" t="str">
            <v/>
          </cell>
          <cell r="BA1526" t="str">
            <v/>
          </cell>
          <cell r="BB1526" t="str">
            <v/>
          </cell>
          <cell r="BC1526" t="str">
            <v/>
          </cell>
          <cell r="BD1526" t="str">
            <v/>
          </cell>
          <cell r="BE1526" t="str">
            <v/>
          </cell>
          <cell r="BF1526" t="str">
            <v/>
          </cell>
          <cell r="BG1526" t="str">
            <v>x</v>
          </cell>
          <cell r="BH1526" t="str">
            <v/>
          </cell>
        </row>
        <row r="1527">
          <cell r="A1527">
            <v>840</v>
          </cell>
          <cell r="B1527">
            <v>2</v>
          </cell>
          <cell r="C1527" t="str">
            <v>DL3VS63</v>
          </cell>
          <cell r="D1527" t="str">
            <v>DL3VS63-DL</v>
          </cell>
          <cell r="E1527">
            <v>485</v>
          </cell>
          <cell r="F1527" t="str">
            <v>Tổ chức chạy tàu 3</v>
          </cell>
          <cell r="G1527">
            <v>2</v>
          </cell>
          <cell r="H1527">
            <v>30</v>
          </cell>
          <cell r="I1527" t="str">
            <v/>
          </cell>
          <cell r="J1527" t="str">
            <v/>
          </cell>
          <cell r="K1527" t="str">
            <v/>
          </cell>
          <cell r="L1527" t="str">
            <v>Viết</v>
          </cell>
          <cell r="M1527">
            <v>75</v>
          </cell>
          <cell r="N1527" t="str">
            <v>Vận tải sắt - bộ</v>
          </cell>
          <cell r="O1527" t="str">
            <v>KINH TẾ - VẬN TẢI</v>
          </cell>
          <cell r="P1527" t="str">
            <v>KVSB</v>
          </cell>
          <cell r="Q1527" t="str">
            <v>KTVT</v>
          </cell>
          <cell r="R1527" t="str">
            <v>KTVT-KVSB</v>
          </cell>
          <cell r="U1527" t="str">
            <v/>
          </cell>
          <cell r="V1527" t="str">
            <v/>
          </cell>
          <cell r="W1527" t="str">
            <v/>
          </cell>
          <cell r="X1527" t="str">
            <v/>
          </cell>
          <cell r="Y1527" t="str">
            <v/>
          </cell>
          <cell r="Z1527" t="str">
            <v/>
          </cell>
          <cell r="AA1527" t="str">
            <v/>
          </cell>
          <cell r="AB1527" t="str">
            <v/>
          </cell>
          <cell r="AC1527" t="str">
            <v/>
          </cell>
          <cell r="AD1527" t="str">
            <v/>
          </cell>
          <cell r="AE1527" t="str">
            <v/>
          </cell>
          <cell r="AG1527" t="str">
            <v/>
          </cell>
          <cell r="AH1527" t="str">
            <v/>
          </cell>
          <cell r="AJ1527" t="str">
            <v/>
          </cell>
          <cell r="AK1527" t="str">
            <v/>
          </cell>
          <cell r="AL1527" t="str">
            <v/>
          </cell>
          <cell r="AM1527" t="str">
            <v/>
          </cell>
          <cell r="AN1527" t="str">
            <v>x</v>
          </cell>
          <cell r="AO1527" t="str">
            <v/>
          </cell>
          <cell r="AP1527" t="str">
            <v/>
          </cell>
          <cell r="AQ1527" t="str">
            <v/>
          </cell>
          <cell r="AR1527" t="str">
            <v/>
          </cell>
          <cell r="AS1527" t="str">
            <v/>
          </cell>
          <cell r="AT1527" t="str">
            <v/>
          </cell>
          <cell r="AU1527" t="str">
            <v/>
          </cell>
          <cell r="AV1527" t="str">
            <v/>
          </cell>
          <cell r="AW1527" t="str">
            <v/>
          </cell>
          <cell r="AX1527" t="str">
            <v/>
          </cell>
          <cell r="AY1527" t="str">
            <v/>
          </cell>
          <cell r="AZ1527" t="str">
            <v/>
          </cell>
          <cell r="BA1527" t="str">
            <v/>
          </cell>
          <cell r="BB1527" t="str">
            <v/>
          </cell>
          <cell r="BC1527" t="str">
            <v/>
          </cell>
          <cell r="BD1527" t="str">
            <v/>
          </cell>
          <cell r="BE1527" t="str">
            <v/>
          </cell>
          <cell r="BF1527" t="str">
            <v/>
          </cell>
          <cell r="BG1527" t="str">
            <v>x</v>
          </cell>
          <cell r="BH1527" t="str">
            <v/>
          </cell>
        </row>
        <row r="1528">
          <cell r="A1528">
            <v>840</v>
          </cell>
          <cell r="B1528">
            <v>3</v>
          </cell>
          <cell r="C1528" t="str">
            <v>DC3VS63</v>
          </cell>
          <cell r="D1528" t="str">
            <v>DC3VS63-DV</v>
          </cell>
          <cell r="E1528">
            <v>485</v>
          </cell>
          <cell r="F1528" t="str">
            <v>Tổ chức chạy tàu 3</v>
          </cell>
          <cell r="G1528">
            <v>2</v>
          </cell>
          <cell r="H1528">
            <v>30</v>
          </cell>
          <cell r="I1528" t="str">
            <v/>
          </cell>
          <cell r="J1528" t="str">
            <v/>
          </cell>
          <cell r="K1528" t="str">
            <v/>
          </cell>
          <cell r="L1528" t="str">
            <v>Viết</v>
          </cell>
          <cell r="M1528">
            <v>75</v>
          </cell>
          <cell r="N1528" t="str">
            <v>Vận tải sắt - bộ</v>
          </cell>
          <cell r="O1528" t="str">
            <v>KINH TẾ - VẬN TẢI</v>
          </cell>
          <cell r="P1528" t="str">
            <v>KVSB</v>
          </cell>
          <cell r="Q1528" t="str">
            <v>KTVT</v>
          </cell>
          <cell r="R1528" t="str">
            <v>KTVT-KVSB</v>
          </cell>
          <cell r="U1528" t="str">
            <v/>
          </cell>
          <cell r="V1528" t="str">
            <v/>
          </cell>
          <cell r="W1528" t="str">
            <v/>
          </cell>
          <cell r="X1528" t="str">
            <v/>
          </cell>
          <cell r="Y1528" t="str">
            <v/>
          </cell>
          <cell r="Z1528" t="str">
            <v/>
          </cell>
          <cell r="AA1528" t="str">
            <v/>
          </cell>
          <cell r="AB1528" t="str">
            <v/>
          </cell>
          <cell r="AC1528" t="str">
            <v/>
          </cell>
          <cell r="AD1528" t="str">
            <v/>
          </cell>
          <cell r="AE1528" t="str">
            <v/>
          </cell>
          <cell r="AG1528" t="str">
            <v/>
          </cell>
          <cell r="AH1528" t="str">
            <v/>
          </cell>
          <cell r="AJ1528" t="str">
            <v/>
          </cell>
          <cell r="AK1528" t="str">
            <v/>
          </cell>
          <cell r="AL1528" t="str">
            <v/>
          </cell>
          <cell r="AM1528" t="str">
            <v/>
          </cell>
          <cell r="AN1528" t="str">
            <v>x</v>
          </cell>
          <cell r="AO1528" t="str">
            <v/>
          </cell>
          <cell r="AP1528" t="str">
            <v/>
          </cell>
          <cell r="AQ1528" t="str">
            <v/>
          </cell>
          <cell r="AR1528" t="str">
            <v/>
          </cell>
          <cell r="AS1528" t="str">
            <v/>
          </cell>
          <cell r="AT1528" t="str">
            <v/>
          </cell>
          <cell r="AU1528" t="str">
            <v/>
          </cell>
          <cell r="AV1528" t="str">
            <v/>
          </cell>
          <cell r="AW1528" t="str">
            <v/>
          </cell>
          <cell r="AX1528" t="str">
            <v/>
          </cell>
          <cell r="AY1528" t="str">
            <v/>
          </cell>
          <cell r="AZ1528" t="str">
            <v/>
          </cell>
          <cell r="BA1528" t="str">
            <v/>
          </cell>
          <cell r="BB1528" t="str">
            <v/>
          </cell>
          <cell r="BC1528" t="str">
            <v/>
          </cell>
          <cell r="BD1528" t="str">
            <v/>
          </cell>
          <cell r="BE1528" t="str">
            <v/>
          </cell>
          <cell r="BF1528" t="str">
            <v/>
          </cell>
          <cell r="BG1528" t="str">
            <v>x</v>
          </cell>
          <cell r="BH1528" t="str">
            <v/>
          </cell>
        </row>
        <row r="1529">
          <cell r="A1529">
            <v>840</v>
          </cell>
          <cell r="B1529">
            <v>4</v>
          </cell>
          <cell r="C1529" t="str">
            <v>CC3VS63</v>
          </cell>
          <cell r="D1529" t="str">
            <v>CC3VS63-CC</v>
          </cell>
          <cell r="E1529">
            <v>485</v>
          </cell>
          <cell r="F1529" t="str">
            <v>Tổ chức chạy tàu 3</v>
          </cell>
          <cell r="G1529">
            <v>2</v>
          </cell>
          <cell r="H1529">
            <v>30</v>
          </cell>
          <cell r="I1529" t="str">
            <v/>
          </cell>
          <cell r="J1529" t="str">
            <v/>
          </cell>
          <cell r="K1529" t="str">
            <v/>
          </cell>
          <cell r="L1529" t="str">
            <v>Viết</v>
          </cell>
          <cell r="M1529">
            <v>75</v>
          </cell>
          <cell r="N1529" t="str">
            <v>Vận tải sắt - bộ</v>
          </cell>
          <cell r="O1529" t="str">
            <v>KINH TẾ - VẬN TẢI</v>
          </cell>
          <cell r="P1529" t="str">
            <v>KVSB</v>
          </cell>
          <cell r="Q1529" t="str">
            <v>KTVT</v>
          </cell>
          <cell r="R1529" t="str">
            <v>KTVT-KVSB</v>
          </cell>
          <cell r="U1529" t="str">
            <v/>
          </cell>
          <cell r="V1529" t="str">
            <v/>
          </cell>
          <cell r="W1529" t="str">
            <v/>
          </cell>
          <cell r="X1529" t="str">
            <v/>
          </cell>
          <cell r="Y1529" t="str">
            <v/>
          </cell>
          <cell r="Z1529" t="str">
            <v/>
          </cell>
          <cell r="AA1529" t="str">
            <v/>
          </cell>
          <cell r="AB1529" t="str">
            <v/>
          </cell>
          <cell r="AC1529" t="str">
            <v/>
          </cell>
          <cell r="AD1529" t="str">
            <v/>
          </cell>
          <cell r="AE1529" t="str">
            <v/>
          </cell>
          <cell r="AG1529" t="str">
            <v/>
          </cell>
          <cell r="AH1529" t="str">
            <v/>
          </cell>
          <cell r="AJ1529" t="str">
            <v/>
          </cell>
          <cell r="AK1529" t="str">
            <v/>
          </cell>
          <cell r="AL1529" t="str">
            <v/>
          </cell>
          <cell r="AM1529" t="str">
            <v/>
          </cell>
          <cell r="AN1529" t="str">
            <v>x</v>
          </cell>
          <cell r="AO1529" t="str">
            <v/>
          </cell>
          <cell r="AP1529" t="str">
            <v/>
          </cell>
          <cell r="AQ1529" t="str">
            <v/>
          </cell>
          <cell r="AR1529" t="str">
            <v/>
          </cell>
          <cell r="AS1529" t="str">
            <v/>
          </cell>
          <cell r="AT1529" t="str">
            <v/>
          </cell>
          <cell r="AU1529" t="str">
            <v/>
          </cell>
          <cell r="AV1529" t="str">
            <v/>
          </cell>
          <cell r="AW1529" t="str">
            <v/>
          </cell>
          <cell r="AX1529" t="str">
            <v/>
          </cell>
          <cell r="AY1529" t="str">
            <v/>
          </cell>
          <cell r="AZ1529" t="str">
            <v/>
          </cell>
          <cell r="BA1529" t="str">
            <v/>
          </cell>
          <cell r="BB1529" t="str">
            <v/>
          </cell>
          <cell r="BC1529" t="str">
            <v/>
          </cell>
          <cell r="BD1529" t="str">
            <v/>
          </cell>
          <cell r="BE1529" t="str">
            <v/>
          </cell>
          <cell r="BF1529" t="str">
            <v/>
          </cell>
          <cell r="BG1529" t="str">
            <v>x</v>
          </cell>
          <cell r="BH1529" t="str">
            <v/>
          </cell>
        </row>
        <row r="1530">
          <cell r="A1530">
            <v>840</v>
          </cell>
          <cell r="B1530">
            <v>5</v>
          </cell>
          <cell r="C1530" t="str">
            <v>CC3VS63</v>
          </cell>
          <cell r="D1530" t="str">
            <v>CC3VS63-CL</v>
          </cell>
          <cell r="E1530">
            <v>485</v>
          </cell>
          <cell r="F1530" t="str">
            <v>Tổ chức chạy tàu 3</v>
          </cell>
          <cell r="G1530">
            <v>2</v>
          </cell>
          <cell r="H1530">
            <v>30</v>
          </cell>
          <cell r="I1530" t="str">
            <v/>
          </cell>
          <cell r="J1530" t="str">
            <v/>
          </cell>
          <cell r="K1530" t="str">
            <v/>
          </cell>
          <cell r="L1530" t="str">
            <v>Viết</v>
          </cell>
          <cell r="M1530">
            <v>75</v>
          </cell>
          <cell r="N1530" t="str">
            <v>Vận tải sắt - bộ</v>
          </cell>
          <cell r="O1530" t="str">
            <v>KINH TẾ - VẬN TẢI</v>
          </cell>
          <cell r="P1530" t="str">
            <v>KVSB</v>
          </cell>
          <cell r="Q1530" t="str">
            <v>KTVT</v>
          </cell>
          <cell r="R1530" t="str">
            <v>KTVT-KVSB</v>
          </cell>
          <cell r="U1530" t="str">
            <v/>
          </cell>
          <cell r="V1530" t="str">
            <v/>
          </cell>
          <cell r="W1530" t="str">
            <v/>
          </cell>
          <cell r="X1530" t="str">
            <v/>
          </cell>
          <cell r="Y1530" t="str">
            <v/>
          </cell>
          <cell r="Z1530" t="str">
            <v/>
          </cell>
          <cell r="AA1530" t="str">
            <v/>
          </cell>
          <cell r="AB1530" t="str">
            <v/>
          </cell>
          <cell r="AC1530" t="str">
            <v/>
          </cell>
          <cell r="AD1530" t="str">
            <v/>
          </cell>
          <cell r="AE1530" t="str">
            <v/>
          </cell>
          <cell r="AG1530" t="str">
            <v/>
          </cell>
          <cell r="AH1530" t="str">
            <v/>
          </cell>
          <cell r="AJ1530" t="str">
            <v/>
          </cell>
          <cell r="AK1530" t="str">
            <v/>
          </cell>
          <cell r="AL1530" t="str">
            <v/>
          </cell>
          <cell r="AM1530" t="str">
            <v/>
          </cell>
          <cell r="AN1530" t="str">
            <v>x</v>
          </cell>
          <cell r="AO1530" t="str">
            <v/>
          </cell>
          <cell r="AP1530" t="str">
            <v/>
          </cell>
          <cell r="AQ1530" t="str">
            <v/>
          </cell>
          <cell r="AR1530" t="str">
            <v/>
          </cell>
          <cell r="AS1530" t="str">
            <v/>
          </cell>
          <cell r="AT1530" t="str">
            <v/>
          </cell>
          <cell r="AU1530" t="str">
            <v/>
          </cell>
          <cell r="AV1530" t="str">
            <v/>
          </cell>
          <cell r="AW1530" t="str">
            <v/>
          </cell>
          <cell r="AX1530" t="str">
            <v/>
          </cell>
          <cell r="AY1530" t="str">
            <v/>
          </cell>
          <cell r="AZ1530" t="str">
            <v/>
          </cell>
          <cell r="BA1530" t="str">
            <v/>
          </cell>
          <cell r="BB1530" t="str">
            <v/>
          </cell>
          <cell r="BC1530" t="str">
            <v/>
          </cell>
          <cell r="BD1530" t="str">
            <v/>
          </cell>
          <cell r="BE1530" t="str">
            <v/>
          </cell>
          <cell r="BF1530" t="str">
            <v/>
          </cell>
          <cell r="BG1530" t="str">
            <v>x</v>
          </cell>
          <cell r="BH1530" t="str">
            <v/>
          </cell>
        </row>
        <row r="1531">
          <cell r="A1531">
            <v>841</v>
          </cell>
          <cell r="B1531">
            <v>1</v>
          </cell>
          <cell r="C1531" t="str">
            <v>DC3VB65</v>
          </cell>
          <cell r="D1531" t="str">
            <v>DC3VB65-DC</v>
          </cell>
          <cell r="E1531">
            <v>508</v>
          </cell>
          <cell r="F1531" t="str">
            <v>Tổ chức và quản lý doanh nghiệp vận tải ô tô</v>
          </cell>
          <cell r="G1531">
            <v>3</v>
          </cell>
          <cell r="H1531">
            <v>45</v>
          </cell>
          <cell r="I1531" t="str">
            <v/>
          </cell>
          <cell r="J1531" t="str">
            <v/>
          </cell>
          <cell r="K1531" t="str">
            <v/>
          </cell>
          <cell r="L1531" t="str">
            <v>Viết</v>
          </cell>
          <cell r="M1531">
            <v>90</v>
          </cell>
          <cell r="N1531" t="str">
            <v>Vận tải sắt - bộ</v>
          </cell>
          <cell r="O1531" t="str">
            <v>KINH TẾ - VẬN TẢI</v>
          </cell>
          <cell r="P1531" t="str">
            <v>KVSB</v>
          </cell>
          <cell r="Q1531" t="str">
            <v>KTVT</v>
          </cell>
          <cell r="R1531" t="str">
            <v>KTVT-KVSB</v>
          </cell>
          <cell r="U1531" t="str">
            <v/>
          </cell>
          <cell r="V1531" t="str">
            <v/>
          </cell>
          <cell r="W1531" t="str">
            <v/>
          </cell>
          <cell r="X1531" t="str">
            <v/>
          </cell>
          <cell r="Y1531" t="str">
            <v/>
          </cell>
          <cell r="Z1531" t="str">
            <v/>
          </cell>
          <cell r="AA1531" t="str">
            <v/>
          </cell>
          <cell r="AB1531" t="str">
            <v/>
          </cell>
          <cell r="AC1531" t="str">
            <v/>
          </cell>
          <cell r="AD1531" t="str">
            <v/>
          </cell>
          <cell r="AE1531" t="str">
            <v/>
          </cell>
          <cell r="AG1531" t="str">
            <v/>
          </cell>
          <cell r="AH1531" t="str">
            <v/>
          </cell>
          <cell r="AJ1531" t="str">
            <v/>
          </cell>
          <cell r="AK1531" t="str">
            <v/>
          </cell>
          <cell r="AL1531" t="str">
            <v/>
          </cell>
          <cell r="AM1531" t="str">
            <v>x</v>
          </cell>
          <cell r="AN1531" t="str">
            <v/>
          </cell>
          <cell r="AO1531" t="str">
            <v/>
          </cell>
          <cell r="AP1531" t="str">
            <v/>
          </cell>
          <cell r="AQ1531" t="str">
            <v/>
          </cell>
          <cell r="AR1531" t="str">
            <v/>
          </cell>
          <cell r="AS1531" t="str">
            <v/>
          </cell>
          <cell r="AT1531" t="str">
            <v/>
          </cell>
          <cell r="AU1531" t="str">
            <v/>
          </cell>
          <cell r="AV1531" t="str">
            <v/>
          </cell>
          <cell r="AW1531" t="str">
            <v/>
          </cell>
          <cell r="AX1531" t="str">
            <v/>
          </cell>
          <cell r="AY1531" t="str">
            <v/>
          </cell>
          <cell r="AZ1531" t="str">
            <v/>
          </cell>
          <cell r="BA1531" t="str">
            <v/>
          </cell>
          <cell r="BB1531" t="str">
            <v/>
          </cell>
          <cell r="BC1531" t="str">
            <v/>
          </cell>
          <cell r="BD1531" t="str">
            <v/>
          </cell>
          <cell r="BE1531" t="str">
            <v/>
          </cell>
          <cell r="BF1531" t="str">
            <v>x</v>
          </cell>
          <cell r="BG1531" t="str">
            <v/>
          </cell>
          <cell r="BH1531" t="str">
            <v/>
          </cell>
        </row>
        <row r="1532">
          <cell r="A1532">
            <v>841</v>
          </cell>
          <cell r="B1532">
            <v>4</v>
          </cell>
          <cell r="C1532" t="str">
            <v>CC3VB65</v>
          </cell>
          <cell r="D1532" t="str">
            <v>CC3VB65-CC</v>
          </cell>
          <cell r="E1532">
            <v>508</v>
          </cell>
          <cell r="F1532" t="str">
            <v>Tổ chức và quản lý doanh nghiệp vận tải ô tô</v>
          </cell>
          <cell r="G1532">
            <v>3</v>
          </cell>
          <cell r="H1532">
            <v>45</v>
          </cell>
          <cell r="I1532" t="str">
            <v/>
          </cell>
          <cell r="J1532" t="str">
            <v/>
          </cell>
          <cell r="K1532" t="str">
            <v/>
          </cell>
          <cell r="L1532" t="str">
            <v>Viết</v>
          </cell>
          <cell r="M1532">
            <v>90</v>
          </cell>
          <cell r="N1532" t="str">
            <v>Vận tải sắt - bộ</v>
          </cell>
          <cell r="O1532" t="str">
            <v>KINH TẾ - VẬN TẢI</v>
          </cell>
          <cell r="P1532" t="str">
            <v>KVSB</v>
          </cell>
          <cell r="Q1532" t="str">
            <v>KTVT</v>
          </cell>
          <cell r="R1532" t="str">
            <v>KTVT-KVSB</v>
          </cell>
          <cell r="U1532" t="str">
            <v/>
          </cell>
          <cell r="V1532" t="str">
            <v/>
          </cell>
          <cell r="W1532" t="str">
            <v/>
          </cell>
          <cell r="X1532" t="str">
            <v/>
          </cell>
          <cell r="Y1532" t="str">
            <v/>
          </cell>
          <cell r="Z1532" t="str">
            <v/>
          </cell>
          <cell r="AA1532" t="str">
            <v/>
          </cell>
          <cell r="AB1532" t="str">
            <v/>
          </cell>
          <cell r="AC1532" t="str">
            <v/>
          </cell>
          <cell r="AD1532" t="str">
            <v/>
          </cell>
          <cell r="AE1532" t="str">
            <v/>
          </cell>
          <cell r="AG1532" t="str">
            <v/>
          </cell>
          <cell r="AH1532" t="str">
            <v/>
          </cell>
          <cell r="AJ1532" t="str">
            <v/>
          </cell>
          <cell r="AK1532" t="str">
            <v/>
          </cell>
          <cell r="AL1532" t="str">
            <v/>
          </cell>
          <cell r="AM1532" t="str">
            <v>x</v>
          </cell>
          <cell r="AN1532" t="str">
            <v/>
          </cell>
          <cell r="AO1532" t="str">
            <v/>
          </cell>
          <cell r="AP1532" t="str">
            <v/>
          </cell>
          <cell r="AQ1532" t="str">
            <v/>
          </cell>
          <cell r="AR1532" t="str">
            <v/>
          </cell>
          <cell r="AS1532" t="str">
            <v/>
          </cell>
          <cell r="AT1532" t="str">
            <v/>
          </cell>
          <cell r="AU1532" t="str">
            <v/>
          </cell>
          <cell r="AV1532" t="str">
            <v/>
          </cell>
          <cell r="AW1532" t="str">
            <v/>
          </cell>
          <cell r="AX1532" t="str">
            <v/>
          </cell>
          <cell r="AY1532" t="str">
            <v/>
          </cell>
          <cell r="AZ1532" t="str">
            <v/>
          </cell>
          <cell r="BA1532" t="str">
            <v/>
          </cell>
          <cell r="BB1532" t="str">
            <v/>
          </cell>
          <cell r="BC1532" t="str">
            <v/>
          </cell>
          <cell r="BD1532" t="str">
            <v/>
          </cell>
          <cell r="BE1532" t="str">
            <v/>
          </cell>
          <cell r="BF1532" t="str">
            <v>x</v>
          </cell>
          <cell r="BG1532" t="str">
            <v/>
          </cell>
          <cell r="BH1532" t="str">
            <v/>
          </cell>
        </row>
        <row r="1533">
          <cell r="A1533">
            <v>842</v>
          </cell>
          <cell r="B1533">
            <v>2</v>
          </cell>
          <cell r="C1533" t="str">
            <v>DL3VB65</v>
          </cell>
          <cell r="D1533" t="str">
            <v>DL3VB65-DL</v>
          </cell>
          <cell r="E1533">
            <v>856</v>
          </cell>
          <cell r="F1533" t="str">
            <v>Tổ chức và quản lý doanh nghiệp vận tải ô tô</v>
          </cell>
          <cell r="G1533">
            <v>2</v>
          </cell>
          <cell r="H1533">
            <v>30</v>
          </cell>
          <cell r="I1533" t="str">
            <v/>
          </cell>
          <cell r="J1533" t="str">
            <v/>
          </cell>
          <cell r="K1533" t="str">
            <v/>
          </cell>
          <cell r="L1533" t="str">
            <v>Viết</v>
          </cell>
          <cell r="M1533">
            <v>75</v>
          </cell>
          <cell r="N1533" t="str">
            <v>Vận tải sắt - bộ</v>
          </cell>
          <cell r="O1533" t="str">
            <v>KINH TẾ - VẬN TẢI</v>
          </cell>
          <cell r="P1533" t="str">
            <v>KVSB</v>
          </cell>
          <cell r="Q1533" t="str">
            <v>KTVT</v>
          </cell>
          <cell r="R1533" t="str">
            <v>KTVT-KVSB</v>
          </cell>
          <cell r="U1533" t="str">
            <v/>
          </cell>
          <cell r="V1533" t="str">
            <v/>
          </cell>
          <cell r="W1533" t="str">
            <v/>
          </cell>
          <cell r="X1533" t="str">
            <v/>
          </cell>
          <cell r="Y1533" t="str">
            <v/>
          </cell>
          <cell r="Z1533" t="str">
            <v/>
          </cell>
          <cell r="AA1533" t="str">
            <v/>
          </cell>
          <cell r="AB1533" t="str">
            <v/>
          </cell>
          <cell r="AC1533" t="str">
            <v/>
          </cell>
          <cell r="AD1533" t="str">
            <v/>
          </cell>
          <cell r="AE1533" t="str">
            <v/>
          </cell>
          <cell r="AG1533" t="str">
            <v/>
          </cell>
          <cell r="AH1533" t="str">
            <v/>
          </cell>
          <cell r="AJ1533" t="str">
            <v/>
          </cell>
          <cell r="AK1533" t="str">
            <v/>
          </cell>
          <cell r="AL1533" t="str">
            <v/>
          </cell>
          <cell r="AM1533" t="str">
            <v/>
          </cell>
          <cell r="AN1533" t="str">
            <v/>
          </cell>
          <cell r="AO1533" t="str">
            <v/>
          </cell>
          <cell r="AP1533" t="str">
            <v/>
          </cell>
          <cell r="AQ1533" t="str">
            <v/>
          </cell>
          <cell r="AR1533" t="str">
            <v/>
          </cell>
          <cell r="AS1533" t="str">
            <v/>
          </cell>
          <cell r="AT1533" t="str">
            <v/>
          </cell>
          <cell r="AU1533" t="str">
            <v/>
          </cell>
          <cell r="AV1533" t="str">
            <v/>
          </cell>
          <cell r="AW1533" t="str">
            <v/>
          </cell>
          <cell r="AX1533" t="str">
            <v/>
          </cell>
          <cell r="AY1533" t="str">
            <v/>
          </cell>
          <cell r="AZ1533" t="str">
            <v/>
          </cell>
          <cell r="BA1533" t="str">
            <v/>
          </cell>
          <cell r="BB1533" t="str">
            <v/>
          </cell>
          <cell r="BC1533" t="str">
            <v/>
          </cell>
          <cell r="BD1533" t="str">
            <v/>
          </cell>
          <cell r="BE1533" t="str">
            <v/>
          </cell>
          <cell r="BF1533" t="str">
            <v/>
          </cell>
          <cell r="BG1533" t="str">
            <v/>
          </cell>
          <cell r="BH1533" t="str">
            <v/>
          </cell>
        </row>
        <row r="1534">
          <cell r="A1534">
            <v>843</v>
          </cell>
          <cell r="B1534">
            <v>1</v>
          </cell>
          <cell r="C1534" t="str">
            <v>DC3VB61</v>
          </cell>
          <cell r="D1534" t="str">
            <v>DC3VB61-DC</v>
          </cell>
          <cell r="E1534">
            <v>499</v>
          </cell>
          <cell r="F1534" t="str">
            <v>Tổ chức vận tải hàng hóa</v>
          </cell>
          <cell r="G1534">
            <v>3</v>
          </cell>
          <cell r="H1534">
            <v>45</v>
          </cell>
          <cell r="I1534" t="str">
            <v/>
          </cell>
          <cell r="J1534" t="str">
            <v/>
          </cell>
          <cell r="K1534" t="str">
            <v/>
          </cell>
          <cell r="L1534" t="str">
            <v>Viết</v>
          </cell>
          <cell r="M1534">
            <v>90</v>
          </cell>
          <cell r="N1534" t="str">
            <v>Vận tải sắt - bộ</v>
          </cell>
          <cell r="O1534" t="str">
            <v>KINH TẾ - VẬN TẢI</v>
          </cell>
          <cell r="P1534" t="str">
            <v>KVSB</v>
          </cell>
          <cell r="Q1534" t="str">
            <v>KTVT</v>
          </cell>
          <cell r="R1534" t="str">
            <v>KTVT-KVSB</v>
          </cell>
          <cell r="U1534" t="str">
            <v/>
          </cell>
          <cell r="V1534" t="str">
            <v/>
          </cell>
          <cell r="W1534" t="str">
            <v/>
          </cell>
          <cell r="X1534" t="str">
            <v/>
          </cell>
          <cell r="Y1534" t="str">
            <v/>
          </cell>
          <cell r="Z1534" t="str">
            <v/>
          </cell>
          <cell r="AA1534" t="str">
            <v/>
          </cell>
          <cell r="AB1534" t="str">
            <v/>
          </cell>
          <cell r="AC1534" t="str">
            <v/>
          </cell>
          <cell r="AD1534" t="str">
            <v/>
          </cell>
          <cell r="AE1534" t="str">
            <v/>
          </cell>
          <cell r="AG1534" t="str">
            <v/>
          </cell>
          <cell r="AH1534" t="str">
            <v/>
          </cell>
          <cell r="AJ1534" t="str">
            <v/>
          </cell>
          <cell r="AK1534" t="str">
            <v/>
          </cell>
          <cell r="AL1534" t="str">
            <v/>
          </cell>
          <cell r="AM1534" t="str">
            <v>x</v>
          </cell>
          <cell r="AN1534" t="str">
            <v/>
          </cell>
          <cell r="AO1534" t="str">
            <v/>
          </cell>
          <cell r="AP1534" t="str">
            <v/>
          </cell>
          <cell r="AQ1534" t="str">
            <v/>
          </cell>
          <cell r="AR1534" t="str">
            <v/>
          </cell>
          <cell r="AS1534" t="str">
            <v/>
          </cell>
          <cell r="AT1534" t="str">
            <v/>
          </cell>
          <cell r="AU1534" t="str">
            <v/>
          </cell>
          <cell r="AV1534" t="str">
            <v/>
          </cell>
          <cell r="AW1534" t="str">
            <v/>
          </cell>
          <cell r="AX1534" t="str">
            <v/>
          </cell>
          <cell r="AY1534" t="str">
            <v/>
          </cell>
          <cell r="AZ1534" t="str">
            <v/>
          </cell>
          <cell r="BA1534" t="str">
            <v/>
          </cell>
          <cell r="BB1534" t="str">
            <v/>
          </cell>
          <cell r="BC1534" t="str">
            <v/>
          </cell>
          <cell r="BD1534" t="str">
            <v/>
          </cell>
          <cell r="BE1534" t="str">
            <v/>
          </cell>
          <cell r="BF1534" t="str">
            <v>x</v>
          </cell>
          <cell r="BG1534" t="str">
            <v/>
          </cell>
          <cell r="BH1534" t="str">
            <v/>
          </cell>
        </row>
        <row r="1535">
          <cell r="A1535">
            <v>843</v>
          </cell>
          <cell r="B1535">
            <v>4</v>
          </cell>
          <cell r="C1535" t="str">
            <v>CC3VB61</v>
          </cell>
          <cell r="D1535" t="str">
            <v>CC3VB61-CC</v>
          </cell>
          <cell r="E1535">
            <v>499</v>
          </cell>
          <cell r="F1535" t="str">
            <v>Tổ chức vận tải hàng hóa</v>
          </cell>
          <cell r="G1535">
            <v>3</v>
          </cell>
          <cell r="H1535">
            <v>45</v>
          </cell>
          <cell r="I1535" t="str">
            <v/>
          </cell>
          <cell r="J1535" t="str">
            <v/>
          </cell>
          <cell r="K1535" t="str">
            <v/>
          </cell>
          <cell r="L1535" t="str">
            <v>Viết</v>
          </cell>
          <cell r="M1535">
            <v>90</v>
          </cell>
          <cell r="N1535" t="str">
            <v>Vận tải sắt - bộ</v>
          </cell>
          <cell r="O1535" t="str">
            <v>KINH TẾ - VẬN TẢI</v>
          </cell>
          <cell r="P1535" t="str">
            <v>KVSB</v>
          </cell>
          <cell r="Q1535" t="str">
            <v>KTVT</v>
          </cell>
          <cell r="R1535" t="str">
            <v>KTVT-KVSB</v>
          </cell>
          <cell r="U1535" t="str">
            <v/>
          </cell>
          <cell r="V1535" t="str">
            <v/>
          </cell>
          <cell r="W1535" t="str">
            <v/>
          </cell>
          <cell r="X1535" t="str">
            <v/>
          </cell>
          <cell r="Y1535" t="str">
            <v/>
          </cell>
          <cell r="Z1535" t="str">
            <v/>
          </cell>
          <cell r="AA1535" t="str">
            <v/>
          </cell>
          <cell r="AB1535" t="str">
            <v/>
          </cell>
          <cell r="AC1535" t="str">
            <v/>
          </cell>
          <cell r="AD1535" t="str">
            <v/>
          </cell>
          <cell r="AE1535" t="str">
            <v/>
          </cell>
          <cell r="AG1535" t="str">
            <v/>
          </cell>
          <cell r="AH1535" t="str">
            <v/>
          </cell>
          <cell r="AJ1535" t="str">
            <v/>
          </cell>
          <cell r="AK1535" t="str">
            <v/>
          </cell>
          <cell r="AL1535" t="str">
            <v/>
          </cell>
          <cell r="AM1535" t="str">
            <v>x</v>
          </cell>
          <cell r="AN1535" t="str">
            <v/>
          </cell>
          <cell r="AO1535" t="str">
            <v/>
          </cell>
          <cell r="AP1535" t="str">
            <v/>
          </cell>
          <cell r="AQ1535" t="str">
            <v/>
          </cell>
          <cell r="AR1535" t="str">
            <v/>
          </cell>
          <cell r="AS1535" t="str">
            <v/>
          </cell>
          <cell r="AT1535" t="str">
            <v/>
          </cell>
          <cell r="AU1535" t="str">
            <v/>
          </cell>
          <cell r="AV1535" t="str">
            <v/>
          </cell>
          <cell r="AW1535" t="str">
            <v/>
          </cell>
          <cell r="AX1535" t="str">
            <v/>
          </cell>
          <cell r="AY1535" t="str">
            <v/>
          </cell>
          <cell r="AZ1535" t="str">
            <v/>
          </cell>
          <cell r="BA1535" t="str">
            <v/>
          </cell>
          <cell r="BB1535" t="str">
            <v/>
          </cell>
          <cell r="BC1535" t="str">
            <v/>
          </cell>
          <cell r="BD1535" t="str">
            <v/>
          </cell>
          <cell r="BE1535" t="str">
            <v/>
          </cell>
          <cell r="BF1535" t="str">
            <v>x</v>
          </cell>
          <cell r="BG1535" t="str">
            <v/>
          </cell>
          <cell r="BH1535" t="str">
            <v/>
          </cell>
        </row>
        <row r="1536">
          <cell r="A1536">
            <v>844</v>
          </cell>
          <cell r="B1536">
            <v>2</v>
          </cell>
          <cell r="C1536" t="str">
            <v>DL3VB61</v>
          </cell>
          <cell r="D1536" t="str">
            <v>DL3VB61-DL</v>
          </cell>
          <cell r="E1536">
            <v>853</v>
          </cell>
          <cell r="F1536" t="str">
            <v>Tổ chức vận tải hàng hóa</v>
          </cell>
          <cell r="G1536">
            <v>2</v>
          </cell>
          <cell r="H1536">
            <v>30</v>
          </cell>
          <cell r="I1536" t="str">
            <v/>
          </cell>
          <cell r="J1536" t="str">
            <v/>
          </cell>
          <cell r="K1536" t="str">
            <v/>
          </cell>
          <cell r="L1536" t="str">
            <v>Viết</v>
          </cell>
          <cell r="M1536">
            <v>75</v>
          </cell>
          <cell r="N1536" t="str">
            <v>Vận tải sắt - bộ</v>
          </cell>
          <cell r="O1536" t="str">
            <v>KINH TẾ - VẬN TẢI</v>
          </cell>
          <cell r="P1536" t="str">
            <v>KVSB</v>
          </cell>
          <cell r="Q1536" t="str">
            <v>KTVT</v>
          </cell>
          <cell r="R1536" t="str">
            <v>KTVT-KVSB</v>
          </cell>
          <cell r="U1536" t="str">
            <v/>
          </cell>
          <cell r="V1536" t="str">
            <v/>
          </cell>
          <cell r="W1536" t="str">
            <v/>
          </cell>
          <cell r="X1536" t="str">
            <v/>
          </cell>
          <cell r="Y1536" t="str">
            <v/>
          </cell>
          <cell r="Z1536" t="str">
            <v/>
          </cell>
          <cell r="AA1536" t="str">
            <v/>
          </cell>
          <cell r="AB1536" t="str">
            <v/>
          </cell>
          <cell r="AC1536" t="str">
            <v/>
          </cell>
          <cell r="AD1536" t="str">
            <v/>
          </cell>
          <cell r="AE1536" t="str">
            <v/>
          </cell>
          <cell r="AG1536" t="str">
            <v/>
          </cell>
          <cell r="AH1536" t="str">
            <v/>
          </cell>
          <cell r="AJ1536" t="str">
            <v/>
          </cell>
          <cell r="AK1536" t="str">
            <v/>
          </cell>
          <cell r="AL1536" t="str">
            <v/>
          </cell>
          <cell r="AM1536" t="str">
            <v/>
          </cell>
          <cell r="AN1536" t="str">
            <v/>
          </cell>
          <cell r="AO1536" t="str">
            <v/>
          </cell>
          <cell r="AP1536" t="str">
            <v/>
          </cell>
          <cell r="AQ1536" t="str">
            <v/>
          </cell>
          <cell r="AR1536" t="str">
            <v/>
          </cell>
          <cell r="AS1536" t="str">
            <v/>
          </cell>
          <cell r="AT1536" t="str">
            <v/>
          </cell>
          <cell r="AU1536" t="str">
            <v/>
          </cell>
          <cell r="AV1536" t="str">
            <v/>
          </cell>
          <cell r="AW1536" t="str">
            <v/>
          </cell>
          <cell r="AX1536" t="str">
            <v/>
          </cell>
          <cell r="AY1536" t="str">
            <v/>
          </cell>
          <cell r="AZ1536" t="str">
            <v/>
          </cell>
          <cell r="BA1536" t="str">
            <v/>
          </cell>
          <cell r="BB1536" t="str">
            <v/>
          </cell>
          <cell r="BC1536" t="str">
            <v/>
          </cell>
          <cell r="BD1536" t="str">
            <v/>
          </cell>
          <cell r="BE1536" t="str">
            <v/>
          </cell>
          <cell r="BF1536" t="str">
            <v/>
          </cell>
          <cell r="BG1536" t="str">
            <v/>
          </cell>
          <cell r="BH1536" t="str">
            <v/>
          </cell>
        </row>
        <row r="1537">
          <cell r="A1537">
            <v>845</v>
          </cell>
          <cell r="B1537">
            <v>1</v>
          </cell>
          <cell r="C1537" t="str">
            <v>DC3VS65</v>
          </cell>
          <cell r="D1537" t="str">
            <v>DC3VS65-DC</v>
          </cell>
          <cell r="E1537">
            <v>490</v>
          </cell>
          <cell r="F1537" t="str">
            <v>Tổ chức vận tải hàng hóa đường sắt</v>
          </cell>
          <cell r="G1537">
            <v>3</v>
          </cell>
          <cell r="H1537">
            <v>45</v>
          </cell>
          <cell r="I1537" t="str">
            <v/>
          </cell>
          <cell r="J1537" t="str">
            <v/>
          </cell>
          <cell r="K1537" t="str">
            <v/>
          </cell>
          <cell r="L1537" t="str">
            <v>Viết</v>
          </cell>
          <cell r="M1537">
            <v>90</v>
          </cell>
          <cell r="N1537" t="str">
            <v>Vận tải sắt - bộ</v>
          </cell>
          <cell r="O1537" t="str">
            <v>KINH TẾ - VẬN TẢI</v>
          </cell>
          <cell r="P1537" t="str">
            <v>KVSB</v>
          </cell>
          <cell r="Q1537" t="str">
            <v>KTVT</v>
          </cell>
          <cell r="R1537" t="str">
            <v>KTVT-KVSB</v>
          </cell>
          <cell r="U1537" t="str">
            <v/>
          </cell>
          <cell r="V1537" t="str">
            <v/>
          </cell>
          <cell r="W1537" t="str">
            <v/>
          </cell>
          <cell r="X1537" t="str">
            <v/>
          </cell>
          <cell r="Y1537" t="str">
            <v/>
          </cell>
          <cell r="Z1537" t="str">
            <v/>
          </cell>
          <cell r="AA1537" t="str">
            <v/>
          </cell>
          <cell r="AB1537" t="str">
            <v/>
          </cell>
          <cell r="AC1537" t="str">
            <v/>
          </cell>
          <cell r="AD1537" t="str">
            <v/>
          </cell>
          <cell r="AE1537" t="str">
            <v/>
          </cell>
          <cell r="AG1537" t="str">
            <v/>
          </cell>
          <cell r="AH1537" t="str">
            <v/>
          </cell>
          <cell r="AJ1537" t="str">
            <v/>
          </cell>
          <cell r="AK1537" t="str">
            <v/>
          </cell>
          <cell r="AL1537" t="str">
            <v/>
          </cell>
          <cell r="AM1537" t="str">
            <v/>
          </cell>
          <cell r="AN1537" t="str">
            <v>x</v>
          </cell>
          <cell r="AO1537" t="str">
            <v/>
          </cell>
          <cell r="AP1537" t="str">
            <v/>
          </cell>
          <cell r="AQ1537" t="str">
            <v/>
          </cell>
          <cell r="AR1537" t="str">
            <v/>
          </cell>
          <cell r="AS1537" t="str">
            <v/>
          </cell>
          <cell r="AT1537" t="str">
            <v/>
          </cell>
          <cell r="AU1537" t="str">
            <v/>
          </cell>
          <cell r="AV1537" t="str">
            <v/>
          </cell>
          <cell r="AW1537" t="str">
            <v/>
          </cell>
          <cell r="AX1537" t="str">
            <v/>
          </cell>
          <cell r="AY1537" t="str">
            <v/>
          </cell>
          <cell r="AZ1537" t="str">
            <v/>
          </cell>
          <cell r="BA1537" t="str">
            <v/>
          </cell>
          <cell r="BB1537" t="str">
            <v/>
          </cell>
          <cell r="BC1537" t="str">
            <v/>
          </cell>
          <cell r="BD1537" t="str">
            <v/>
          </cell>
          <cell r="BE1537" t="str">
            <v/>
          </cell>
          <cell r="BF1537" t="str">
            <v/>
          </cell>
          <cell r="BG1537" t="str">
            <v>x</v>
          </cell>
          <cell r="BH1537" t="str">
            <v/>
          </cell>
        </row>
        <row r="1538">
          <cell r="A1538">
            <v>845</v>
          </cell>
          <cell r="B1538">
            <v>4</v>
          </cell>
          <cell r="C1538" t="str">
            <v>CC3VS65</v>
          </cell>
          <cell r="D1538" t="str">
            <v>CC3VS65-CC</v>
          </cell>
          <cell r="E1538">
            <v>490</v>
          </cell>
          <cell r="F1538" t="str">
            <v>Tổ chức vận tải hàng hóa đường sắt</v>
          </cell>
          <cell r="G1538">
            <v>3</v>
          </cell>
          <cell r="H1538">
            <v>45</v>
          </cell>
          <cell r="I1538" t="str">
            <v/>
          </cell>
          <cell r="J1538" t="str">
            <v/>
          </cell>
          <cell r="K1538" t="str">
            <v/>
          </cell>
          <cell r="L1538" t="str">
            <v>Viết</v>
          </cell>
          <cell r="M1538">
            <v>90</v>
          </cell>
          <cell r="N1538" t="str">
            <v>Vận tải sắt - bộ</v>
          </cell>
          <cell r="O1538" t="str">
            <v>KINH TẾ - VẬN TẢI</v>
          </cell>
          <cell r="P1538" t="str">
            <v>KVSB</v>
          </cell>
          <cell r="Q1538" t="str">
            <v>KTVT</v>
          </cell>
          <cell r="R1538" t="str">
            <v>KTVT-KVSB</v>
          </cell>
          <cell r="U1538" t="str">
            <v/>
          </cell>
          <cell r="V1538" t="str">
            <v/>
          </cell>
          <cell r="W1538" t="str">
            <v/>
          </cell>
          <cell r="X1538" t="str">
            <v/>
          </cell>
          <cell r="Y1538" t="str">
            <v/>
          </cell>
          <cell r="Z1538" t="str">
            <v/>
          </cell>
          <cell r="AA1538" t="str">
            <v/>
          </cell>
          <cell r="AB1538" t="str">
            <v/>
          </cell>
          <cell r="AC1538" t="str">
            <v/>
          </cell>
          <cell r="AD1538" t="str">
            <v/>
          </cell>
          <cell r="AE1538" t="str">
            <v/>
          </cell>
          <cell r="AG1538" t="str">
            <v/>
          </cell>
          <cell r="AH1538" t="str">
            <v/>
          </cell>
          <cell r="AJ1538" t="str">
            <v/>
          </cell>
          <cell r="AK1538" t="str">
            <v/>
          </cell>
          <cell r="AL1538" t="str">
            <v/>
          </cell>
          <cell r="AM1538" t="str">
            <v/>
          </cell>
          <cell r="AN1538" t="str">
            <v>x</v>
          </cell>
          <cell r="AO1538" t="str">
            <v/>
          </cell>
          <cell r="AP1538" t="str">
            <v/>
          </cell>
          <cell r="AQ1538" t="str">
            <v/>
          </cell>
          <cell r="AR1538" t="str">
            <v/>
          </cell>
          <cell r="AS1538" t="str">
            <v/>
          </cell>
          <cell r="AT1538" t="str">
            <v/>
          </cell>
          <cell r="AU1538" t="str">
            <v/>
          </cell>
          <cell r="AV1538" t="str">
            <v/>
          </cell>
          <cell r="AW1538" t="str">
            <v/>
          </cell>
          <cell r="AX1538" t="str">
            <v/>
          </cell>
          <cell r="AY1538" t="str">
            <v/>
          </cell>
          <cell r="AZ1538" t="str">
            <v/>
          </cell>
          <cell r="BA1538" t="str">
            <v/>
          </cell>
          <cell r="BB1538" t="str">
            <v/>
          </cell>
          <cell r="BC1538" t="str">
            <v/>
          </cell>
          <cell r="BD1538" t="str">
            <v/>
          </cell>
          <cell r="BE1538" t="str">
            <v/>
          </cell>
          <cell r="BF1538" t="str">
            <v/>
          </cell>
          <cell r="BG1538" t="str">
            <v>x</v>
          </cell>
          <cell r="BH1538" t="str">
            <v/>
          </cell>
        </row>
        <row r="1539">
          <cell r="A1539">
            <v>846</v>
          </cell>
          <cell r="B1539">
            <v>3</v>
          </cell>
          <cell r="C1539" t="str">
            <v>DT3VS65</v>
          </cell>
          <cell r="D1539" t="str">
            <v>DT3VS65-DV</v>
          </cell>
          <cell r="E1539">
            <v>491</v>
          </cell>
          <cell r="F1539" t="str">
            <v>Tổ chức vận tải hàng hóa đường sắt</v>
          </cell>
          <cell r="G1539">
            <v>2</v>
          </cell>
          <cell r="H1539">
            <v>30</v>
          </cell>
          <cell r="I1539" t="str">
            <v/>
          </cell>
          <cell r="J1539" t="str">
            <v/>
          </cell>
          <cell r="K1539" t="str">
            <v/>
          </cell>
          <cell r="L1539" t="str">
            <v>Viết</v>
          </cell>
          <cell r="M1539">
            <v>75</v>
          </cell>
          <cell r="N1539" t="str">
            <v>Vận tải sắt - bộ</v>
          </cell>
          <cell r="O1539" t="str">
            <v>KINH TẾ - VẬN TẢI</v>
          </cell>
          <cell r="P1539" t="str">
            <v>KVSB</v>
          </cell>
          <cell r="Q1539" t="str">
            <v>KTVT</v>
          </cell>
          <cell r="R1539" t="str">
            <v>KTVT-KVSB</v>
          </cell>
          <cell r="U1539" t="str">
            <v/>
          </cell>
          <cell r="V1539" t="str">
            <v/>
          </cell>
          <cell r="W1539" t="str">
            <v/>
          </cell>
          <cell r="X1539" t="str">
            <v/>
          </cell>
          <cell r="Y1539" t="str">
            <v/>
          </cell>
          <cell r="Z1539" t="str">
            <v/>
          </cell>
          <cell r="AA1539" t="str">
            <v/>
          </cell>
          <cell r="AB1539" t="str">
            <v/>
          </cell>
          <cell r="AC1539" t="str">
            <v/>
          </cell>
          <cell r="AD1539" t="str">
            <v/>
          </cell>
          <cell r="AE1539" t="str">
            <v/>
          </cell>
          <cell r="AG1539" t="str">
            <v/>
          </cell>
          <cell r="AH1539" t="str">
            <v/>
          </cell>
          <cell r="AJ1539" t="str">
            <v/>
          </cell>
          <cell r="AK1539" t="str">
            <v/>
          </cell>
          <cell r="AL1539" t="str">
            <v/>
          </cell>
          <cell r="AM1539" t="str">
            <v/>
          </cell>
          <cell r="AN1539" t="str">
            <v/>
          </cell>
          <cell r="AO1539" t="str">
            <v/>
          </cell>
          <cell r="AP1539" t="str">
            <v/>
          </cell>
          <cell r="AQ1539" t="str">
            <v/>
          </cell>
          <cell r="AR1539" t="str">
            <v/>
          </cell>
          <cell r="AS1539" t="str">
            <v/>
          </cell>
          <cell r="AT1539" t="str">
            <v/>
          </cell>
          <cell r="AU1539" t="str">
            <v/>
          </cell>
          <cell r="AV1539" t="str">
            <v/>
          </cell>
          <cell r="AW1539" t="str">
            <v/>
          </cell>
          <cell r="AX1539" t="str">
            <v/>
          </cell>
          <cell r="AY1539" t="str">
            <v/>
          </cell>
          <cell r="AZ1539" t="str">
            <v/>
          </cell>
          <cell r="BA1539" t="str">
            <v/>
          </cell>
          <cell r="BB1539" t="str">
            <v/>
          </cell>
          <cell r="BC1539" t="str">
            <v/>
          </cell>
          <cell r="BD1539" t="str">
            <v/>
          </cell>
          <cell r="BE1539" t="str">
            <v/>
          </cell>
          <cell r="BF1539" t="str">
            <v/>
          </cell>
          <cell r="BG1539" t="str">
            <v/>
          </cell>
          <cell r="BH1539" t="str">
            <v/>
          </cell>
        </row>
        <row r="1540">
          <cell r="A1540">
            <v>847</v>
          </cell>
          <cell r="B1540">
            <v>2</v>
          </cell>
          <cell r="C1540" t="str">
            <v>DL3VS65</v>
          </cell>
          <cell r="D1540" t="str">
            <v>DL3VS65-DL</v>
          </cell>
          <cell r="E1540">
            <v>851</v>
          </cell>
          <cell r="F1540" t="str">
            <v>Tổ chức vận tải hàng hóa đường sắt</v>
          </cell>
          <cell r="G1540">
            <v>2</v>
          </cell>
          <cell r="H1540">
            <v>30</v>
          </cell>
          <cell r="I1540" t="str">
            <v/>
          </cell>
          <cell r="J1540" t="str">
            <v/>
          </cell>
          <cell r="K1540" t="str">
            <v/>
          </cell>
          <cell r="L1540" t="str">
            <v>Viết</v>
          </cell>
          <cell r="M1540">
            <v>75</v>
          </cell>
          <cell r="N1540" t="str">
            <v>Vận tải sắt - bộ</v>
          </cell>
          <cell r="O1540" t="str">
            <v>KINH TẾ - VẬN TẢI</v>
          </cell>
          <cell r="P1540" t="str">
            <v>KVSB</v>
          </cell>
          <cell r="Q1540" t="str">
            <v>KTVT</v>
          </cell>
          <cell r="R1540" t="str">
            <v>KTVT-KVSB</v>
          </cell>
          <cell r="U1540" t="str">
            <v/>
          </cell>
          <cell r="V1540" t="str">
            <v/>
          </cell>
          <cell r="W1540" t="str">
            <v/>
          </cell>
          <cell r="X1540" t="str">
            <v/>
          </cell>
          <cell r="Y1540" t="str">
            <v/>
          </cell>
          <cell r="Z1540" t="str">
            <v/>
          </cell>
          <cell r="AA1540" t="str">
            <v/>
          </cell>
          <cell r="AB1540" t="str">
            <v/>
          </cell>
          <cell r="AC1540" t="str">
            <v/>
          </cell>
          <cell r="AD1540" t="str">
            <v/>
          </cell>
          <cell r="AE1540" t="str">
            <v/>
          </cell>
          <cell r="AG1540" t="str">
            <v/>
          </cell>
          <cell r="AH1540" t="str">
            <v/>
          </cell>
          <cell r="AJ1540" t="str">
            <v/>
          </cell>
          <cell r="AK1540" t="str">
            <v/>
          </cell>
          <cell r="AL1540" t="str">
            <v/>
          </cell>
          <cell r="AM1540" t="str">
            <v/>
          </cell>
          <cell r="AN1540" t="str">
            <v/>
          </cell>
          <cell r="AO1540" t="str">
            <v/>
          </cell>
          <cell r="AP1540" t="str">
            <v/>
          </cell>
          <cell r="AQ1540" t="str">
            <v/>
          </cell>
          <cell r="AR1540" t="str">
            <v/>
          </cell>
          <cell r="AS1540" t="str">
            <v/>
          </cell>
          <cell r="AT1540" t="str">
            <v/>
          </cell>
          <cell r="AU1540" t="str">
            <v/>
          </cell>
          <cell r="AV1540" t="str">
            <v/>
          </cell>
          <cell r="AW1540" t="str">
            <v/>
          </cell>
          <cell r="AX1540" t="str">
            <v/>
          </cell>
          <cell r="AY1540" t="str">
            <v/>
          </cell>
          <cell r="AZ1540" t="str">
            <v/>
          </cell>
          <cell r="BA1540" t="str">
            <v/>
          </cell>
          <cell r="BB1540" t="str">
            <v/>
          </cell>
          <cell r="BC1540" t="str">
            <v/>
          </cell>
          <cell r="BD1540" t="str">
            <v/>
          </cell>
          <cell r="BE1540" t="str">
            <v/>
          </cell>
          <cell r="BF1540" t="str">
            <v/>
          </cell>
          <cell r="BG1540" t="str">
            <v/>
          </cell>
          <cell r="BH1540" t="str">
            <v/>
          </cell>
        </row>
        <row r="1541">
          <cell r="A1541">
            <v>847</v>
          </cell>
          <cell r="B1541">
            <v>5</v>
          </cell>
          <cell r="C1541" t="str">
            <v>CL3VS65</v>
          </cell>
          <cell r="D1541" t="str">
            <v>CL3VS65-CL</v>
          </cell>
          <cell r="E1541">
            <v>851</v>
          </cell>
          <cell r="F1541" t="str">
            <v>Tổ chức vận tải hàng hóa đường sắt</v>
          </cell>
          <cell r="G1541">
            <v>2</v>
          </cell>
          <cell r="H1541">
            <v>30</v>
          </cell>
          <cell r="I1541" t="str">
            <v/>
          </cell>
          <cell r="J1541" t="str">
            <v/>
          </cell>
          <cell r="K1541" t="str">
            <v/>
          </cell>
          <cell r="L1541" t="str">
            <v>Viết</v>
          </cell>
          <cell r="M1541">
            <v>75</v>
          </cell>
          <cell r="N1541" t="str">
            <v>Vận tải sắt - bộ</v>
          </cell>
          <cell r="O1541" t="str">
            <v>KINH TẾ - VẬN TẢI</v>
          </cell>
          <cell r="P1541" t="str">
            <v>KVSB</v>
          </cell>
          <cell r="Q1541" t="str">
            <v>KTVT</v>
          </cell>
          <cell r="R1541" t="str">
            <v>KTVT-KVSB</v>
          </cell>
          <cell r="U1541" t="str">
            <v/>
          </cell>
          <cell r="V1541" t="str">
            <v/>
          </cell>
          <cell r="W1541" t="str">
            <v/>
          </cell>
          <cell r="X1541" t="str">
            <v/>
          </cell>
          <cell r="Y1541" t="str">
            <v/>
          </cell>
          <cell r="Z1541" t="str">
            <v/>
          </cell>
          <cell r="AA1541" t="str">
            <v/>
          </cell>
          <cell r="AB1541" t="str">
            <v/>
          </cell>
          <cell r="AC1541" t="str">
            <v/>
          </cell>
          <cell r="AD1541" t="str">
            <v/>
          </cell>
          <cell r="AE1541" t="str">
            <v/>
          </cell>
          <cell r="AG1541" t="str">
            <v/>
          </cell>
          <cell r="AH1541" t="str">
            <v/>
          </cell>
          <cell r="AJ1541" t="str">
            <v/>
          </cell>
          <cell r="AK1541" t="str">
            <v/>
          </cell>
          <cell r="AL1541" t="str">
            <v/>
          </cell>
          <cell r="AM1541" t="str">
            <v/>
          </cell>
          <cell r="AN1541" t="str">
            <v/>
          </cell>
          <cell r="AO1541" t="str">
            <v/>
          </cell>
          <cell r="AP1541" t="str">
            <v/>
          </cell>
          <cell r="AQ1541" t="str">
            <v/>
          </cell>
          <cell r="AR1541" t="str">
            <v/>
          </cell>
          <cell r="AS1541" t="str">
            <v/>
          </cell>
          <cell r="AT1541" t="str">
            <v/>
          </cell>
          <cell r="AU1541" t="str">
            <v/>
          </cell>
          <cell r="AV1541" t="str">
            <v/>
          </cell>
          <cell r="AW1541" t="str">
            <v/>
          </cell>
          <cell r="AX1541" t="str">
            <v/>
          </cell>
          <cell r="AY1541" t="str">
            <v/>
          </cell>
          <cell r="AZ1541" t="str">
            <v/>
          </cell>
          <cell r="BA1541" t="str">
            <v/>
          </cell>
          <cell r="BB1541" t="str">
            <v/>
          </cell>
          <cell r="BC1541" t="str">
            <v/>
          </cell>
          <cell r="BD1541" t="str">
            <v/>
          </cell>
          <cell r="BE1541" t="str">
            <v/>
          </cell>
          <cell r="BF1541" t="str">
            <v/>
          </cell>
          <cell r="BG1541" t="str">
            <v/>
          </cell>
          <cell r="BH1541" t="str">
            <v/>
          </cell>
        </row>
        <row r="1542">
          <cell r="A1542">
            <v>848</v>
          </cell>
          <cell r="B1542">
            <v>1</v>
          </cell>
          <cell r="C1542" t="str">
            <v>DC3VB63</v>
          </cell>
          <cell r="D1542" t="str">
            <v>DC3VB63-DC</v>
          </cell>
          <cell r="E1542">
            <v>501</v>
          </cell>
          <cell r="F1542" t="str">
            <v>Tổ chức vận tải hành khách</v>
          </cell>
          <cell r="G1542">
            <v>3</v>
          </cell>
          <cell r="H1542">
            <v>45</v>
          </cell>
          <cell r="I1542" t="str">
            <v/>
          </cell>
          <cell r="J1542" t="str">
            <v/>
          </cell>
          <cell r="K1542" t="str">
            <v/>
          </cell>
          <cell r="L1542" t="str">
            <v>Viết</v>
          </cell>
          <cell r="M1542">
            <v>90</v>
          </cell>
          <cell r="N1542" t="str">
            <v>Vận tải sắt - bộ</v>
          </cell>
          <cell r="O1542" t="str">
            <v>KINH TẾ - VẬN TẢI</v>
          </cell>
          <cell r="P1542" t="str">
            <v>KVSB</v>
          </cell>
          <cell r="Q1542" t="str">
            <v>KTVT</v>
          </cell>
          <cell r="R1542" t="str">
            <v>KTVT-KVSB</v>
          </cell>
          <cell r="U1542" t="str">
            <v/>
          </cell>
          <cell r="V1542" t="str">
            <v/>
          </cell>
          <cell r="W1542" t="str">
            <v/>
          </cell>
          <cell r="X1542" t="str">
            <v/>
          </cell>
          <cell r="Y1542" t="str">
            <v/>
          </cell>
          <cell r="Z1542" t="str">
            <v/>
          </cell>
          <cell r="AA1542" t="str">
            <v/>
          </cell>
          <cell r="AB1542" t="str">
            <v/>
          </cell>
          <cell r="AC1542" t="str">
            <v/>
          </cell>
          <cell r="AD1542" t="str">
            <v/>
          </cell>
          <cell r="AE1542" t="str">
            <v/>
          </cell>
          <cell r="AG1542" t="str">
            <v/>
          </cell>
          <cell r="AH1542" t="str">
            <v/>
          </cell>
          <cell r="AJ1542" t="str">
            <v/>
          </cell>
          <cell r="AK1542" t="str">
            <v/>
          </cell>
          <cell r="AL1542" t="str">
            <v/>
          </cell>
          <cell r="AM1542" t="str">
            <v>x</v>
          </cell>
          <cell r="AN1542" t="str">
            <v/>
          </cell>
          <cell r="AO1542" t="str">
            <v/>
          </cell>
          <cell r="AP1542" t="str">
            <v/>
          </cell>
          <cell r="AQ1542" t="str">
            <v/>
          </cell>
          <cell r="AR1542" t="str">
            <v/>
          </cell>
          <cell r="AS1542" t="str">
            <v/>
          </cell>
          <cell r="AT1542" t="str">
            <v/>
          </cell>
          <cell r="AU1542" t="str">
            <v/>
          </cell>
          <cell r="AV1542" t="str">
            <v/>
          </cell>
          <cell r="AW1542" t="str">
            <v/>
          </cell>
          <cell r="AX1542" t="str">
            <v/>
          </cell>
          <cell r="AY1542" t="str">
            <v/>
          </cell>
          <cell r="AZ1542" t="str">
            <v/>
          </cell>
          <cell r="BA1542" t="str">
            <v/>
          </cell>
          <cell r="BB1542" t="str">
            <v/>
          </cell>
          <cell r="BC1542" t="str">
            <v/>
          </cell>
          <cell r="BD1542" t="str">
            <v/>
          </cell>
          <cell r="BE1542" t="str">
            <v/>
          </cell>
          <cell r="BF1542" t="str">
            <v>x</v>
          </cell>
          <cell r="BG1542" t="str">
            <v/>
          </cell>
          <cell r="BH1542" t="str">
            <v/>
          </cell>
        </row>
        <row r="1543">
          <cell r="A1543">
            <v>848</v>
          </cell>
          <cell r="B1543">
            <v>4</v>
          </cell>
          <cell r="C1543" t="str">
            <v>CC3VB63</v>
          </cell>
          <cell r="D1543" t="str">
            <v>CC3VB63-CC</v>
          </cell>
          <cell r="E1543">
            <v>501</v>
          </cell>
          <cell r="F1543" t="str">
            <v>Tổ chức vận tải hành khách</v>
          </cell>
          <cell r="G1543">
            <v>3</v>
          </cell>
          <cell r="H1543">
            <v>45</v>
          </cell>
          <cell r="I1543" t="str">
            <v/>
          </cell>
          <cell r="J1543" t="str">
            <v/>
          </cell>
          <cell r="K1543" t="str">
            <v/>
          </cell>
          <cell r="L1543" t="str">
            <v>Viết</v>
          </cell>
          <cell r="M1543">
            <v>90</v>
          </cell>
          <cell r="N1543" t="str">
            <v>Vận tải sắt - bộ</v>
          </cell>
          <cell r="O1543" t="str">
            <v>KINH TẾ - VẬN TẢI</v>
          </cell>
          <cell r="P1543" t="str">
            <v>KVSB</v>
          </cell>
          <cell r="Q1543" t="str">
            <v>KTVT</v>
          </cell>
          <cell r="R1543" t="str">
            <v>KTVT-KVSB</v>
          </cell>
          <cell r="U1543" t="str">
            <v/>
          </cell>
          <cell r="V1543" t="str">
            <v/>
          </cell>
          <cell r="W1543" t="str">
            <v/>
          </cell>
          <cell r="X1543" t="str">
            <v/>
          </cell>
          <cell r="Y1543" t="str">
            <v/>
          </cell>
          <cell r="Z1543" t="str">
            <v/>
          </cell>
          <cell r="AA1543" t="str">
            <v/>
          </cell>
          <cell r="AB1543" t="str">
            <v/>
          </cell>
          <cell r="AC1543" t="str">
            <v/>
          </cell>
          <cell r="AD1543" t="str">
            <v/>
          </cell>
          <cell r="AE1543" t="str">
            <v/>
          </cell>
          <cell r="AG1543" t="str">
            <v/>
          </cell>
          <cell r="AH1543" t="str">
            <v/>
          </cell>
          <cell r="AJ1543" t="str">
            <v/>
          </cell>
          <cell r="AK1543" t="str">
            <v/>
          </cell>
          <cell r="AL1543" t="str">
            <v/>
          </cell>
          <cell r="AM1543" t="str">
            <v>x</v>
          </cell>
          <cell r="AN1543" t="str">
            <v/>
          </cell>
          <cell r="AO1543" t="str">
            <v/>
          </cell>
          <cell r="AP1543" t="str">
            <v/>
          </cell>
          <cell r="AQ1543" t="str">
            <v/>
          </cell>
          <cell r="AR1543" t="str">
            <v/>
          </cell>
          <cell r="AS1543" t="str">
            <v/>
          </cell>
          <cell r="AT1543" t="str">
            <v/>
          </cell>
          <cell r="AU1543" t="str">
            <v/>
          </cell>
          <cell r="AV1543" t="str">
            <v/>
          </cell>
          <cell r="AW1543" t="str">
            <v/>
          </cell>
          <cell r="AX1543" t="str">
            <v/>
          </cell>
          <cell r="AY1543" t="str">
            <v/>
          </cell>
          <cell r="AZ1543" t="str">
            <v/>
          </cell>
          <cell r="BA1543" t="str">
            <v/>
          </cell>
          <cell r="BB1543" t="str">
            <v/>
          </cell>
          <cell r="BC1543" t="str">
            <v/>
          </cell>
          <cell r="BD1543" t="str">
            <v/>
          </cell>
          <cell r="BE1543" t="str">
            <v/>
          </cell>
          <cell r="BF1543" t="str">
            <v>x</v>
          </cell>
          <cell r="BG1543" t="str">
            <v/>
          </cell>
          <cell r="BH1543" t="str">
            <v/>
          </cell>
        </row>
        <row r="1544">
          <cell r="A1544">
            <v>849</v>
          </cell>
          <cell r="B1544">
            <v>2</v>
          </cell>
          <cell r="C1544" t="str">
            <v>DL3VB63</v>
          </cell>
          <cell r="D1544" t="str">
            <v>DL3VB63-DL</v>
          </cell>
          <cell r="E1544">
            <v>854</v>
          </cell>
          <cell r="F1544" t="str">
            <v>Tổ chức vận tải hành khách</v>
          </cell>
          <cell r="G1544">
            <v>2</v>
          </cell>
          <cell r="H1544">
            <v>30</v>
          </cell>
          <cell r="I1544" t="str">
            <v/>
          </cell>
          <cell r="J1544" t="str">
            <v/>
          </cell>
          <cell r="K1544" t="str">
            <v/>
          </cell>
          <cell r="L1544" t="str">
            <v>Viết</v>
          </cell>
          <cell r="M1544">
            <v>75</v>
          </cell>
          <cell r="N1544" t="str">
            <v>Vận tải sắt - bộ</v>
          </cell>
          <cell r="O1544" t="str">
            <v>KINH TẾ - VẬN TẢI</v>
          </cell>
          <cell r="P1544" t="str">
            <v>KVSB</v>
          </cell>
          <cell r="Q1544" t="str">
            <v>KTVT</v>
          </cell>
          <cell r="R1544" t="str">
            <v>KTVT-KVSB</v>
          </cell>
          <cell r="U1544" t="str">
            <v/>
          </cell>
          <cell r="V1544" t="str">
            <v/>
          </cell>
          <cell r="W1544" t="str">
            <v/>
          </cell>
          <cell r="X1544" t="str">
            <v/>
          </cell>
          <cell r="Y1544" t="str">
            <v/>
          </cell>
          <cell r="Z1544" t="str">
            <v/>
          </cell>
          <cell r="AA1544" t="str">
            <v/>
          </cell>
          <cell r="AB1544" t="str">
            <v/>
          </cell>
          <cell r="AC1544" t="str">
            <v/>
          </cell>
          <cell r="AD1544" t="str">
            <v/>
          </cell>
          <cell r="AE1544" t="str">
            <v/>
          </cell>
          <cell r="AG1544" t="str">
            <v/>
          </cell>
          <cell r="AH1544" t="str">
            <v/>
          </cell>
          <cell r="AJ1544" t="str">
            <v/>
          </cell>
          <cell r="AK1544" t="str">
            <v/>
          </cell>
          <cell r="AL1544" t="str">
            <v/>
          </cell>
          <cell r="AM1544" t="str">
            <v/>
          </cell>
          <cell r="AN1544" t="str">
            <v/>
          </cell>
          <cell r="AO1544" t="str">
            <v/>
          </cell>
          <cell r="AP1544" t="str">
            <v/>
          </cell>
          <cell r="AQ1544" t="str">
            <v/>
          </cell>
          <cell r="AR1544" t="str">
            <v/>
          </cell>
          <cell r="AS1544" t="str">
            <v/>
          </cell>
          <cell r="AT1544" t="str">
            <v/>
          </cell>
          <cell r="AU1544" t="str">
            <v/>
          </cell>
          <cell r="AV1544" t="str">
            <v/>
          </cell>
          <cell r="AW1544" t="str">
            <v/>
          </cell>
          <cell r="AX1544" t="str">
            <v/>
          </cell>
          <cell r="AY1544" t="str">
            <v/>
          </cell>
          <cell r="AZ1544" t="str">
            <v/>
          </cell>
          <cell r="BA1544" t="str">
            <v/>
          </cell>
          <cell r="BB1544" t="str">
            <v/>
          </cell>
          <cell r="BC1544" t="str">
            <v/>
          </cell>
          <cell r="BD1544" t="str">
            <v/>
          </cell>
          <cell r="BE1544" t="str">
            <v/>
          </cell>
          <cell r="BF1544" t="str">
            <v/>
          </cell>
          <cell r="BG1544" t="str">
            <v/>
          </cell>
          <cell r="BH1544" t="str">
            <v/>
          </cell>
        </row>
        <row r="1545">
          <cell r="A1545">
            <v>850</v>
          </cell>
          <cell r="B1545">
            <v>1</v>
          </cell>
          <cell r="C1545" t="str">
            <v>DC3VS69</v>
          </cell>
          <cell r="D1545" t="str">
            <v>DC3VS69-DC</v>
          </cell>
          <cell r="E1545">
            <v>489</v>
          </cell>
          <cell r="F1545" t="str">
            <v>Tổ chức vận tải hành khách và du lịch đường sắt</v>
          </cell>
          <cell r="G1545">
            <v>2</v>
          </cell>
          <cell r="H1545">
            <v>30</v>
          </cell>
          <cell r="I1545" t="str">
            <v/>
          </cell>
          <cell r="J1545" t="str">
            <v/>
          </cell>
          <cell r="K1545" t="str">
            <v/>
          </cell>
          <cell r="L1545" t="str">
            <v>Viết</v>
          </cell>
          <cell r="M1545">
            <v>75</v>
          </cell>
          <cell r="N1545" t="str">
            <v>Vận tải sắt - bộ</v>
          </cell>
          <cell r="O1545" t="str">
            <v>KINH TẾ - VẬN TẢI</v>
          </cell>
          <cell r="P1545" t="str">
            <v>KVSB</v>
          </cell>
          <cell r="Q1545" t="str">
            <v>KTVT</v>
          </cell>
          <cell r="R1545" t="str">
            <v>KTVT-KVSB</v>
          </cell>
          <cell r="U1545" t="str">
            <v/>
          </cell>
          <cell r="V1545" t="str">
            <v/>
          </cell>
          <cell r="W1545" t="str">
            <v/>
          </cell>
          <cell r="X1545" t="str">
            <v/>
          </cell>
          <cell r="Y1545" t="str">
            <v/>
          </cell>
          <cell r="Z1545" t="str">
            <v/>
          </cell>
          <cell r="AA1545" t="str">
            <v/>
          </cell>
          <cell r="AB1545" t="str">
            <v/>
          </cell>
          <cell r="AC1545" t="str">
            <v/>
          </cell>
          <cell r="AD1545" t="str">
            <v/>
          </cell>
          <cell r="AE1545" t="str">
            <v/>
          </cell>
          <cell r="AG1545" t="str">
            <v/>
          </cell>
          <cell r="AH1545" t="str">
            <v/>
          </cell>
          <cell r="AJ1545" t="str">
            <v/>
          </cell>
          <cell r="AK1545" t="str">
            <v/>
          </cell>
          <cell r="AL1545" t="str">
            <v/>
          </cell>
          <cell r="AM1545" t="str">
            <v/>
          </cell>
          <cell r="AN1545" t="str">
            <v>x</v>
          </cell>
          <cell r="AO1545" t="str">
            <v/>
          </cell>
          <cell r="AP1545" t="str">
            <v/>
          </cell>
          <cell r="AQ1545" t="str">
            <v/>
          </cell>
          <cell r="AR1545" t="str">
            <v/>
          </cell>
          <cell r="AS1545" t="str">
            <v/>
          </cell>
          <cell r="AT1545" t="str">
            <v/>
          </cell>
          <cell r="AU1545" t="str">
            <v/>
          </cell>
          <cell r="AV1545" t="str">
            <v/>
          </cell>
          <cell r="AW1545" t="str">
            <v/>
          </cell>
          <cell r="AX1545" t="str">
            <v/>
          </cell>
          <cell r="AY1545" t="str">
            <v/>
          </cell>
          <cell r="AZ1545" t="str">
            <v/>
          </cell>
          <cell r="BA1545" t="str">
            <v/>
          </cell>
          <cell r="BB1545" t="str">
            <v/>
          </cell>
          <cell r="BC1545" t="str">
            <v/>
          </cell>
          <cell r="BD1545" t="str">
            <v/>
          </cell>
          <cell r="BE1545" t="str">
            <v/>
          </cell>
          <cell r="BF1545" t="str">
            <v/>
          </cell>
          <cell r="BG1545" t="str">
            <v>x</v>
          </cell>
          <cell r="BH1545" t="str">
            <v/>
          </cell>
        </row>
        <row r="1546">
          <cell r="A1546">
            <v>850</v>
          </cell>
          <cell r="B1546">
            <v>4</v>
          </cell>
          <cell r="C1546" t="str">
            <v>CC3VS69</v>
          </cell>
          <cell r="D1546" t="str">
            <v>CC3VS69-CC</v>
          </cell>
          <cell r="E1546">
            <v>489</v>
          </cell>
          <cell r="F1546" t="str">
            <v>Tổ chức vận tải hành khách và du lịch đường sắt</v>
          </cell>
          <cell r="G1546">
            <v>2</v>
          </cell>
          <cell r="H1546">
            <v>30</v>
          </cell>
          <cell r="I1546" t="str">
            <v/>
          </cell>
          <cell r="J1546" t="str">
            <v/>
          </cell>
          <cell r="K1546" t="str">
            <v/>
          </cell>
          <cell r="L1546" t="str">
            <v>Viết</v>
          </cell>
          <cell r="M1546">
            <v>75</v>
          </cell>
          <cell r="N1546" t="str">
            <v>Vận tải sắt - bộ</v>
          </cell>
          <cell r="O1546" t="str">
            <v>KINH TẾ - VẬN TẢI</v>
          </cell>
          <cell r="P1546" t="str">
            <v>KVSB</v>
          </cell>
          <cell r="Q1546" t="str">
            <v>KTVT</v>
          </cell>
          <cell r="R1546" t="str">
            <v>KTVT-KVSB</v>
          </cell>
          <cell r="U1546" t="str">
            <v/>
          </cell>
          <cell r="V1546" t="str">
            <v/>
          </cell>
          <cell r="W1546" t="str">
            <v/>
          </cell>
          <cell r="X1546" t="str">
            <v/>
          </cell>
          <cell r="Y1546" t="str">
            <v/>
          </cell>
          <cell r="Z1546" t="str">
            <v/>
          </cell>
          <cell r="AA1546" t="str">
            <v/>
          </cell>
          <cell r="AB1546" t="str">
            <v/>
          </cell>
          <cell r="AC1546" t="str">
            <v/>
          </cell>
          <cell r="AD1546" t="str">
            <v/>
          </cell>
          <cell r="AE1546" t="str">
            <v/>
          </cell>
          <cell r="AG1546" t="str">
            <v/>
          </cell>
          <cell r="AH1546" t="str">
            <v/>
          </cell>
          <cell r="AJ1546" t="str">
            <v/>
          </cell>
          <cell r="AK1546" t="str">
            <v/>
          </cell>
          <cell r="AL1546" t="str">
            <v/>
          </cell>
          <cell r="AM1546" t="str">
            <v/>
          </cell>
          <cell r="AN1546" t="str">
            <v>x</v>
          </cell>
          <cell r="AO1546" t="str">
            <v/>
          </cell>
          <cell r="AP1546" t="str">
            <v/>
          </cell>
          <cell r="AQ1546" t="str">
            <v/>
          </cell>
          <cell r="AR1546" t="str">
            <v/>
          </cell>
          <cell r="AS1546" t="str">
            <v/>
          </cell>
          <cell r="AT1546" t="str">
            <v/>
          </cell>
          <cell r="AU1546" t="str">
            <v/>
          </cell>
          <cell r="AV1546" t="str">
            <v/>
          </cell>
          <cell r="AW1546" t="str">
            <v/>
          </cell>
          <cell r="AX1546" t="str">
            <v/>
          </cell>
          <cell r="AY1546" t="str">
            <v/>
          </cell>
          <cell r="AZ1546" t="str">
            <v/>
          </cell>
          <cell r="BA1546" t="str">
            <v/>
          </cell>
          <cell r="BB1546" t="str">
            <v/>
          </cell>
          <cell r="BC1546" t="str">
            <v/>
          </cell>
          <cell r="BD1546" t="str">
            <v/>
          </cell>
          <cell r="BE1546" t="str">
            <v/>
          </cell>
          <cell r="BF1546" t="str">
            <v/>
          </cell>
          <cell r="BG1546" t="str">
            <v>x</v>
          </cell>
          <cell r="BH1546" t="str">
            <v/>
          </cell>
        </row>
        <row r="1547">
          <cell r="A1547">
            <v>851</v>
          </cell>
          <cell r="B1547">
            <v>1</v>
          </cell>
          <cell r="C1547" t="str">
            <v>DC3KV21</v>
          </cell>
          <cell r="D1547" t="str">
            <v>DC3KV21-DC</v>
          </cell>
          <cell r="E1547">
            <v>902</v>
          </cell>
          <cell r="F1547" t="str">
            <v>Tổ chức xếp dỡ</v>
          </cell>
          <cell r="G1547">
            <v>3</v>
          </cell>
          <cell r="H1547">
            <v>45</v>
          </cell>
          <cell r="I1547" t="str">
            <v/>
          </cell>
          <cell r="J1547" t="str">
            <v/>
          </cell>
          <cell r="K1547" t="str">
            <v/>
          </cell>
          <cell r="L1547" t="str">
            <v>Viết</v>
          </cell>
          <cell r="M1547">
            <v>90</v>
          </cell>
          <cell r="N1547" t="str">
            <v>Vận tải sắt - bộ</v>
          </cell>
          <cell r="O1547" t="str">
            <v>KINH TẾ - VẬN TẢI</v>
          </cell>
          <cell r="P1547" t="str">
            <v>KVSB</v>
          </cell>
          <cell r="Q1547" t="str">
            <v>KTVT</v>
          </cell>
          <cell r="R1547" t="str">
            <v>KTVT-KVSB</v>
          </cell>
          <cell r="U1547" t="str">
            <v/>
          </cell>
          <cell r="V1547" t="str">
            <v/>
          </cell>
          <cell r="W1547" t="str">
            <v/>
          </cell>
          <cell r="X1547" t="str">
            <v/>
          </cell>
          <cell r="Y1547" t="str">
            <v/>
          </cell>
          <cell r="Z1547" t="str">
            <v/>
          </cell>
          <cell r="AA1547" t="str">
            <v/>
          </cell>
          <cell r="AB1547" t="str">
            <v/>
          </cell>
          <cell r="AC1547" t="str">
            <v/>
          </cell>
          <cell r="AD1547" t="str">
            <v/>
          </cell>
          <cell r="AE1547" t="str">
            <v/>
          </cell>
          <cell r="AG1547" t="str">
            <v/>
          </cell>
          <cell r="AH1547" t="str">
            <v/>
          </cell>
          <cell r="AJ1547" t="str">
            <v/>
          </cell>
          <cell r="AK1547" t="str">
            <v/>
          </cell>
          <cell r="AL1547" t="str">
            <v/>
          </cell>
          <cell r="AM1547" t="str">
            <v/>
          </cell>
          <cell r="AN1547" t="str">
            <v/>
          </cell>
          <cell r="AO1547" t="str">
            <v>x</v>
          </cell>
          <cell r="AP1547" t="str">
            <v/>
          </cell>
          <cell r="AQ1547" t="str">
            <v/>
          </cell>
          <cell r="AR1547" t="str">
            <v/>
          </cell>
          <cell r="AS1547" t="str">
            <v/>
          </cell>
          <cell r="AT1547" t="str">
            <v/>
          </cell>
          <cell r="AU1547" t="str">
            <v/>
          </cell>
          <cell r="AV1547" t="str">
            <v/>
          </cell>
          <cell r="AW1547" t="str">
            <v/>
          </cell>
          <cell r="AX1547" t="str">
            <v/>
          </cell>
          <cell r="AY1547" t="str">
            <v/>
          </cell>
          <cell r="AZ1547" t="str">
            <v/>
          </cell>
          <cell r="BA1547" t="str">
            <v/>
          </cell>
          <cell r="BB1547" t="str">
            <v/>
          </cell>
          <cell r="BC1547" t="str">
            <v/>
          </cell>
          <cell r="BD1547" t="str">
            <v/>
          </cell>
          <cell r="BE1547" t="str">
            <v/>
          </cell>
          <cell r="BF1547" t="str">
            <v/>
          </cell>
          <cell r="BG1547" t="str">
            <v/>
          </cell>
          <cell r="BH1547" t="str">
            <v/>
          </cell>
        </row>
        <row r="1548">
          <cell r="A1548">
            <v>852</v>
          </cell>
          <cell r="B1548">
            <v>1</v>
          </cell>
          <cell r="C1548" t="str">
            <v>DC3VB67</v>
          </cell>
          <cell r="D1548" t="str">
            <v>DC3VB67-DC</v>
          </cell>
          <cell r="E1548">
            <v>902</v>
          </cell>
          <cell r="F1548" t="str">
            <v>Tổ chức xếp dỡ</v>
          </cell>
          <cell r="G1548">
            <v>3</v>
          </cell>
          <cell r="H1548">
            <v>45</v>
          </cell>
          <cell r="I1548" t="str">
            <v/>
          </cell>
          <cell r="J1548" t="str">
            <v/>
          </cell>
          <cell r="K1548" t="str">
            <v/>
          </cell>
          <cell r="L1548" t="str">
            <v>Viết</v>
          </cell>
          <cell r="M1548">
            <v>90</v>
          </cell>
          <cell r="N1548" t="str">
            <v>Vận tải sắt - bộ</v>
          </cell>
          <cell r="O1548" t="str">
            <v>KINH TẾ - VẬN TẢI</v>
          </cell>
          <cell r="P1548" t="str">
            <v>KVSB</v>
          </cell>
          <cell r="Q1548" t="str">
            <v>KTVT</v>
          </cell>
          <cell r="R1548" t="str">
            <v>KTVT-KVSB</v>
          </cell>
          <cell r="U1548" t="str">
            <v/>
          </cell>
          <cell r="V1548" t="str">
            <v/>
          </cell>
          <cell r="W1548" t="str">
            <v/>
          </cell>
          <cell r="X1548" t="str">
            <v/>
          </cell>
          <cell r="Y1548" t="str">
            <v/>
          </cell>
          <cell r="Z1548" t="str">
            <v/>
          </cell>
          <cell r="AA1548" t="str">
            <v/>
          </cell>
          <cell r="AB1548" t="str">
            <v/>
          </cell>
          <cell r="AC1548" t="str">
            <v/>
          </cell>
          <cell r="AD1548" t="str">
            <v/>
          </cell>
          <cell r="AE1548" t="str">
            <v/>
          </cell>
          <cell r="AG1548" t="str">
            <v/>
          </cell>
          <cell r="AH1548" t="str">
            <v/>
          </cell>
          <cell r="AJ1548" t="str">
            <v/>
          </cell>
          <cell r="AK1548" t="str">
            <v/>
          </cell>
          <cell r="AL1548" t="str">
            <v/>
          </cell>
          <cell r="AM1548" t="str">
            <v>x</v>
          </cell>
          <cell r="AN1548" t="str">
            <v/>
          </cell>
          <cell r="AO1548" t="str">
            <v/>
          </cell>
          <cell r="AP1548" t="str">
            <v/>
          </cell>
          <cell r="AQ1548" t="str">
            <v/>
          </cell>
          <cell r="AR1548" t="str">
            <v/>
          </cell>
          <cell r="AS1548" t="str">
            <v/>
          </cell>
          <cell r="AT1548" t="str">
            <v/>
          </cell>
          <cell r="AU1548" t="str">
            <v/>
          </cell>
          <cell r="AV1548" t="str">
            <v/>
          </cell>
          <cell r="AW1548" t="str">
            <v/>
          </cell>
          <cell r="AX1548" t="str">
            <v/>
          </cell>
          <cell r="AY1548" t="str">
            <v/>
          </cell>
          <cell r="AZ1548" t="str">
            <v/>
          </cell>
          <cell r="BA1548" t="str">
            <v/>
          </cell>
          <cell r="BB1548" t="str">
            <v/>
          </cell>
          <cell r="BC1548" t="str">
            <v/>
          </cell>
          <cell r="BD1548" t="str">
            <v/>
          </cell>
          <cell r="BE1548" t="str">
            <v/>
          </cell>
          <cell r="BF1548" t="str">
            <v>x</v>
          </cell>
          <cell r="BG1548" t="str">
            <v/>
          </cell>
          <cell r="BH1548" t="str">
            <v/>
          </cell>
        </row>
        <row r="1549">
          <cell r="A1549">
            <v>852</v>
          </cell>
          <cell r="B1549">
            <v>4</v>
          </cell>
          <cell r="C1549" t="str">
            <v>CC3VB67</v>
          </cell>
          <cell r="D1549" t="str">
            <v>CC3VB67-CC</v>
          </cell>
          <cell r="E1549">
            <v>902</v>
          </cell>
          <cell r="F1549" t="str">
            <v>Tổ chức xếp dỡ</v>
          </cell>
          <cell r="G1549">
            <v>3</v>
          </cell>
          <cell r="H1549">
            <v>45</v>
          </cell>
          <cell r="I1549" t="str">
            <v/>
          </cell>
          <cell r="J1549" t="str">
            <v/>
          </cell>
          <cell r="K1549" t="str">
            <v/>
          </cell>
          <cell r="L1549" t="str">
            <v>Viết</v>
          </cell>
          <cell r="M1549">
            <v>90</v>
          </cell>
          <cell r="N1549" t="str">
            <v>Vận tải sắt - bộ</v>
          </cell>
          <cell r="O1549" t="str">
            <v>KINH TẾ - VẬN TẢI</v>
          </cell>
          <cell r="P1549" t="str">
            <v>KVSB</v>
          </cell>
          <cell r="Q1549" t="str">
            <v>KTVT</v>
          </cell>
          <cell r="R1549" t="str">
            <v>KTVT-KVSB</v>
          </cell>
          <cell r="U1549" t="str">
            <v/>
          </cell>
          <cell r="V1549" t="str">
            <v/>
          </cell>
          <cell r="W1549" t="str">
            <v/>
          </cell>
          <cell r="X1549" t="str">
            <v/>
          </cell>
          <cell r="Y1549" t="str">
            <v/>
          </cell>
          <cell r="Z1549" t="str">
            <v/>
          </cell>
          <cell r="AA1549" t="str">
            <v/>
          </cell>
          <cell r="AB1549" t="str">
            <v/>
          </cell>
          <cell r="AC1549" t="str">
            <v/>
          </cell>
          <cell r="AD1549" t="str">
            <v/>
          </cell>
          <cell r="AE1549" t="str">
            <v/>
          </cell>
          <cell r="AG1549" t="str">
            <v/>
          </cell>
          <cell r="AH1549" t="str">
            <v/>
          </cell>
          <cell r="AJ1549" t="str">
            <v/>
          </cell>
          <cell r="AK1549" t="str">
            <v/>
          </cell>
          <cell r="AL1549" t="str">
            <v/>
          </cell>
          <cell r="AM1549" t="str">
            <v>x</v>
          </cell>
          <cell r="AN1549" t="str">
            <v/>
          </cell>
          <cell r="AO1549" t="str">
            <v/>
          </cell>
          <cell r="AP1549" t="str">
            <v/>
          </cell>
          <cell r="AQ1549" t="str">
            <v/>
          </cell>
          <cell r="AR1549" t="str">
            <v/>
          </cell>
          <cell r="AS1549" t="str">
            <v/>
          </cell>
          <cell r="AT1549" t="str">
            <v/>
          </cell>
          <cell r="AU1549" t="str">
            <v/>
          </cell>
          <cell r="AV1549" t="str">
            <v/>
          </cell>
          <cell r="AW1549" t="str">
            <v/>
          </cell>
          <cell r="AX1549" t="str">
            <v/>
          </cell>
          <cell r="AY1549" t="str">
            <v/>
          </cell>
          <cell r="AZ1549" t="str">
            <v/>
          </cell>
          <cell r="BA1549" t="str">
            <v/>
          </cell>
          <cell r="BB1549" t="str">
            <v/>
          </cell>
          <cell r="BC1549" t="str">
            <v/>
          </cell>
          <cell r="BD1549" t="str">
            <v/>
          </cell>
          <cell r="BE1549" t="str">
            <v/>
          </cell>
          <cell r="BF1549" t="str">
            <v>x</v>
          </cell>
          <cell r="BG1549" t="str">
            <v/>
          </cell>
          <cell r="BH1549" t="str">
            <v/>
          </cell>
        </row>
        <row r="1550">
          <cell r="A1550">
            <v>853</v>
          </cell>
          <cell r="B1550">
            <v>1</v>
          </cell>
          <cell r="C1550" t="str">
            <v>DC3VS67</v>
          </cell>
          <cell r="D1550" t="str">
            <v>DC3VS67-DC</v>
          </cell>
          <cell r="E1550">
            <v>902</v>
          </cell>
          <cell r="F1550" t="str">
            <v>Tổ chức xếp dỡ</v>
          </cell>
          <cell r="G1550">
            <v>3</v>
          </cell>
          <cell r="H1550">
            <v>45</v>
          </cell>
          <cell r="I1550" t="str">
            <v/>
          </cell>
          <cell r="J1550" t="str">
            <v/>
          </cell>
          <cell r="K1550" t="str">
            <v/>
          </cell>
          <cell r="L1550" t="str">
            <v>Viết</v>
          </cell>
          <cell r="M1550">
            <v>90</v>
          </cell>
          <cell r="N1550" t="str">
            <v>Vận tải sắt - bộ</v>
          </cell>
          <cell r="O1550" t="str">
            <v>KINH TẾ - VẬN TẢI</v>
          </cell>
          <cell r="P1550" t="str">
            <v>KVSB</v>
          </cell>
          <cell r="Q1550" t="str">
            <v>KTVT</v>
          </cell>
          <cell r="R1550" t="str">
            <v>KTVT-KVSB</v>
          </cell>
          <cell r="U1550" t="str">
            <v/>
          </cell>
          <cell r="V1550" t="str">
            <v/>
          </cell>
          <cell r="W1550" t="str">
            <v/>
          </cell>
          <cell r="X1550" t="str">
            <v/>
          </cell>
          <cell r="Y1550" t="str">
            <v/>
          </cell>
          <cell r="Z1550" t="str">
            <v/>
          </cell>
          <cell r="AA1550" t="str">
            <v/>
          </cell>
          <cell r="AB1550" t="str">
            <v/>
          </cell>
          <cell r="AC1550" t="str">
            <v/>
          </cell>
          <cell r="AD1550" t="str">
            <v/>
          </cell>
          <cell r="AE1550" t="str">
            <v/>
          </cell>
          <cell r="AG1550" t="str">
            <v/>
          </cell>
          <cell r="AH1550" t="str">
            <v/>
          </cell>
          <cell r="AJ1550" t="str">
            <v/>
          </cell>
          <cell r="AK1550" t="str">
            <v/>
          </cell>
          <cell r="AL1550" t="str">
            <v/>
          </cell>
          <cell r="AM1550" t="str">
            <v/>
          </cell>
          <cell r="AN1550" t="str">
            <v>x</v>
          </cell>
          <cell r="AO1550" t="str">
            <v/>
          </cell>
          <cell r="AP1550" t="str">
            <v/>
          </cell>
          <cell r="AQ1550" t="str">
            <v/>
          </cell>
          <cell r="AR1550" t="str">
            <v/>
          </cell>
          <cell r="AS1550" t="str">
            <v/>
          </cell>
          <cell r="AT1550" t="str">
            <v/>
          </cell>
          <cell r="AU1550" t="str">
            <v/>
          </cell>
          <cell r="AV1550" t="str">
            <v/>
          </cell>
          <cell r="AW1550" t="str">
            <v/>
          </cell>
          <cell r="AX1550" t="str">
            <v/>
          </cell>
          <cell r="AY1550" t="str">
            <v/>
          </cell>
          <cell r="AZ1550" t="str">
            <v/>
          </cell>
          <cell r="BA1550" t="str">
            <v/>
          </cell>
          <cell r="BB1550" t="str">
            <v/>
          </cell>
          <cell r="BC1550" t="str">
            <v/>
          </cell>
          <cell r="BD1550" t="str">
            <v/>
          </cell>
          <cell r="BE1550" t="str">
            <v/>
          </cell>
          <cell r="BF1550" t="str">
            <v/>
          </cell>
          <cell r="BG1550" t="str">
            <v>x</v>
          </cell>
          <cell r="BH1550" t="str">
            <v/>
          </cell>
        </row>
        <row r="1551">
          <cell r="A1551">
            <v>853</v>
          </cell>
          <cell r="B1551">
            <v>4</v>
          </cell>
          <cell r="C1551" t="str">
            <v>CC3VS67</v>
          </cell>
          <cell r="D1551" t="str">
            <v>CC3VS67-CC</v>
          </cell>
          <cell r="E1551">
            <v>902</v>
          </cell>
          <cell r="F1551" t="str">
            <v>Tổ chức xếp dỡ</v>
          </cell>
          <cell r="G1551">
            <v>3</v>
          </cell>
          <cell r="H1551">
            <v>45</v>
          </cell>
          <cell r="I1551" t="str">
            <v/>
          </cell>
          <cell r="J1551" t="str">
            <v/>
          </cell>
          <cell r="K1551" t="str">
            <v/>
          </cell>
          <cell r="L1551" t="str">
            <v>Viết</v>
          </cell>
          <cell r="M1551">
            <v>90</v>
          </cell>
          <cell r="N1551" t="str">
            <v>Vận tải sắt - bộ</v>
          </cell>
          <cell r="O1551" t="str">
            <v>KINH TẾ - VẬN TẢI</v>
          </cell>
          <cell r="P1551" t="str">
            <v>KVSB</v>
          </cell>
          <cell r="Q1551" t="str">
            <v>KTVT</v>
          </cell>
          <cell r="R1551" t="str">
            <v>KTVT-KVSB</v>
          </cell>
          <cell r="U1551" t="str">
            <v/>
          </cell>
          <cell r="V1551" t="str">
            <v/>
          </cell>
          <cell r="W1551" t="str">
            <v/>
          </cell>
          <cell r="X1551" t="str">
            <v/>
          </cell>
          <cell r="Y1551" t="str">
            <v/>
          </cell>
          <cell r="Z1551" t="str">
            <v/>
          </cell>
          <cell r="AA1551" t="str">
            <v/>
          </cell>
          <cell r="AB1551" t="str">
            <v/>
          </cell>
          <cell r="AC1551" t="str">
            <v/>
          </cell>
          <cell r="AD1551" t="str">
            <v/>
          </cell>
          <cell r="AE1551" t="str">
            <v/>
          </cell>
          <cell r="AG1551" t="str">
            <v/>
          </cell>
          <cell r="AH1551" t="str">
            <v/>
          </cell>
          <cell r="AJ1551" t="str">
            <v/>
          </cell>
          <cell r="AK1551" t="str">
            <v/>
          </cell>
          <cell r="AL1551" t="str">
            <v/>
          </cell>
          <cell r="AM1551" t="str">
            <v/>
          </cell>
          <cell r="AN1551" t="str">
            <v>x</v>
          </cell>
          <cell r="AO1551" t="str">
            <v/>
          </cell>
          <cell r="AP1551" t="str">
            <v/>
          </cell>
          <cell r="AQ1551" t="str">
            <v/>
          </cell>
          <cell r="AR1551" t="str">
            <v/>
          </cell>
          <cell r="AS1551" t="str">
            <v/>
          </cell>
          <cell r="AT1551" t="str">
            <v/>
          </cell>
          <cell r="AU1551" t="str">
            <v/>
          </cell>
          <cell r="AV1551" t="str">
            <v/>
          </cell>
          <cell r="AW1551" t="str">
            <v/>
          </cell>
          <cell r="AX1551" t="str">
            <v/>
          </cell>
          <cell r="AY1551" t="str">
            <v/>
          </cell>
          <cell r="AZ1551" t="str">
            <v/>
          </cell>
          <cell r="BA1551" t="str">
            <v/>
          </cell>
          <cell r="BB1551" t="str">
            <v/>
          </cell>
          <cell r="BC1551" t="str">
            <v/>
          </cell>
          <cell r="BD1551" t="str">
            <v/>
          </cell>
          <cell r="BE1551" t="str">
            <v/>
          </cell>
          <cell r="BF1551" t="str">
            <v/>
          </cell>
          <cell r="BG1551" t="str">
            <v>x</v>
          </cell>
          <cell r="BH1551" t="str">
            <v/>
          </cell>
        </row>
        <row r="1552">
          <cell r="A1552">
            <v>854</v>
          </cell>
          <cell r="B1552">
            <v>1</v>
          </cell>
          <cell r="C1552" t="str">
            <v>DC3VL40</v>
          </cell>
          <cell r="D1552" t="str">
            <v>DC3VL40-DC</v>
          </cell>
          <cell r="E1552">
            <v>921</v>
          </cell>
          <cell r="F1552" t="str">
            <v>Thanh toán quốc tế</v>
          </cell>
          <cell r="G1552">
            <v>2</v>
          </cell>
          <cell r="H1552">
            <v>30</v>
          </cell>
          <cell r="I1552" t="str">
            <v/>
          </cell>
          <cell r="J1552" t="str">
            <v/>
          </cell>
          <cell r="K1552" t="str">
            <v/>
          </cell>
          <cell r="L1552" t="str">
            <v>Viết</v>
          </cell>
          <cell r="M1552">
            <v>75</v>
          </cell>
          <cell r="N1552" t="str">
            <v>Vận tải sắt - bộ</v>
          </cell>
          <cell r="O1552" t="str">
            <v>KINH TẾ - VẬN TẢI</v>
          </cell>
          <cell r="P1552" t="str">
            <v>KVSB</v>
          </cell>
          <cell r="Q1552" t="str">
            <v>KTVT</v>
          </cell>
          <cell r="R1552" t="str">
            <v>KTVT-KVSB</v>
          </cell>
          <cell r="U1552" t="str">
            <v/>
          </cell>
          <cell r="V1552" t="str">
            <v/>
          </cell>
          <cell r="W1552" t="str">
            <v/>
          </cell>
          <cell r="X1552" t="str">
            <v/>
          </cell>
          <cell r="Y1552" t="str">
            <v/>
          </cell>
          <cell r="Z1552" t="str">
            <v/>
          </cell>
          <cell r="AA1552" t="str">
            <v/>
          </cell>
          <cell r="AB1552" t="str">
            <v/>
          </cell>
          <cell r="AC1552" t="str">
            <v/>
          </cell>
          <cell r="AD1552" t="str">
            <v/>
          </cell>
          <cell r="AE1552" t="str">
            <v/>
          </cell>
          <cell r="AG1552" t="str">
            <v/>
          </cell>
          <cell r="AH1552" t="str">
            <v/>
          </cell>
          <cell r="AJ1552" t="str">
            <v/>
          </cell>
          <cell r="AK1552" t="str">
            <v/>
          </cell>
          <cell r="AL1552" t="str">
            <v/>
          </cell>
          <cell r="AM1552" t="str">
            <v/>
          </cell>
          <cell r="AN1552" t="str">
            <v/>
          </cell>
          <cell r="AO1552" t="str">
            <v>o</v>
          </cell>
          <cell r="AP1552" t="str">
            <v/>
          </cell>
          <cell r="AQ1552" t="str">
            <v/>
          </cell>
          <cell r="AR1552" t="str">
            <v/>
          </cell>
          <cell r="AS1552" t="str">
            <v/>
          </cell>
          <cell r="AT1552" t="str">
            <v/>
          </cell>
          <cell r="AU1552" t="str">
            <v/>
          </cell>
          <cell r="AV1552" t="str">
            <v/>
          </cell>
          <cell r="AW1552" t="str">
            <v/>
          </cell>
          <cell r="AX1552" t="str">
            <v/>
          </cell>
          <cell r="AY1552" t="str">
            <v/>
          </cell>
          <cell r="AZ1552" t="str">
            <v/>
          </cell>
          <cell r="BA1552" t="str">
            <v/>
          </cell>
          <cell r="BB1552" t="str">
            <v/>
          </cell>
          <cell r="BC1552" t="str">
            <v/>
          </cell>
          <cell r="BD1552" t="str">
            <v/>
          </cell>
          <cell r="BE1552" t="str">
            <v/>
          </cell>
          <cell r="BF1552" t="str">
            <v/>
          </cell>
          <cell r="BG1552" t="str">
            <v/>
          </cell>
          <cell r="BH1552" t="str">
            <v/>
          </cell>
        </row>
        <row r="1553">
          <cell r="A1553">
            <v>855</v>
          </cell>
          <cell r="B1553">
            <v>1</v>
          </cell>
          <cell r="C1553" t="str">
            <v>DC3VS51</v>
          </cell>
          <cell r="D1553" t="str">
            <v>DC3VS51-DC</v>
          </cell>
          <cell r="E1553">
            <v>478</v>
          </cell>
          <cell r="F1553" t="str">
            <v>Thiết kế ga đường sắt</v>
          </cell>
          <cell r="G1553">
            <v>3</v>
          </cell>
          <cell r="H1553">
            <v>45</v>
          </cell>
          <cell r="I1553" t="str">
            <v/>
          </cell>
          <cell r="J1553" t="str">
            <v/>
          </cell>
          <cell r="K1553" t="str">
            <v/>
          </cell>
          <cell r="L1553" t="str">
            <v>Viết</v>
          </cell>
          <cell r="M1553">
            <v>90</v>
          </cell>
          <cell r="N1553" t="str">
            <v>Vận tải sắt - bộ</v>
          </cell>
          <cell r="O1553" t="str">
            <v>KINH TẾ - VẬN TẢI</v>
          </cell>
          <cell r="P1553" t="str">
            <v>KVSB</v>
          </cell>
          <cell r="Q1553" t="str">
            <v>KTVT</v>
          </cell>
          <cell r="R1553" t="str">
            <v>KTVT-KVSB</v>
          </cell>
          <cell r="U1553" t="str">
            <v/>
          </cell>
          <cell r="V1553" t="str">
            <v/>
          </cell>
          <cell r="W1553" t="str">
            <v/>
          </cell>
          <cell r="X1553" t="str">
            <v/>
          </cell>
          <cell r="Y1553" t="str">
            <v/>
          </cell>
          <cell r="Z1553" t="str">
            <v/>
          </cell>
          <cell r="AA1553" t="str">
            <v/>
          </cell>
          <cell r="AB1553" t="str">
            <v/>
          </cell>
          <cell r="AC1553" t="str">
            <v/>
          </cell>
          <cell r="AD1553" t="str">
            <v/>
          </cell>
          <cell r="AE1553" t="str">
            <v/>
          </cell>
          <cell r="AG1553" t="str">
            <v/>
          </cell>
          <cell r="AH1553" t="str">
            <v/>
          </cell>
          <cell r="AJ1553" t="str">
            <v/>
          </cell>
          <cell r="AK1553" t="str">
            <v/>
          </cell>
          <cell r="AL1553" t="str">
            <v/>
          </cell>
          <cell r="AM1553" t="str">
            <v/>
          </cell>
          <cell r="AN1553" t="str">
            <v>x</v>
          </cell>
          <cell r="AO1553" t="str">
            <v/>
          </cell>
          <cell r="AP1553" t="str">
            <v/>
          </cell>
          <cell r="AQ1553" t="str">
            <v/>
          </cell>
          <cell r="AR1553" t="str">
            <v/>
          </cell>
          <cell r="AS1553" t="str">
            <v/>
          </cell>
          <cell r="AT1553" t="str">
            <v/>
          </cell>
          <cell r="AU1553" t="str">
            <v/>
          </cell>
          <cell r="AV1553" t="str">
            <v/>
          </cell>
          <cell r="AW1553" t="str">
            <v/>
          </cell>
          <cell r="AX1553" t="str">
            <v/>
          </cell>
          <cell r="AY1553" t="str">
            <v/>
          </cell>
          <cell r="AZ1553" t="str">
            <v/>
          </cell>
          <cell r="BA1553" t="str">
            <v/>
          </cell>
          <cell r="BB1553" t="str">
            <v/>
          </cell>
          <cell r="BC1553" t="str">
            <v/>
          </cell>
          <cell r="BD1553" t="str">
            <v/>
          </cell>
          <cell r="BE1553" t="str">
            <v/>
          </cell>
          <cell r="BF1553" t="str">
            <v/>
          </cell>
          <cell r="BG1553" t="str">
            <v>x</v>
          </cell>
          <cell r="BH1553" t="str">
            <v/>
          </cell>
        </row>
        <row r="1554">
          <cell r="A1554">
            <v>855</v>
          </cell>
          <cell r="B1554">
            <v>4</v>
          </cell>
          <cell r="C1554" t="str">
            <v>CC3VS51</v>
          </cell>
          <cell r="D1554" t="str">
            <v>CC3VS51-CC</v>
          </cell>
          <cell r="E1554">
            <v>478</v>
          </cell>
          <cell r="F1554" t="str">
            <v>Thiết kế ga đường sắt</v>
          </cell>
          <cell r="G1554">
            <v>3</v>
          </cell>
          <cell r="H1554">
            <v>45</v>
          </cell>
          <cell r="I1554" t="str">
            <v/>
          </cell>
          <cell r="J1554" t="str">
            <v/>
          </cell>
          <cell r="K1554" t="str">
            <v/>
          </cell>
          <cell r="L1554" t="str">
            <v>Viết</v>
          </cell>
          <cell r="M1554">
            <v>90</v>
          </cell>
          <cell r="N1554" t="str">
            <v>Vận tải sắt - bộ</v>
          </cell>
          <cell r="O1554" t="str">
            <v>KINH TẾ - VẬN TẢI</v>
          </cell>
          <cell r="P1554" t="str">
            <v>KVSB</v>
          </cell>
          <cell r="Q1554" t="str">
            <v>KTVT</v>
          </cell>
          <cell r="R1554" t="str">
            <v>KTVT-KVSB</v>
          </cell>
          <cell r="U1554" t="str">
            <v/>
          </cell>
          <cell r="V1554" t="str">
            <v/>
          </cell>
          <cell r="W1554" t="str">
            <v/>
          </cell>
          <cell r="X1554" t="str">
            <v/>
          </cell>
          <cell r="Y1554" t="str">
            <v/>
          </cell>
          <cell r="Z1554" t="str">
            <v/>
          </cell>
          <cell r="AA1554" t="str">
            <v/>
          </cell>
          <cell r="AB1554" t="str">
            <v/>
          </cell>
          <cell r="AC1554" t="str">
            <v/>
          </cell>
          <cell r="AD1554" t="str">
            <v/>
          </cell>
          <cell r="AE1554" t="str">
            <v/>
          </cell>
          <cell r="AG1554" t="str">
            <v/>
          </cell>
          <cell r="AH1554" t="str">
            <v/>
          </cell>
          <cell r="AJ1554" t="str">
            <v/>
          </cell>
          <cell r="AK1554" t="str">
            <v/>
          </cell>
          <cell r="AL1554" t="str">
            <v/>
          </cell>
          <cell r="AM1554" t="str">
            <v/>
          </cell>
          <cell r="AN1554" t="str">
            <v>x</v>
          </cell>
          <cell r="AO1554" t="str">
            <v/>
          </cell>
          <cell r="AP1554" t="str">
            <v/>
          </cell>
          <cell r="AQ1554" t="str">
            <v/>
          </cell>
          <cell r="AR1554" t="str">
            <v/>
          </cell>
          <cell r="AS1554" t="str">
            <v/>
          </cell>
          <cell r="AT1554" t="str">
            <v/>
          </cell>
          <cell r="AU1554" t="str">
            <v/>
          </cell>
          <cell r="AV1554" t="str">
            <v/>
          </cell>
          <cell r="AW1554" t="str">
            <v/>
          </cell>
          <cell r="AX1554" t="str">
            <v/>
          </cell>
          <cell r="AY1554" t="str">
            <v/>
          </cell>
          <cell r="AZ1554" t="str">
            <v/>
          </cell>
          <cell r="BA1554" t="str">
            <v/>
          </cell>
          <cell r="BB1554" t="str">
            <v/>
          </cell>
          <cell r="BC1554" t="str">
            <v/>
          </cell>
          <cell r="BD1554" t="str">
            <v/>
          </cell>
          <cell r="BE1554" t="str">
            <v/>
          </cell>
          <cell r="BF1554" t="str">
            <v/>
          </cell>
          <cell r="BG1554" t="str">
            <v>x</v>
          </cell>
          <cell r="BH1554" t="str">
            <v/>
          </cell>
        </row>
        <row r="1555">
          <cell r="A1555">
            <v>856</v>
          </cell>
          <cell r="B1555">
            <v>2</v>
          </cell>
          <cell r="C1555" t="str">
            <v>DL3VS51</v>
          </cell>
          <cell r="D1555" t="str">
            <v>DL3VS51-DL</v>
          </cell>
          <cell r="E1555">
            <v>848</v>
          </cell>
          <cell r="F1555" t="str">
            <v>Thiết kế ga đường sắt</v>
          </cell>
          <cell r="G1555">
            <v>2</v>
          </cell>
          <cell r="H1555">
            <v>30</v>
          </cell>
          <cell r="I1555" t="str">
            <v/>
          </cell>
          <cell r="J1555" t="str">
            <v/>
          </cell>
          <cell r="K1555" t="str">
            <v/>
          </cell>
          <cell r="L1555" t="str">
            <v>Viết</v>
          </cell>
          <cell r="M1555">
            <v>75</v>
          </cell>
          <cell r="N1555" t="str">
            <v>Vận tải sắt - bộ</v>
          </cell>
          <cell r="O1555" t="str">
            <v>KINH TẾ - VẬN TẢI</v>
          </cell>
          <cell r="P1555" t="str">
            <v>KVSB</v>
          </cell>
          <cell r="Q1555" t="str">
            <v>KTVT</v>
          </cell>
          <cell r="R1555" t="str">
            <v>KTVT-KVSB</v>
          </cell>
          <cell r="U1555" t="str">
            <v/>
          </cell>
          <cell r="V1555" t="str">
            <v/>
          </cell>
          <cell r="W1555" t="str">
            <v/>
          </cell>
          <cell r="X1555" t="str">
            <v/>
          </cell>
          <cell r="Y1555" t="str">
            <v/>
          </cell>
          <cell r="Z1555" t="str">
            <v/>
          </cell>
          <cell r="AA1555" t="str">
            <v/>
          </cell>
          <cell r="AB1555" t="str">
            <v/>
          </cell>
          <cell r="AC1555" t="str">
            <v/>
          </cell>
          <cell r="AD1555" t="str">
            <v/>
          </cell>
          <cell r="AE1555" t="str">
            <v/>
          </cell>
          <cell r="AG1555" t="str">
            <v/>
          </cell>
          <cell r="AH1555" t="str">
            <v/>
          </cell>
          <cell r="AJ1555" t="str">
            <v/>
          </cell>
          <cell r="AK1555" t="str">
            <v/>
          </cell>
          <cell r="AL1555" t="str">
            <v/>
          </cell>
          <cell r="AM1555" t="str">
            <v/>
          </cell>
          <cell r="AN1555" t="str">
            <v/>
          </cell>
          <cell r="AO1555" t="str">
            <v/>
          </cell>
          <cell r="AP1555" t="str">
            <v/>
          </cell>
          <cell r="AQ1555" t="str">
            <v/>
          </cell>
          <cell r="AR1555" t="str">
            <v/>
          </cell>
          <cell r="AS1555" t="str">
            <v/>
          </cell>
          <cell r="AT1555" t="str">
            <v/>
          </cell>
          <cell r="AU1555" t="str">
            <v/>
          </cell>
          <cell r="AV1555" t="str">
            <v/>
          </cell>
          <cell r="AW1555" t="str">
            <v/>
          </cell>
          <cell r="AX1555" t="str">
            <v/>
          </cell>
          <cell r="AY1555" t="str">
            <v/>
          </cell>
          <cell r="AZ1555" t="str">
            <v/>
          </cell>
          <cell r="BA1555" t="str">
            <v/>
          </cell>
          <cell r="BB1555" t="str">
            <v/>
          </cell>
          <cell r="BC1555" t="str">
            <v/>
          </cell>
          <cell r="BD1555" t="str">
            <v/>
          </cell>
          <cell r="BE1555" t="str">
            <v/>
          </cell>
          <cell r="BF1555" t="str">
            <v/>
          </cell>
          <cell r="BG1555" t="str">
            <v/>
          </cell>
          <cell r="BH1555" t="str">
            <v/>
          </cell>
        </row>
        <row r="1556">
          <cell r="A1556">
            <v>856</v>
          </cell>
          <cell r="B1556">
            <v>3</v>
          </cell>
          <cell r="C1556" t="str">
            <v>DT3VS51</v>
          </cell>
          <cell r="D1556" t="str">
            <v>DT3VS51-DV</v>
          </cell>
          <cell r="E1556">
            <v>848</v>
          </cell>
          <cell r="F1556" t="str">
            <v>Thiết kế ga đường sắt</v>
          </cell>
          <cell r="G1556">
            <v>2</v>
          </cell>
          <cell r="H1556">
            <v>30</v>
          </cell>
          <cell r="I1556" t="str">
            <v/>
          </cell>
          <cell r="J1556" t="str">
            <v/>
          </cell>
          <cell r="K1556" t="str">
            <v/>
          </cell>
          <cell r="L1556" t="str">
            <v>Viết</v>
          </cell>
          <cell r="M1556">
            <v>75</v>
          </cell>
          <cell r="N1556" t="str">
            <v>Vận tải sắt - bộ</v>
          </cell>
          <cell r="O1556" t="str">
            <v>KINH TẾ - VẬN TẢI</v>
          </cell>
          <cell r="P1556" t="str">
            <v>KVSB</v>
          </cell>
          <cell r="Q1556" t="str">
            <v>KTVT</v>
          </cell>
          <cell r="R1556" t="str">
            <v>KTVT-KVSB</v>
          </cell>
          <cell r="U1556" t="str">
            <v/>
          </cell>
          <cell r="V1556" t="str">
            <v/>
          </cell>
          <cell r="W1556" t="str">
            <v/>
          </cell>
          <cell r="X1556" t="str">
            <v/>
          </cell>
          <cell r="Y1556" t="str">
            <v/>
          </cell>
          <cell r="Z1556" t="str">
            <v/>
          </cell>
          <cell r="AA1556" t="str">
            <v/>
          </cell>
          <cell r="AB1556" t="str">
            <v/>
          </cell>
          <cell r="AC1556" t="str">
            <v/>
          </cell>
          <cell r="AD1556" t="str">
            <v/>
          </cell>
          <cell r="AE1556" t="str">
            <v/>
          </cell>
          <cell r="AG1556" t="str">
            <v/>
          </cell>
          <cell r="AH1556" t="str">
            <v/>
          </cell>
          <cell r="AJ1556" t="str">
            <v/>
          </cell>
          <cell r="AK1556" t="str">
            <v/>
          </cell>
          <cell r="AL1556" t="str">
            <v/>
          </cell>
          <cell r="AM1556" t="str">
            <v/>
          </cell>
          <cell r="AN1556" t="str">
            <v/>
          </cell>
          <cell r="AO1556" t="str">
            <v/>
          </cell>
          <cell r="AP1556" t="str">
            <v/>
          </cell>
          <cell r="AQ1556" t="str">
            <v/>
          </cell>
          <cell r="AR1556" t="str">
            <v/>
          </cell>
          <cell r="AS1556" t="str">
            <v/>
          </cell>
          <cell r="AT1556" t="str">
            <v/>
          </cell>
          <cell r="AU1556" t="str">
            <v/>
          </cell>
          <cell r="AV1556" t="str">
            <v/>
          </cell>
          <cell r="AW1556" t="str">
            <v/>
          </cell>
          <cell r="AX1556" t="str">
            <v/>
          </cell>
          <cell r="AY1556" t="str">
            <v/>
          </cell>
          <cell r="AZ1556" t="str">
            <v/>
          </cell>
          <cell r="BA1556" t="str">
            <v/>
          </cell>
          <cell r="BB1556" t="str">
            <v/>
          </cell>
          <cell r="BC1556" t="str">
            <v/>
          </cell>
          <cell r="BD1556" t="str">
            <v/>
          </cell>
          <cell r="BE1556" t="str">
            <v/>
          </cell>
          <cell r="BF1556" t="str">
            <v/>
          </cell>
          <cell r="BG1556" t="str">
            <v/>
          </cell>
          <cell r="BH1556" t="str">
            <v/>
          </cell>
        </row>
        <row r="1557">
          <cell r="A1557">
            <v>856</v>
          </cell>
          <cell r="B1557">
            <v>5</v>
          </cell>
          <cell r="C1557" t="str">
            <v>CL3VS51</v>
          </cell>
          <cell r="D1557" t="str">
            <v>CL3VS51-CL</v>
          </cell>
          <cell r="E1557">
            <v>848</v>
          </cell>
          <cell r="F1557" t="str">
            <v>Thiết kế ga đường sắt</v>
          </cell>
          <cell r="G1557">
            <v>2</v>
          </cell>
          <cell r="H1557">
            <v>30</v>
          </cell>
          <cell r="I1557" t="str">
            <v/>
          </cell>
          <cell r="J1557" t="str">
            <v/>
          </cell>
          <cell r="K1557" t="str">
            <v/>
          </cell>
          <cell r="L1557" t="str">
            <v>Viết</v>
          </cell>
          <cell r="M1557">
            <v>75</v>
          </cell>
          <cell r="N1557" t="str">
            <v>Vận tải sắt - bộ</v>
          </cell>
          <cell r="O1557" t="str">
            <v>KINH TẾ - VẬN TẢI</v>
          </cell>
          <cell r="P1557" t="str">
            <v>KVSB</v>
          </cell>
          <cell r="Q1557" t="str">
            <v>KTVT</v>
          </cell>
          <cell r="R1557" t="str">
            <v>KTVT-KVSB</v>
          </cell>
          <cell r="U1557" t="str">
            <v/>
          </cell>
          <cell r="V1557" t="str">
            <v/>
          </cell>
          <cell r="W1557" t="str">
            <v/>
          </cell>
          <cell r="X1557" t="str">
            <v/>
          </cell>
          <cell r="Y1557" t="str">
            <v/>
          </cell>
          <cell r="Z1557" t="str">
            <v/>
          </cell>
          <cell r="AA1557" t="str">
            <v/>
          </cell>
          <cell r="AB1557" t="str">
            <v/>
          </cell>
          <cell r="AC1557" t="str">
            <v/>
          </cell>
          <cell r="AD1557" t="str">
            <v/>
          </cell>
          <cell r="AE1557" t="str">
            <v/>
          </cell>
          <cell r="AG1557" t="str">
            <v/>
          </cell>
          <cell r="AH1557" t="str">
            <v/>
          </cell>
          <cell r="AJ1557" t="str">
            <v/>
          </cell>
          <cell r="AK1557" t="str">
            <v/>
          </cell>
          <cell r="AL1557" t="str">
            <v/>
          </cell>
          <cell r="AM1557" t="str">
            <v/>
          </cell>
          <cell r="AN1557" t="str">
            <v/>
          </cell>
          <cell r="AO1557" t="str">
            <v/>
          </cell>
          <cell r="AP1557" t="str">
            <v/>
          </cell>
          <cell r="AQ1557" t="str">
            <v/>
          </cell>
          <cell r="AR1557" t="str">
            <v/>
          </cell>
          <cell r="AS1557" t="str">
            <v/>
          </cell>
          <cell r="AT1557" t="str">
            <v/>
          </cell>
          <cell r="AU1557" t="str">
            <v/>
          </cell>
          <cell r="AV1557" t="str">
            <v/>
          </cell>
          <cell r="AW1557" t="str">
            <v/>
          </cell>
          <cell r="AX1557" t="str">
            <v/>
          </cell>
          <cell r="AY1557" t="str">
            <v/>
          </cell>
          <cell r="AZ1557" t="str">
            <v/>
          </cell>
          <cell r="BA1557" t="str">
            <v/>
          </cell>
          <cell r="BB1557" t="str">
            <v/>
          </cell>
          <cell r="BC1557" t="str">
            <v/>
          </cell>
          <cell r="BD1557" t="str">
            <v/>
          </cell>
          <cell r="BE1557" t="str">
            <v/>
          </cell>
          <cell r="BF1557" t="str">
            <v/>
          </cell>
          <cell r="BG1557" t="str">
            <v/>
          </cell>
          <cell r="BH1557" t="str">
            <v/>
          </cell>
        </row>
        <row r="1558">
          <cell r="A1558">
            <v>857</v>
          </cell>
          <cell r="B1558">
            <v>1</v>
          </cell>
          <cell r="C1558" t="str">
            <v>DC3KV37</v>
          </cell>
          <cell r="D1558" t="str">
            <v>DC3KV37-DC</v>
          </cell>
          <cell r="E1558">
            <v>917</v>
          </cell>
          <cell r="F1558" t="str">
            <v>Thống kê doanh nghiệp</v>
          </cell>
          <cell r="G1558">
            <v>2</v>
          </cell>
          <cell r="H1558">
            <v>30</v>
          </cell>
          <cell r="I1558" t="str">
            <v/>
          </cell>
          <cell r="J1558" t="str">
            <v/>
          </cell>
          <cell r="K1558" t="str">
            <v/>
          </cell>
          <cell r="L1558" t="str">
            <v>Viết</v>
          </cell>
          <cell r="M1558">
            <v>75</v>
          </cell>
          <cell r="N1558" t="str">
            <v>Vận tải sắt - bộ</v>
          </cell>
          <cell r="O1558" t="str">
            <v>KINH TẾ - VẬN TẢI</v>
          </cell>
          <cell r="P1558" t="str">
            <v>KVSB</v>
          </cell>
          <cell r="Q1558" t="str">
            <v>KTVT</v>
          </cell>
          <cell r="R1558" t="str">
            <v>KTVT-KVSB</v>
          </cell>
          <cell r="U1558" t="str">
            <v/>
          </cell>
          <cell r="V1558" t="str">
            <v/>
          </cell>
          <cell r="W1558" t="str">
            <v/>
          </cell>
          <cell r="X1558" t="str">
            <v/>
          </cell>
          <cell r="Y1558" t="str">
            <v/>
          </cell>
          <cell r="Z1558" t="str">
            <v/>
          </cell>
          <cell r="AA1558" t="str">
            <v/>
          </cell>
          <cell r="AB1558" t="str">
            <v/>
          </cell>
          <cell r="AC1558" t="str">
            <v/>
          </cell>
          <cell r="AD1558" t="str">
            <v/>
          </cell>
          <cell r="AE1558" t="str">
            <v/>
          </cell>
          <cell r="AG1558" t="str">
            <v/>
          </cell>
          <cell r="AH1558" t="str">
            <v/>
          </cell>
          <cell r="AJ1558" t="str">
            <v/>
          </cell>
          <cell r="AK1558" t="str">
            <v/>
          </cell>
          <cell r="AL1558" t="str">
            <v/>
          </cell>
          <cell r="AM1558" t="str">
            <v/>
          </cell>
          <cell r="AN1558" t="str">
            <v/>
          </cell>
          <cell r="AO1558" t="str">
            <v>x</v>
          </cell>
          <cell r="AP1558" t="str">
            <v/>
          </cell>
          <cell r="AQ1558" t="str">
            <v/>
          </cell>
          <cell r="AR1558" t="str">
            <v/>
          </cell>
          <cell r="AS1558" t="str">
            <v/>
          </cell>
          <cell r="AT1558" t="str">
            <v/>
          </cell>
          <cell r="AU1558" t="str">
            <v/>
          </cell>
          <cell r="AV1558" t="str">
            <v/>
          </cell>
          <cell r="AW1558" t="str">
            <v/>
          </cell>
          <cell r="AX1558" t="str">
            <v/>
          </cell>
          <cell r="AY1558" t="str">
            <v/>
          </cell>
          <cell r="AZ1558" t="str">
            <v/>
          </cell>
          <cell r="BA1558" t="str">
            <v/>
          </cell>
          <cell r="BB1558" t="str">
            <v/>
          </cell>
          <cell r="BC1558" t="str">
            <v/>
          </cell>
          <cell r="BD1558" t="str">
            <v/>
          </cell>
          <cell r="BE1558" t="str">
            <v/>
          </cell>
          <cell r="BF1558" t="str">
            <v/>
          </cell>
          <cell r="BG1558" t="str">
            <v/>
          </cell>
          <cell r="BH1558" t="str">
            <v/>
          </cell>
        </row>
        <row r="1559">
          <cell r="A1559">
            <v>858</v>
          </cell>
          <cell r="B1559">
            <v>1</v>
          </cell>
          <cell r="C1559" t="str">
            <v>DC3VS77</v>
          </cell>
          <cell r="D1559" t="str">
            <v>DC3VS77-DC</v>
          </cell>
          <cell r="E1559">
            <v>754</v>
          </cell>
          <cell r="F1559" t="str">
            <v>Thống kê doanh nghiệp vận tải đường sắt</v>
          </cell>
          <cell r="G1559">
            <v>2</v>
          </cell>
          <cell r="H1559">
            <v>30</v>
          </cell>
          <cell r="I1559" t="str">
            <v/>
          </cell>
          <cell r="J1559" t="str">
            <v/>
          </cell>
          <cell r="K1559" t="str">
            <v/>
          </cell>
          <cell r="L1559" t="str">
            <v>Viết</v>
          </cell>
          <cell r="M1559">
            <v>75</v>
          </cell>
          <cell r="N1559" t="str">
            <v>Vận tải sắt - bộ</v>
          </cell>
          <cell r="O1559" t="str">
            <v>KINH TẾ - VẬN TẢI</v>
          </cell>
          <cell r="P1559" t="str">
            <v>KVSB</v>
          </cell>
          <cell r="Q1559" t="str">
            <v>KTVT</v>
          </cell>
          <cell r="R1559" t="str">
            <v>KTVT-KVSB</v>
          </cell>
          <cell r="U1559" t="str">
            <v/>
          </cell>
          <cell r="V1559" t="str">
            <v/>
          </cell>
          <cell r="W1559" t="str">
            <v/>
          </cell>
          <cell r="X1559" t="str">
            <v/>
          </cell>
          <cell r="Y1559" t="str">
            <v/>
          </cell>
          <cell r="Z1559" t="str">
            <v/>
          </cell>
          <cell r="AA1559" t="str">
            <v/>
          </cell>
          <cell r="AB1559" t="str">
            <v/>
          </cell>
          <cell r="AC1559" t="str">
            <v/>
          </cell>
          <cell r="AD1559" t="str">
            <v/>
          </cell>
          <cell r="AE1559" t="str">
            <v/>
          </cell>
          <cell r="AG1559" t="str">
            <v/>
          </cell>
          <cell r="AH1559" t="str">
            <v/>
          </cell>
          <cell r="AJ1559" t="str">
            <v/>
          </cell>
          <cell r="AK1559" t="str">
            <v/>
          </cell>
          <cell r="AL1559" t="str">
            <v/>
          </cell>
          <cell r="AM1559" t="str">
            <v/>
          </cell>
          <cell r="AN1559" t="str">
            <v>x</v>
          </cell>
          <cell r="AO1559" t="str">
            <v/>
          </cell>
          <cell r="AP1559" t="str">
            <v/>
          </cell>
          <cell r="AQ1559" t="str">
            <v/>
          </cell>
          <cell r="AR1559" t="str">
            <v/>
          </cell>
          <cell r="AS1559" t="str">
            <v/>
          </cell>
          <cell r="AT1559" t="str">
            <v/>
          </cell>
          <cell r="AU1559" t="str">
            <v/>
          </cell>
          <cell r="AV1559" t="str">
            <v/>
          </cell>
          <cell r="AW1559" t="str">
            <v/>
          </cell>
          <cell r="AX1559" t="str">
            <v/>
          </cell>
          <cell r="AY1559" t="str">
            <v/>
          </cell>
          <cell r="AZ1559" t="str">
            <v/>
          </cell>
          <cell r="BA1559" t="str">
            <v/>
          </cell>
          <cell r="BB1559" t="str">
            <v/>
          </cell>
          <cell r="BC1559" t="str">
            <v/>
          </cell>
          <cell r="BD1559" t="str">
            <v/>
          </cell>
          <cell r="BE1559" t="str">
            <v/>
          </cell>
          <cell r="BF1559" t="str">
            <v/>
          </cell>
          <cell r="BG1559" t="str">
            <v>x</v>
          </cell>
          <cell r="BH1559" t="str">
            <v/>
          </cell>
        </row>
        <row r="1560">
          <cell r="A1560">
            <v>858</v>
          </cell>
          <cell r="B1560">
            <v>3</v>
          </cell>
          <cell r="C1560" t="str">
            <v>DT3VS77</v>
          </cell>
          <cell r="D1560" t="str">
            <v>DT3VS77-DV</v>
          </cell>
          <cell r="E1560">
            <v>754</v>
          </cell>
          <cell r="F1560" t="str">
            <v>Thống kê doanh nghiệp vận tải đường sắt</v>
          </cell>
          <cell r="G1560">
            <v>2</v>
          </cell>
          <cell r="H1560">
            <v>30</v>
          </cell>
          <cell r="I1560" t="str">
            <v/>
          </cell>
          <cell r="J1560" t="str">
            <v/>
          </cell>
          <cell r="K1560" t="str">
            <v/>
          </cell>
          <cell r="L1560" t="str">
            <v>Viết</v>
          </cell>
          <cell r="M1560">
            <v>75</v>
          </cell>
          <cell r="N1560" t="str">
            <v>Vận tải sắt - bộ</v>
          </cell>
          <cell r="O1560" t="str">
            <v>KINH TẾ - VẬN TẢI</v>
          </cell>
          <cell r="P1560" t="str">
            <v>KVSB</v>
          </cell>
          <cell r="Q1560" t="str">
            <v>KTVT</v>
          </cell>
          <cell r="R1560" t="str">
            <v>KTVT-KVSB</v>
          </cell>
          <cell r="U1560" t="str">
            <v/>
          </cell>
          <cell r="V1560" t="str">
            <v/>
          </cell>
          <cell r="W1560" t="str">
            <v/>
          </cell>
          <cell r="X1560" t="str">
            <v/>
          </cell>
          <cell r="Y1560" t="str">
            <v/>
          </cell>
          <cell r="Z1560" t="str">
            <v/>
          </cell>
          <cell r="AA1560" t="str">
            <v/>
          </cell>
          <cell r="AB1560" t="str">
            <v/>
          </cell>
          <cell r="AC1560" t="str">
            <v/>
          </cell>
          <cell r="AD1560" t="str">
            <v/>
          </cell>
          <cell r="AE1560" t="str">
            <v/>
          </cell>
          <cell r="AG1560" t="str">
            <v/>
          </cell>
          <cell r="AH1560" t="str">
            <v/>
          </cell>
          <cell r="AJ1560" t="str">
            <v/>
          </cell>
          <cell r="AK1560" t="str">
            <v/>
          </cell>
          <cell r="AL1560" t="str">
            <v/>
          </cell>
          <cell r="AM1560" t="str">
            <v/>
          </cell>
          <cell r="AN1560" t="str">
            <v>x</v>
          </cell>
          <cell r="AO1560" t="str">
            <v/>
          </cell>
          <cell r="AP1560" t="str">
            <v/>
          </cell>
          <cell r="AQ1560" t="str">
            <v/>
          </cell>
          <cell r="AR1560" t="str">
            <v/>
          </cell>
          <cell r="AS1560" t="str">
            <v/>
          </cell>
          <cell r="AT1560" t="str">
            <v/>
          </cell>
          <cell r="AU1560" t="str">
            <v/>
          </cell>
          <cell r="AV1560" t="str">
            <v/>
          </cell>
          <cell r="AW1560" t="str">
            <v/>
          </cell>
          <cell r="AX1560" t="str">
            <v/>
          </cell>
          <cell r="AY1560" t="str">
            <v/>
          </cell>
          <cell r="AZ1560" t="str">
            <v/>
          </cell>
          <cell r="BA1560" t="str">
            <v/>
          </cell>
          <cell r="BB1560" t="str">
            <v/>
          </cell>
          <cell r="BC1560" t="str">
            <v/>
          </cell>
          <cell r="BD1560" t="str">
            <v/>
          </cell>
          <cell r="BE1560" t="str">
            <v/>
          </cell>
          <cell r="BF1560" t="str">
            <v/>
          </cell>
          <cell r="BG1560" t="str">
            <v>x</v>
          </cell>
          <cell r="BH1560" t="str">
            <v/>
          </cell>
        </row>
        <row r="1561">
          <cell r="A1561">
            <v>858</v>
          </cell>
          <cell r="B1561">
            <v>4</v>
          </cell>
          <cell r="C1561" t="str">
            <v>CC3VS77</v>
          </cell>
          <cell r="D1561" t="str">
            <v>CC3VS77-CC</v>
          </cell>
          <cell r="E1561">
            <v>754</v>
          </cell>
          <cell r="F1561" t="str">
            <v>Thống kê doanh nghiệp vận tải đường sắt</v>
          </cell>
          <cell r="G1561">
            <v>2</v>
          </cell>
          <cell r="H1561">
            <v>30</v>
          </cell>
          <cell r="I1561" t="str">
            <v/>
          </cell>
          <cell r="J1561" t="str">
            <v/>
          </cell>
          <cell r="K1561" t="str">
            <v/>
          </cell>
          <cell r="L1561" t="str">
            <v>Viết</v>
          </cell>
          <cell r="M1561">
            <v>75</v>
          </cell>
          <cell r="N1561" t="str">
            <v>Vận tải sắt - bộ</v>
          </cell>
          <cell r="O1561" t="str">
            <v>KINH TẾ - VẬN TẢI</v>
          </cell>
          <cell r="P1561" t="str">
            <v>KVSB</v>
          </cell>
          <cell r="Q1561" t="str">
            <v>KTVT</v>
          </cell>
          <cell r="R1561" t="str">
            <v>KTVT-KVSB</v>
          </cell>
          <cell r="U1561" t="str">
            <v/>
          </cell>
          <cell r="V1561" t="str">
            <v/>
          </cell>
          <cell r="W1561" t="str">
            <v/>
          </cell>
          <cell r="X1561" t="str">
            <v/>
          </cell>
          <cell r="Y1561" t="str">
            <v/>
          </cell>
          <cell r="Z1561" t="str">
            <v/>
          </cell>
          <cell r="AA1561" t="str">
            <v/>
          </cell>
          <cell r="AB1561" t="str">
            <v/>
          </cell>
          <cell r="AC1561" t="str">
            <v/>
          </cell>
          <cell r="AD1561" t="str">
            <v/>
          </cell>
          <cell r="AE1561" t="str">
            <v/>
          </cell>
          <cell r="AG1561" t="str">
            <v/>
          </cell>
          <cell r="AH1561" t="str">
            <v/>
          </cell>
          <cell r="AJ1561" t="str">
            <v/>
          </cell>
          <cell r="AK1561" t="str">
            <v/>
          </cell>
          <cell r="AL1561" t="str">
            <v/>
          </cell>
          <cell r="AM1561" t="str">
            <v/>
          </cell>
          <cell r="AN1561" t="str">
            <v>x</v>
          </cell>
          <cell r="AO1561" t="str">
            <v/>
          </cell>
          <cell r="AP1561" t="str">
            <v/>
          </cell>
          <cell r="AQ1561" t="str">
            <v/>
          </cell>
          <cell r="AR1561" t="str">
            <v/>
          </cell>
          <cell r="AS1561" t="str">
            <v/>
          </cell>
          <cell r="AT1561" t="str">
            <v/>
          </cell>
          <cell r="AU1561" t="str">
            <v/>
          </cell>
          <cell r="AV1561" t="str">
            <v/>
          </cell>
          <cell r="AW1561" t="str">
            <v/>
          </cell>
          <cell r="AX1561" t="str">
            <v/>
          </cell>
          <cell r="AY1561" t="str">
            <v/>
          </cell>
          <cell r="AZ1561" t="str">
            <v/>
          </cell>
          <cell r="BA1561" t="str">
            <v/>
          </cell>
          <cell r="BB1561" t="str">
            <v/>
          </cell>
          <cell r="BC1561" t="str">
            <v/>
          </cell>
          <cell r="BD1561" t="str">
            <v/>
          </cell>
          <cell r="BE1561" t="str">
            <v/>
          </cell>
          <cell r="BF1561" t="str">
            <v/>
          </cell>
          <cell r="BG1561" t="str">
            <v>x</v>
          </cell>
          <cell r="BH1561" t="str">
            <v/>
          </cell>
        </row>
        <row r="1562">
          <cell r="A1562">
            <v>858</v>
          </cell>
          <cell r="B1562">
            <v>5</v>
          </cell>
          <cell r="C1562" t="str">
            <v>CC3VS77</v>
          </cell>
          <cell r="D1562" t="str">
            <v>CC3VS77-CL</v>
          </cell>
          <cell r="E1562">
            <v>754</v>
          </cell>
          <cell r="F1562" t="str">
            <v>Thống kê doanh nghiệp vận tải đường sắt</v>
          </cell>
          <cell r="G1562">
            <v>2</v>
          </cell>
          <cell r="H1562">
            <v>30</v>
          </cell>
          <cell r="I1562" t="str">
            <v/>
          </cell>
          <cell r="J1562" t="str">
            <v/>
          </cell>
          <cell r="K1562" t="str">
            <v/>
          </cell>
          <cell r="L1562" t="str">
            <v>Viết</v>
          </cell>
          <cell r="M1562">
            <v>75</v>
          </cell>
          <cell r="N1562" t="str">
            <v>Vận tải sắt - bộ</v>
          </cell>
          <cell r="O1562" t="str">
            <v>KINH TẾ - VẬN TẢI</v>
          </cell>
          <cell r="P1562" t="str">
            <v>KVSB</v>
          </cell>
          <cell r="Q1562" t="str">
            <v>KTVT</v>
          </cell>
          <cell r="R1562" t="str">
            <v>KTVT-KVSB</v>
          </cell>
          <cell r="U1562" t="str">
            <v/>
          </cell>
          <cell r="V1562" t="str">
            <v/>
          </cell>
          <cell r="W1562" t="str">
            <v/>
          </cell>
          <cell r="X1562" t="str">
            <v/>
          </cell>
          <cell r="Y1562" t="str">
            <v/>
          </cell>
          <cell r="Z1562" t="str">
            <v/>
          </cell>
          <cell r="AA1562" t="str">
            <v/>
          </cell>
          <cell r="AB1562" t="str">
            <v/>
          </cell>
          <cell r="AC1562" t="str">
            <v/>
          </cell>
          <cell r="AD1562" t="str">
            <v/>
          </cell>
          <cell r="AE1562" t="str">
            <v/>
          </cell>
          <cell r="AG1562" t="str">
            <v/>
          </cell>
          <cell r="AH1562" t="str">
            <v/>
          </cell>
          <cell r="AJ1562" t="str">
            <v/>
          </cell>
          <cell r="AK1562" t="str">
            <v/>
          </cell>
          <cell r="AL1562" t="str">
            <v/>
          </cell>
          <cell r="AM1562" t="str">
            <v/>
          </cell>
          <cell r="AN1562" t="str">
            <v>x</v>
          </cell>
          <cell r="AO1562" t="str">
            <v/>
          </cell>
          <cell r="AP1562" t="str">
            <v/>
          </cell>
          <cell r="AQ1562" t="str">
            <v/>
          </cell>
          <cell r="AR1562" t="str">
            <v/>
          </cell>
          <cell r="AS1562" t="str">
            <v/>
          </cell>
          <cell r="AT1562" t="str">
            <v/>
          </cell>
          <cell r="AU1562" t="str">
            <v/>
          </cell>
          <cell r="AV1562" t="str">
            <v/>
          </cell>
          <cell r="AW1562" t="str">
            <v/>
          </cell>
          <cell r="AX1562" t="str">
            <v/>
          </cell>
          <cell r="AY1562" t="str">
            <v/>
          </cell>
          <cell r="AZ1562" t="str">
            <v/>
          </cell>
          <cell r="BA1562" t="str">
            <v/>
          </cell>
          <cell r="BB1562" t="str">
            <v/>
          </cell>
          <cell r="BC1562" t="str">
            <v/>
          </cell>
          <cell r="BD1562" t="str">
            <v/>
          </cell>
          <cell r="BE1562" t="str">
            <v/>
          </cell>
          <cell r="BF1562" t="str">
            <v/>
          </cell>
          <cell r="BG1562" t="str">
            <v>x</v>
          </cell>
          <cell r="BH1562" t="str">
            <v/>
          </cell>
        </row>
        <row r="1563">
          <cell r="A1563">
            <v>859</v>
          </cell>
          <cell r="B1563">
            <v>1</v>
          </cell>
          <cell r="C1563" t="str">
            <v>DC3VB71</v>
          </cell>
          <cell r="D1563" t="str">
            <v>DC3VB71-DC</v>
          </cell>
          <cell r="E1563">
            <v>505</v>
          </cell>
          <cell r="F1563" t="str">
            <v>Thống kê doanh nghiệp vận tải ô tô</v>
          </cell>
          <cell r="G1563">
            <v>2</v>
          </cell>
          <cell r="H1563">
            <v>30</v>
          </cell>
          <cell r="I1563" t="str">
            <v/>
          </cell>
          <cell r="J1563" t="str">
            <v/>
          </cell>
          <cell r="K1563" t="str">
            <v/>
          </cell>
          <cell r="L1563" t="str">
            <v>Viết</v>
          </cell>
          <cell r="M1563">
            <v>75</v>
          </cell>
          <cell r="N1563" t="str">
            <v>Vận tải sắt - bộ</v>
          </cell>
          <cell r="O1563" t="str">
            <v>KINH TẾ - VẬN TẢI</v>
          </cell>
          <cell r="P1563" t="str">
            <v>KVSB</v>
          </cell>
          <cell r="Q1563" t="str">
            <v>KTVT</v>
          </cell>
          <cell r="R1563" t="str">
            <v>KTVT-KVSB</v>
          </cell>
          <cell r="U1563" t="str">
            <v/>
          </cell>
          <cell r="V1563" t="str">
            <v/>
          </cell>
          <cell r="W1563" t="str">
            <v/>
          </cell>
          <cell r="X1563" t="str">
            <v/>
          </cell>
          <cell r="Y1563" t="str">
            <v/>
          </cell>
          <cell r="Z1563" t="str">
            <v/>
          </cell>
          <cell r="AA1563" t="str">
            <v/>
          </cell>
          <cell r="AB1563" t="str">
            <v/>
          </cell>
          <cell r="AC1563" t="str">
            <v/>
          </cell>
          <cell r="AD1563" t="str">
            <v/>
          </cell>
          <cell r="AE1563" t="str">
            <v/>
          </cell>
          <cell r="AG1563" t="str">
            <v/>
          </cell>
          <cell r="AH1563" t="str">
            <v/>
          </cell>
          <cell r="AJ1563" t="str">
            <v/>
          </cell>
          <cell r="AK1563" t="str">
            <v/>
          </cell>
          <cell r="AL1563" t="str">
            <v/>
          </cell>
          <cell r="AM1563" t="str">
            <v>x</v>
          </cell>
          <cell r="AN1563" t="str">
            <v/>
          </cell>
          <cell r="AO1563" t="str">
            <v/>
          </cell>
          <cell r="AP1563" t="str">
            <v/>
          </cell>
          <cell r="AQ1563" t="str">
            <v/>
          </cell>
          <cell r="AR1563" t="str">
            <v/>
          </cell>
          <cell r="AS1563" t="str">
            <v/>
          </cell>
          <cell r="AT1563" t="str">
            <v/>
          </cell>
          <cell r="AU1563" t="str">
            <v/>
          </cell>
          <cell r="AV1563" t="str">
            <v/>
          </cell>
          <cell r="AW1563" t="str">
            <v/>
          </cell>
          <cell r="AX1563" t="str">
            <v/>
          </cell>
          <cell r="AY1563" t="str">
            <v/>
          </cell>
          <cell r="AZ1563" t="str">
            <v/>
          </cell>
          <cell r="BA1563" t="str">
            <v/>
          </cell>
          <cell r="BB1563" t="str">
            <v/>
          </cell>
          <cell r="BC1563" t="str">
            <v/>
          </cell>
          <cell r="BD1563" t="str">
            <v/>
          </cell>
          <cell r="BE1563" t="str">
            <v/>
          </cell>
          <cell r="BF1563" t="str">
            <v>x</v>
          </cell>
          <cell r="BG1563" t="str">
            <v/>
          </cell>
          <cell r="BH1563" t="str">
            <v/>
          </cell>
        </row>
        <row r="1564">
          <cell r="A1564">
            <v>859</v>
          </cell>
          <cell r="B1564">
            <v>2</v>
          </cell>
          <cell r="C1564" t="str">
            <v>DC3VB71</v>
          </cell>
          <cell r="D1564" t="str">
            <v>DC3VB71-DL</v>
          </cell>
          <cell r="E1564">
            <v>505</v>
          </cell>
          <cell r="F1564" t="str">
            <v>Thống kê doanh nghiệp vận tải ô tô</v>
          </cell>
          <cell r="G1564">
            <v>2</v>
          </cell>
          <cell r="H1564">
            <v>30</v>
          </cell>
          <cell r="I1564" t="str">
            <v/>
          </cell>
          <cell r="J1564" t="str">
            <v/>
          </cell>
          <cell r="K1564" t="str">
            <v/>
          </cell>
          <cell r="L1564" t="str">
            <v>Viết</v>
          </cell>
          <cell r="M1564">
            <v>75</v>
          </cell>
          <cell r="N1564" t="str">
            <v>Vận tải sắt - bộ</v>
          </cell>
          <cell r="O1564" t="str">
            <v>KINH TẾ - VẬN TẢI</v>
          </cell>
          <cell r="P1564" t="str">
            <v>KVSB</v>
          </cell>
          <cell r="Q1564" t="str">
            <v>KTVT</v>
          </cell>
          <cell r="R1564" t="str">
            <v>KTVT-KVSB</v>
          </cell>
          <cell r="U1564" t="str">
            <v/>
          </cell>
          <cell r="V1564" t="str">
            <v/>
          </cell>
          <cell r="W1564" t="str">
            <v/>
          </cell>
          <cell r="X1564" t="str">
            <v/>
          </cell>
          <cell r="Y1564" t="str">
            <v/>
          </cell>
          <cell r="Z1564" t="str">
            <v/>
          </cell>
          <cell r="AA1564" t="str">
            <v/>
          </cell>
          <cell r="AB1564" t="str">
            <v/>
          </cell>
          <cell r="AC1564" t="str">
            <v/>
          </cell>
          <cell r="AD1564" t="str">
            <v/>
          </cell>
          <cell r="AE1564" t="str">
            <v/>
          </cell>
          <cell r="AG1564" t="str">
            <v/>
          </cell>
          <cell r="AH1564" t="str">
            <v/>
          </cell>
          <cell r="AJ1564" t="str">
            <v/>
          </cell>
          <cell r="AK1564" t="str">
            <v/>
          </cell>
          <cell r="AL1564" t="str">
            <v/>
          </cell>
          <cell r="AM1564" t="str">
            <v>x</v>
          </cell>
          <cell r="AN1564" t="str">
            <v/>
          </cell>
          <cell r="AO1564" t="str">
            <v/>
          </cell>
          <cell r="AP1564" t="str">
            <v/>
          </cell>
          <cell r="AQ1564" t="str">
            <v/>
          </cell>
          <cell r="AR1564" t="str">
            <v/>
          </cell>
          <cell r="AS1564" t="str">
            <v/>
          </cell>
          <cell r="AT1564" t="str">
            <v/>
          </cell>
          <cell r="AU1564" t="str">
            <v/>
          </cell>
          <cell r="AV1564" t="str">
            <v/>
          </cell>
          <cell r="AW1564" t="str">
            <v/>
          </cell>
          <cell r="AX1564" t="str">
            <v/>
          </cell>
          <cell r="AY1564" t="str">
            <v/>
          </cell>
          <cell r="AZ1564" t="str">
            <v/>
          </cell>
          <cell r="BA1564" t="str">
            <v/>
          </cell>
          <cell r="BB1564" t="str">
            <v/>
          </cell>
          <cell r="BC1564" t="str">
            <v/>
          </cell>
          <cell r="BD1564" t="str">
            <v/>
          </cell>
          <cell r="BE1564" t="str">
            <v/>
          </cell>
          <cell r="BF1564" t="str">
            <v>x</v>
          </cell>
          <cell r="BG1564" t="str">
            <v/>
          </cell>
          <cell r="BH1564" t="str">
            <v/>
          </cell>
        </row>
        <row r="1565">
          <cell r="A1565">
            <v>859</v>
          </cell>
          <cell r="B1565">
            <v>4</v>
          </cell>
          <cell r="C1565" t="str">
            <v>CC3VB71</v>
          </cell>
          <cell r="D1565" t="str">
            <v>CC3VB71-CC</v>
          </cell>
          <cell r="E1565">
            <v>505</v>
          </cell>
          <cell r="F1565" t="str">
            <v>Thống kê doanh nghiệp vận tải ô tô</v>
          </cell>
          <cell r="G1565">
            <v>2</v>
          </cell>
          <cell r="H1565">
            <v>30</v>
          </cell>
          <cell r="I1565" t="str">
            <v/>
          </cell>
          <cell r="J1565" t="str">
            <v/>
          </cell>
          <cell r="K1565" t="str">
            <v/>
          </cell>
          <cell r="L1565" t="str">
            <v>Viết</v>
          </cell>
          <cell r="M1565">
            <v>75</v>
          </cell>
          <cell r="N1565" t="str">
            <v>Vận tải sắt - bộ</v>
          </cell>
          <cell r="O1565" t="str">
            <v>KINH TẾ - VẬN TẢI</v>
          </cell>
          <cell r="P1565" t="str">
            <v>KVSB</v>
          </cell>
          <cell r="Q1565" t="str">
            <v>KTVT</v>
          </cell>
          <cell r="R1565" t="str">
            <v>KTVT-KVSB</v>
          </cell>
          <cell r="U1565" t="str">
            <v/>
          </cell>
          <cell r="V1565" t="str">
            <v/>
          </cell>
          <cell r="W1565" t="str">
            <v/>
          </cell>
          <cell r="X1565" t="str">
            <v/>
          </cell>
          <cell r="Y1565" t="str">
            <v/>
          </cell>
          <cell r="Z1565" t="str">
            <v/>
          </cell>
          <cell r="AA1565" t="str">
            <v/>
          </cell>
          <cell r="AB1565" t="str">
            <v/>
          </cell>
          <cell r="AC1565" t="str">
            <v/>
          </cell>
          <cell r="AD1565" t="str">
            <v/>
          </cell>
          <cell r="AE1565" t="str">
            <v/>
          </cell>
          <cell r="AG1565" t="str">
            <v/>
          </cell>
          <cell r="AH1565" t="str">
            <v/>
          </cell>
          <cell r="AJ1565" t="str">
            <v/>
          </cell>
          <cell r="AK1565" t="str">
            <v/>
          </cell>
          <cell r="AL1565" t="str">
            <v/>
          </cell>
          <cell r="AM1565" t="str">
            <v>x</v>
          </cell>
          <cell r="AN1565" t="str">
            <v/>
          </cell>
          <cell r="AO1565" t="str">
            <v/>
          </cell>
          <cell r="AP1565" t="str">
            <v/>
          </cell>
          <cell r="AQ1565" t="str">
            <v/>
          </cell>
          <cell r="AR1565" t="str">
            <v/>
          </cell>
          <cell r="AS1565" t="str">
            <v/>
          </cell>
          <cell r="AT1565" t="str">
            <v/>
          </cell>
          <cell r="AU1565" t="str">
            <v/>
          </cell>
          <cell r="AV1565" t="str">
            <v/>
          </cell>
          <cell r="AW1565" t="str">
            <v/>
          </cell>
          <cell r="AX1565" t="str">
            <v/>
          </cell>
          <cell r="AY1565" t="str">
            <v/>
          </cell>
          <cell r="AZ1565" t="str">
            <v/>
          </cell>
          <cell r="BA1565" t="str">
            <v/>
          </cell>
          <cell r="BB1565" t="str">
            <v/>
          </cell>
          <cell r="BC1565" t="str">
            <v/>
          </cell>
          <cell r="BD1565" t="str">
            <v/>
          </cell>
          <cell r="BE1565" t="str">
            <v/>
          </cell>
          <cell r="BF1565" t="str">
            <v>x</v>
          </cell>
          <cell r="BG1565" t="str">
            <v/>
          </cell>
          <cell r="BH1565" t="str">
            <v/>
          </cell>
        </row>
        <row r="1566">
          <cell r="A1566">
            <v>860</v>
          </cell>
          <cell r="B1566">
            <v>1</v>
          </cell>
          <cell r="C1566" t="str">
            <v>DC4VB22</v>
          </cell>
          <cell r="D1566" t="str">
            <v>DC4VB22-DC</v>
          </cell>
          <cell r="E1566">
            <v>675</v>
          </cell>
          <cell r="F1566" t="str">
            <v>Thực tập nghiệp vụ</v>
          </cell>
          <cell r="G1566">
            <v>5</v>
          </cell>
          <cell r="H1566" t="str">
            <v/>
          </cell>
          <cell r="I1566" t="str">
            <v/>
          </cell>
          <cell r="J1566">
            <v>225</v>
          </cell>
          <cell r="K1566" t="str">
            <v/>
          </cell>
          <cell r="L1566" t="str">
            <v>TH</v>
          </cell>
          <cell r="M1566" t="str">
            <v/>
          </cell>
          <cell r="N1566" t="str">
            <v>Vận tải sắt - bộ</v>
          </cell>
          <cell r="O1566" t="str">
            <v>KINH TẾ - VẬN TẢI</v>
          </cell>
          <cell r="P1566" t="str">
            <v>KVSB</v>
          </cell>
          <cell r="Q1566" t="str">
            <v>KTVT</v>
          </cell>
          <cell r="R1566" t="str">
            <v>KTVT-KVSB</v>
          </cell>
          <cell r="U1566" t="str">
            <v/>
          </cell>
          <cell r="V1566" t="str">
            <v/>
          </cell>
          <cell r="W1566" t="str">
            <v/>
          </cell>
          <cell r="X1566" t="str">
            <v/>
          </cell>
          <cell r="Y1566" t="str">
            <v/>
          </cell>
          <cell r="Z1566" t="str">
            <v/>
          </cell>
          <cell r="AA1566" t="str">
            <v/>
          </cell>
          <cell r="AB1566" t="str">
            <v/>
          </cell>
          <cell r="AC1566" t="str">
            <v/>
          </cell>
          <cell r="AD1566" t="str">
            <v/>
          </cell>
          <cell r="AE1566" t="str">
            <v/>
          </cell>
          <cell r="AG1566" t="str">
            <v/>
          </cell>
          <cell r="AH1566" t="str">
            <v/>
          </cell>
          <cell r="AJ1566" t="str">
            <v/>
          </cell>
          <cell r="AK1566" t="str">
            <v/>
          </cell>
          <cell r="AL1566" t="str">
            <v/>
          </cell>
          <cell r="AM1566" t="str">
            <v>x</v>
          </cell>
          <cell r="AN1566" t="str">
            <v/>
          </cell>
          <cell r="AO1566" t="str">
            <v/>
          </cell>
          <cell r="AP1566" t="str">
            <v/>
          </cell>
          <cell r="AQ1566" t="str">
            <v/>
          </cell>
          <cell r="AR1566" t="str">
            <v/>
          </cell>
          <cell r="AS1566" t="str">
            <v/>
          </cell>
          <cell r="AT1566" t="str">
            <v/>
          </cell>
          <cell r="AU1566" t="str">
            <v/>
          </cell>
          <cell r="AV1566" t="str">
            <v/>
          </cell>
          <cell r="AW1566" t="str">
            <v/>
          </cell>
          <cell r="AX1566" t="str">
            <v/>
          </cell>
          <cell r="AY1566" t="str">
            <v/>
          </cell>
          <cell r="AZ1566" t="str">
            <v/>
          </cell>
          <cell r="BA1566" t="str">
            <v/>
          </cell>
          <cell r="BB1566" t="str">
            <v/>
          </cell>
          <cell r="BC1566" t="str">
            <v/>
          </cell>
          <cell r="BD1566" t="str">
            <v/>
          </cell>
          <cell r="BE1566" t="str">
            <v/>
          </cell>
          <cell r="BF1566" t="str">
            <v>x</v>
          </cell>
          <cell r="BG1566" t="str">
            <v/>
          </cell>
          <cell r="BH1566" t="str">
            <v/>
          </cell>
        </row>
        <row r="1567">
          <cell r="A1567">
            <v>860</v>
          </cell>
          <cell r="B1567">
            <v>4</v>
          </cell>
          <cell r="C1567" t="str">
            <v>CC4VB22</v>
          </cell>
          <cell r="D1567" t="str">
            <v>CC4VB22-CC</v>
          </cell>
          <cell r="E1567">
            <v>675</v>
          </cell>
          <cell r="F1567" t="str">
            <v>Thực tập nghiệp vụ</v>
          </cell>
          <cell r="G1567">
            <v>5</v>
          </cell>
          <cell r="H1567" t="str">
            <v/>
          </cell>
          <cell r="I1567" t="str">
            <v/>
          </cell>
          <cell r="J1567">
            <v>225</v>
          </cell>
          <cell r="K1567" t="str">
            <v/>
          </cell>
          <cell r="L1567" t="str">
            <v>TH</v>
          </cell>
          <cell r="M1567" t="str">
            <v/>
          </cell>
          <cell r="N1567" t="str">
            <v>Vận tải sắt - bộ</v>
          </cell>
          <cell r="O1567" t="str">
            <v>KINH TẾ - VẬN TẢI</v>
          </cell>
          <cell r="P1567" t="str">
            <v>KVSB</v>
          </cell>
          <cell r="Q1567" t="str">
            <v>KTVT</v>
          </cell>
          <cell r="R1567" t="str">
            <v>KTVT-KVSB</v>
          </cell>
          <cell r="U1567" t="str">
            <v/>
          </cell>
          <cell r="V1567" t="str">
            <v/>
          </cell>
          <cell r="W1567" t="str">
            <v/>
          </cell>
          <cell r="X1567" t="str">
            <v/>
          </cell>
          <cell r="Y1567" t="str">
            <v/>
          </cell>
          <cell r="Z1567" t="str">
            <v/>
          </cell>
          <cell r="AA1567" t="str">
            <v/>
          </cell>
          <cell r="AB1567" t="str">
            <v/>
          </cell>
          <cell r="AC1567" t="str">
            <v/>
          </cell>
          <cell r="AD1567" t="str">
            <v/>
          </cell>
          <cell r="AE1567" t="str">
            <v/>
          </cell>
          <cell r="AG1567" t="str">
            <v/>
          </cell>
          <cell r="AH1567" t="str">
            <v/>
          </cell>
          <cell r="AJ1567" t="str">
            <v/>
          </cell>
          <cell r="AK1567" t="str">
            <v/>
          </cell>
          <cell r="AL1567" t="str">
            <v/>
          </cell>
          <cell r="AM1567" t="str">
            <v>x</v>
          </cell>
          <cell r="AN1567" t="str">
            <v/>
          </cell>
          <cell r="AO1567" t="str">
            <v/>
          </cell>
          <cell r="AP1567" t="str">
            <v/>
          </cell>
          <cell r="AQ1567" t="str">
            <v/>
          </cell>
          <cell r="AR1567" t="str">
            <v/>
          </cell>
          <cell r="AS1567" t="str">
            <v/>
          </cell>
          <cell r="AT1567" t="str">
            <v/>
          </cell>
          <cell r="AU1567" t="str">
            <v/>
          </cell>
          <cell r="AV1567" t="str">
            <v/>
          </cell>
          <cell r="AW1567" t="str">
            <v/>
          </cell>
          <cell r="AX1567" t="str">
            <v/>
          </cell>
          <cell r="AY1567" t="str">
            <v/>
          </cell>
          <cell r="AZ1567" t="str">
            <v/>
          </cell>
          <cell r="BA1567" t="str">
            <v/>
          </cell>
          <cell r="BB1567" t="str">
            <v/>
          </cell>
          <cell r="BC1567" t="str">
            <v/>
          </cell>
          <cell r="BD1567" t="str">
            <v/>
          </cell>
          <cell r="BE1567" t="str">
            <v/>
          </cell>
          <cell r="BF1567" t="str">
            <v>x</v>
          </cell>
          <cell r="BG1567" t="str">
            <v/>
          </cell>
          <cell r="BH1567" t="str">
            <v/>
          </cell>
        </row>
        <row r="1568">
          <cell r="A1568">
            <v>861</v>
          </cell>
          <cell r="B1568">
            <v>1</v>
          </cell>
          <cell r="C1568" t="str">
            <v>DC4VL21</v>
          </cell>
          <cell r="D1568" t="str">
            <v>DC4VL21-DC</v>
          </cell>
          <cell r="E1568">
            <v>920</v>
          </cell>
          <cell r="F1568" t="str">
            <v>Thực tập nghiệp vụ</v>
          </cell>
          <cell r="G1568">
            <v>6</v>
          </cell>
          <cell r="H1568" t="str">
            <v/>
          </cell>
          <cell r="I1568" t="str">
            <v/>
          </cell>
          <cell r="J1568">
            <v>270</v>
          </cell>
          <cell r="K1568" t="str">
            <v/>
          </cell>
          <cell r="L1568" t="str">
            <v>TH</v>
          </cell>
          <cell r="M1568" t="str">
            <v/>
          </cell>
          <cell r="N1568" t="str">
            <v>Vận tải sắt - bộ</v>
          </cell>
          <cell r="O1568" t="str">
            <v>KINH TẾ - VẬN TẢI</v>
          </cell>
          <cell r="P1568" t="str">
            <v>KVSB</v>
          </cell>
          <cell r="Q1568" t="str">
            <v>KTVT</v>
          </cell>
          <cell r="R1568" t="str">
            <v>KTVT-KVSB</v>
          </cell>
          <cell r="U1568" t="str">
            <v/>
          </cell>
          <cell r="V1568" t="str">
            <v/>
          </cell>
          <cell r="W1568" t="str">
            <v/>
          </cell>
          <cell r="X1568" t="str">
            <v/>
          </cell>
          <cell r="Y1568" t="str">
            <v/>
          </cell>
          <cell r="Z1568" t="str">
            <v/>
          </cell>
          <cell r="AA1568" t="str">
            <v/>
          </cell>
          <cell r="AB1568" t="str">
            <v/>
          </cell>
          <cell r="AC1568" t="str">
            <v/>
          </cell>
          <cell r="AD1568" t="str">
            <v/>
          </cell>
          <cell r="AE1568" t="str">
            <v/>
          </cell>
          <cell r="AG1568" t="str">
            <v/>
          </cell>
          <cell r="AH1568" t="str">
            <v/>
          </cell>
          <cell r="AJ1568" t="str">
            <v/>
          </cell>
          <cell r="AK1568" t="str">
            <v/>
          </cell>
          <cell r="AL1568" t="str">
            <v/>
          </cell>
          <cell r="AM1568" t="str">
            <v/>
          </cell>
          <cell r="AN1568" t="str">
            <v/>
          </cell>
          <cell r="AO1568" t="str">
            <v>x</v>
          </cell>
          <cell r="AP1568" t="str">
            <v/>
          </cell>
          <cell r="AQ1568" t="str">
            <v/>
          </cell>
          <cell r="AR1568" t="str">
            <v/>
          </cell>
          <cell r="AS1568" t="str">
            <v/>
          </cell>
          <cell r="AT1568" t="str">
            <v/>
          </cell>
          <cell r="AU1568" t="str">
            <v/>
          </cell>
          <cell r="AV1568" t="str">
            <v/>
          </cell>
          <cell r="AW1568" t="str">
            <v/>
          </cell>
          <cell r="AX1568" t="str">
            <v/>
          </cell>
          <cell r="AY1568" t="str">
            <v/>
          </cell>
          <cell r="AZ1568" t="str">
            <v/>
          </cell>
          <cell r="BA1568" t="str">
            <v/>
          </cell>
          <cell r="BB1568" t="str">
            <v/>
          </cell>
          <cell r="BC1568" t="str">
            <v/>
          </cell>
          <cell r="BD1568" t="str">
            <v/>
          </cell>
          <cell r="BE1568" t="str">
            <v/>
          </cell>
          <cell r="BF1568" t="str">
            <v/>
          </cell>
          <cell r="BG1568" t="str">
            <v/>
          </cell>
          <cell r="BH1568" t="str">
            <v/>
          </cell>
        </row>
        <row r="1569">
          <cell r="A1569">
            <v>862</v>
          </cell>
          <cell r="B1569">
            <v>1</v>
          </cell>
          <cell r="C1569" t="str">
            <v>DC4VS21</v>
          </cell>
          <cell r="D1569" t="str">
            <v>DC4VS21-DC</v>
          </cell>
          <cell r="E1569">
            <v>672</v>
          </cell>
          <cell r="F1569" t="str">
            <v>Thực tập nghiệp vụ 1</v>
          </cell>
          <cell r="G1569">
            <v>5</v>
          </cell>
          <cell r="H1569" t="str">
            <v/>
          </cell>
          <cell r="I1569" t="str">
            <v/>
          </cell>
          <cell r="J1569">
            <v>225</v>
          </cell>
          <cell r="K1569" t="str">
            <v/>
          </cell>
          <cell r="L1569" t="str">
            <v>TH</v>
          </cell>
          <cell r="M1569" t="str">
            <v/>
          </cell>
          <cell r="N1569" t="str">
            <v>Vận tải sắt - bộ</v>
          </cell>
          <cell r="O1569" t="str">
            <v>KINH TẾ - VẬN TẢI</v>
          </cell>
          <cell r="P1569" t="str">
            <v>KVSB</v>
          </cell>
          <cell r="Q1569" t="str">
            <v>KTVT</v>
          </cell>
          <cell r="R1569" t="str">
            <v>KTVT-KVSB</v>
          </cell>
          <cell r="U1569" t="str">
            <v/>
          </cell>
          <cell r="V1569" t="str">
            <v/>
          </cell>
          <cell r="W1569" t="str">
            <v/>
          </cell>
          <cell r="X1569" t="str">
            <v/>
          </cell>
          <cell r="Y1569" t="str">
            <v/>
          </cell>
          <cell r="Z1569" t="str">
            <v/>
          </cell>
          <cell r="AA1569" t="str">
            <v/>
          </cell>
          <cell r="AB1569" t="str">
            <v/>
          </cell>
          <cell r="AC1569" t="str">
            <v/>
          </cell>
          <cell r="AD1569" t="str">
            <v/>
          </cell>
          <cell r="AE1569" t="str">
            <v/>
          </cell>
          <cell r="AG1569" t="str">
            <v/>
          </cell>
          <cell r="AH1569" t="str">
            <v/>
          </cell>
          <cell r="AJ1569" t="str">
            <v/>
          </cell>
          <cell r="AK1569" t="str">
            <v/>
          </cell>
          <cell r="AL1569" t="str">
            <v/>
          </cell>
          <cell r="AM1569" t="str">
            <v/>
          </cell>
          <cell r="AN1569" t="str">
            <v>x</v>
          </cell>
          <cell r="AO1569" t="str">
            <v/>
          </cell>
          <cell r="AP1569" t="str">
            <v/>
          </cell>
          <cell r="AQ1569" t="str">
            <v/>
          </cell>
          <cell r="AR1569" t="str">
            <v/>
          </cell>
          <cell r="AS1569" t="str">
            <v/>
          </cell>
          <cell r="AT1569" t="str">
            <v/>
          </cell>
          <cell r="AU1569" t="str">
            <v/>
          </cell>
          <cell r="AV1569" t="str">
            <v/>
          </cell>
          <cell r="AW1569" t="str">
            <v/>
          </cell>
          <cell r="AX1569" t="str">
            <v/>
          </cell>
          <cell r="AY1569" t="str">
            <v/>
          </cell>
          <cell r="AZ1569" t="str">
            <v/>
          </cell>
          <cell r="BA1569" t="str">
            <v/>
          </cell>
          <cell r="BB1569" t="str">
            <v/>
          </cell>
          <cell r="BC1569" t="str">
            <v/>
          </cell>
          <cell r="BD1569" t="str">
            <v/>
          </cell>
          <cell r="BE1569" t="str">
            <v/>
          </cell>
          <cell r="BF1569" t="str">
            <v/>
          </cell>
          <cell r="BG1569" t="str">
            <v>x</v>
          </cell>
          <cell r="BH1569" t="str">
            <v/>
          </cell>
        </row>
        <row r="1570">
          <cell r="A1570">
            <v>862</v>
          </cell>
          <cell r="B1570">
            <v>4</v>
          </cell>
          <cell r="C1570" t="str">
            <v>CC4VS21</v>
          </cell>
          <cell r="D1570" t="str">
            <v>CC4VS21-CC</v>
          </cell>
          <cell r="E1570">
            <v>672</v>
          </cell>
          <cell r="F1570" t="str">
            <v>Thực tập nghiệp vụ 1</v>
          </cell>
          <cell r="G1570">
            <v>5</v>
          </cell>
          <cell r="H1570" t="str">
            <v/>
          </cell>
          <cell r="I1570" t="str">
            <v/>
          </cell>
          <cell r="J1570">
            <v>225</v>
          </cell>
          <cell r="K1570" t="str">
            <v/>
          </cell>
          <cell r="L1570" t="str">
            <v>TH</v>
          </cell>
          <cell r="M1570" t="str">
            <v/>
          </cell>
          <cell r="N1570" t="str">
            <v>Vận tải sắt - bộ</v>
          </cell>
          <cell r="O1570" t="str">
            <v>KINH TẾ - VẬN TẢI</v>
          </cell>
          <cell r="P1570" t="str">
            <v>KVSB</v>
          </cell>
          <cell r="Q1570" t="str">
            <v>KTVT</v>
          </cell>
          <cell r="R1570" t="str">
            <v>KTVT-KVSB</v>
          </cell>
          <cell r="U1570" t="str">
            <v/>
          </cell>
          <cell r="V1570" t="str">
            <v/>
          </cell>
          <cell r="W1570" t="str">
            <v/>
          </cell>
          <cell r="X1570" t="str">
            <v/>
          </cell>
          <cell r="Y1570" t="str">
            <v/>
          </cell>
          <cell r="Z1570" t="str">
            <v/>
          </cell>
          <cell r="AA1570" t="str">
            <v/>
          </cell>
          <cell r="AB1570" t="str">
            <v/>
          </cell>
          <cell r="AC1570" t="str">
            <v/>
          </cell>
          <cell r="AD1570" t="str">
            <v/>
          </cell>
          <cell r="AE1570" t="str">
            <v/>
          </cell>
          <cell r="AG1570" t="str">
            <v/>
          </cell>
          <cell r="AH1570" t="str">
            <v/>
          </cell>
          <cell r="AJ1570" t="str">
            <v/>
          </cell>
          <cell r="AK1570" t="str">
            <v/>
          </cell>
          <cell r="AL1570" t="str">
            <v/>
          </cell>
          <cell r="AM1570" t="str">
            <v/>
          </cell>
          <cell r="AN1570" t="str">
            <v>x</v>
          </cell>
          <cell r="AO1570" t="str">
            <v/>
          </cell>
          <cell r="AP1570" t="str">
            <v/>
          </cell>
          <cell r="AQ1570" t="str">
            <v/>
          </cell>
          <cell r="AR1570" t="str">
            <v/>
          </cell>
          <cell r="AS1570" t="str">
            <v/>
          </cell>
          <cell r="AT1570" t="str">
            <v/>
          </cell>
          <cell r="AU1570" t="str">
            <v/>
          </cell>
          <cell r="AV1570" t="str">
            <v/>
          </cell>
          <cell r="AW1570" t="str">
            <v/>
          </cell>
          <cell r="AX1570" t="str">
            <v/>
          </cell>
          <cell r="AY1570" t="str">
            <v/>
          </cell>
          <cell r="AZ1570" t="str">
            <v/>
          </cell>
          <cell r="BA1570" t="str">
            <v/>
          </cell>
          <cell r="BB1570" t="str">
            <v/>
          </cell>
          <cell r="BC1570" t="str">
            <v/>
          </cell>
          <cell r="BD1570" t="str">
            <v/>
          </cell>
          <cell r="BE1570" t="str">
            <v/>
          </cell>
          <cell r="BF1570" t="str">
            <v/>
          </cell>
          <cell r="BG1570" t="str">
            <v>x</v>
          </cell>
          <cell r="BH1570" t="str">
            <v/>
          </cell>
        </row>
        <row r="1571">
          <cell r="A1571">
            <v>863</v>
          </cell>
          <cell r="B1571">
            <v>1</v>
          </cell>
          <cell r="C1571" t="str">
            <v>DC4VS22</v>
          </cell>
          <cell r="D1571" t="str">
            <v>DC4VS22-DC</v>
          </cell>
          <cell r="E1571">
            <v>673</v>
          </cell>
          <cell r="F1571" t="str">
            <v>Thực tập nghiệp vụ 2</v>
          </cell>
          <cell r="G1571">
            <v>6</v>
          </cell>
          <cell r="H1571" t="str">
            <v/>
          </cell>
          <cell r="I1571" t="str">
            <v/>
          </cell>
          <cell r="J1571">
            <v>270</v>
          </cell>
          <cell r="K1571" t="str">
            <v/>
          </cell>
          <cell r="L1571" t="str">
            <v>TH</v>
          </cell>
          <cell r="M1571" t="str">
            <v/>
          </cell>
          <cell r="N1571" t="str">
            <v>Vận tải sắt - bộ</v>
          </cell>
          <cell r="O1571" t="str">
            <v>KINH TẾ - VẬN TẢI</v>
          </cell>
          <cell r="P1571" t="str">
            <v>KVSB</v>
          </cell>
          <cell r="Q1571" t="str">
            <v>KTVT</v>
          </cell>
          <cell r="R1571" t="str">
            <v>KTVT-KVSB</v>
          </cell>
          <cell r="U1571" t="str">
            <v/>
          </cell>
          <cell r="V1571" t="str">
            <v/>
          </cell>
          <cell r="W1571" t="str">
            <v/>
          </cell>
          <cell r="X1571" t="str">
            <v/>
          </cell>
          <cell r="Y1571" t="str">
            <v/>
          </cell>
          <cell r="Z1571" t="str">
            <v/>
          </cell>
          <cell r="AA1571" t="str">
            <v/>
          </cell>
          <cell r="AB1571" t="str">
            <v/>
          </cell>
          <cell r="AC1571" t="str">
            <v/>
          </cell>
          <cell r="AD1571" t="str">
            <v/>
          </cell>
          <cell r="AE1571" t="str">
            <v/>
          </cell>
          <cell r="AG1571" t="str">
            <v/>
          </cell>
          <cell r="AH1571" t="str">
            <v/>
          </cell>
          <cell r="AJ1571" t="str">
            <v/>
          </cell>
          <cell r="AK1571" t="str">
            <v/>
          </cell>
          <cell r="AL1571" t="str">
            <v/>
          </cell>
          <cell r="AM1571" t="str">
            <v/>
          </cell>
          <cell r="AN1571" t="str">
            <v>x</v>
          </cell>
          <cell r="AO1571" t="str">
            <v/>
          </cell>
          <cell r="AP1571" t="str">
            <v/>
          </cell>
          <cell r="AQ1571" t="str">
            <v/>
          </cell>
          <cell r="AR1571" t="str">
            <v/>
          </cell>
          <cell r="AS1571" t="str">
            <v/>
          </cell>
          <cell r="AT1571" t="str">
            <v/>
          </cell>
          <cell r="AU1571" t="str">
            <v/>
          </cell>
          <cell r="AV1571" t="str">
            <v/>
          </cell>
          <cell r="AW1571" t="str">
            <v/>
          </cell>
          <cell r="AX1571" t="str">
            <v/>
          </cell>
          <cell r="AY1571" t="str">
            <v/>
          </cell>
          <cell r="AZ1571" t="str">
            <v/>
          </cell>
          <cell r="BA1571" t="str">
            <v/>
          </cell>
          <cell r="BB1571" t="str">
            <v/>
          </cell>
          <cell r="BC1571" t="str">
            <v/>
          </cell>
          <cell r="BD1571" t="str">
            <v/>
          </cell>
          <cell r="BE1571" t="str">
            <v/>
          </cell>
          <cell r="BF1571" t="str">
            <v/>
          </cell>
          <cell r="BG1571" t="str">
            <v>x</v>
          </cell>
          <cell r="BH1571" t="str">
            <v/>
          </cell>
        </row>
        <row r="1572">
          <cell r="A1572">
            <v>863</v>
          </cell>
          <cell r="B1572">
            <v>4</v>
          </cell>
          <cell r="C1572" t="str">
            <v>CC4VS22</v>
          </cell>
          <cell r="D1572" t="str">
            <v>CC4VS22-CC</v>
          </cell>
          <cell r="E1572">
            <v>673</v>
          </cell>
          <cell r="F1572" t="str">
            <v>Thực tập nghiệp vụ 2</v>
          </cell>
          <cell r="G1572">
            <v>6</v>
          </cell>
          <cell r="H1572" t="str">
            <v/>
          </cell>
          <cell r="I1572" t="str">
            <v/>
          </cell>
          <cell r="J1572">
            <v>270</v>
          </cell>
          <cell r="K1572" t="str">
            <v/>
          </cell>
          <cell r="L1572" t="str">
            <v>TH</v>
          </cell>
          <cell r="M1572" t="str">
            <v/>
          </cell>
          <cell r="N1572" t="str">
            <v>Vận tải sắt - bộ</v>
          </cell>
          <cell r="O1572" t="str">
            <v>KINH TẾ - VẬN TẢI</v>
          </cell>
          <cell r="P1572" t="str">
            <v>KVSB</v>
          </cell>
          <cell r="Q1572" t="str">
            <v>KTVT</v>
          </cell>
          <cell r="R1572" t="str">
            <v>KTVT-KVSB</v>
          </cell>
          <cell r="U1572" t="str">
            <v/>
          </cell>
          <cell r="V1572" t="str">
            <v/>
          </cell>
          <cell r="W1572" t="str">
            <v/>
          </cell>
          <cell r="X1572" t="str">
            <v/>
          </cell>
          <cell r="Y1572" t="str">
            <v/>
          </cell>
          <cell r="Z1572" t="str">
            <v/>
          </cell>
          <cell r="AA1572" t="str">
            <v/>
          </cell>
          <cell r="AB1572" t="str">
            <v/>
          </cell>
          <cell r="AC1572" t="str">
            <v/>
          </cell>
          <cell r="AD1572" t="str">
            <v/>
          </cell>
          <cell r="AE1572" t="str">
            <v/>
          </cell>
          <cell r="AG1572" t="str">
            <v/>
          </cell>
          <cell r="AH1572" t="str">
            <v/>
          </cell>
          <cell r="AJ1572" t="str">
            <v/>
          </cell>
          <cell r="AK1572" t="str">
            <v/>
          </cell>
          <cell r="AL1572" t="str">
            <v/>
          </cell>
          <cell r="AM1572" t="str">
            <v/>
          </cell>
          <cell r="AN1572" t="str">
            <v>x</v>
          </cell>
          <cell r="AO1572" t="str">
            <v/>
          </cell>
          <cell r="AP1572" t="str">
            <v/>
          </cell>
          <cell r="AQ1572" t="str">
            <v/>
          </cell>
          <cell r="AR1572" t="str">
            <v/>
          </cell>
          <cell r="AS1572" t="str">
            <v/>
          </cell>
          <cell r="AT1572" t="str">
            <v/>
          </cell>
          <cell r="AU1572" t="str">
            <v/>
          </cell>
          <cell r="AV1572" t="str">
            <v/>
          </cell>
          <cell r="AW1572" t="str">
            <v/>
          </cell>
          <cell r="AX1572" t="str">
            <v/>
          </cell>
          <cell r="AY1572" t="str">
            <v/>
          </cell>
          <cell r="AZ1572" t="str">
            <v/>
          </cell>
          <cell r="BA1572" t="str">
            <v/>
          </cell>
          <cell r="BB1572" t="str">
            <v/>
          </cell>
          <cell r="BC1572" t="str">
            <v/>
          </cell>
          <cell r="BD1572" t="str">
            <v/>
          </cell>
          <cell r="BE1572" t="str">
            <v/>
          </cell>
          <cell r="BF1572" t="str">
            <v/>
          </cell>
          <cell r="BG1572" t="str">
            <v>x</v>
          </cell>
          <cell r="BH1572" t="str">
            <v/>
          </cell>
        </row>
        <row r="1573">
          <cell r="A1573">
            <v>864</v>
          </cell>
          <cell r="B1573">
            <v>1</v>
          </cell>
          <cell r="C1573" t="str">
            <v>DC4VS70</v>
          </cell>
          <cell r="D1573" t="str">
            <v>DC4VS70-DC</v>
          </cell>
          <cell r="E1573">
            <v>703</v>
          </cell>
          <cell r="F1573" t="str">
            <v>Thực tập tốt nghiệp</v>
          </cell>
          <cell r="G1573">
            <v>4</v>
          </cell>
          <cell r="H1573" t="str">
            <v/>
          </cell>
          <cell r="I1573" t="str">
            <v/>
          </cell>
          <cell r="J1573">
            <v>180</v>
          </cell>
          <cell r="K1573" t="str">
            <v/>
          </cell>
          <cell r="L1573" t="str">
            <v>VĐ</v>
          </cell>
          <cell r="M1573" t="str">
            <v/>
          </cell>
          <cell r="N1573" t="str">
            <v>Vận tải sắt - bộ</v>
          </cell>
          <cell r="O1573" t="str">
            <v>KINH TẾ - VẬN TẢI</v>
          </cell>
          <cell r="P1573" t="str">
            <v>KVSB</v>
          </cell>
          <cell r="Q1573" t="str">
            <v>KTVT</v>
          </cell>
          <cell r="R1573" t="str">
            <v>KTVT-KVSB</v>
          </cell>
          <cell r="U1573" t="str">
            <v/>
          </cell>
          <cell r="V1573" t="str">
            <v/>
          </cell>
          <cell r="W1573" t="str">
            <v/>
          </cell>
          <cell r="X1573" t="str">
            <v/>
          </cell>
          <cell r="Y1573" t="str">
            <v/>
          </cell>
          <cell r="Z1573" t="str">
            <v/>
          </cell>
          <cell r="AA1573" t="str">
            <v/>
          </cell>
          <cell r="AB1573" t="str">
            <v/>
          </cell>
          <cell r="AC1573" t="str">
            <v/>
          </cell>
          <cell r="AD1573" t="str">
            <v/>
          </cell>
          <cell r="AE1573" t="str">
            <v/>
          </cell>
          <cell r="AG1573" t="str">
            <v/>
          </cell>
          <cell r="AH1573" t="str">
            <v/>
          </cell>
          <cell r="AJ1573" t="str">
            <v/>
          </cell>
          <cell r="AK1573" t="str">
            <v/>
          </cell>
          <cell r="AL1573" t="str">
            <v/>
          </cell>
          <cell r="AM1573" t="str">
            <v/>
          </cell>
          <cell r="AN1573" t="str">
            <v>x</v>
          </cell>
          <cell r="AO1573" t="str">
            <v/>
          </cell>
          <cell r="AP1573" t="str">
            <v/>
          </cell>
          <cell r="AQ1573" t="str">
            <v/>
          </cell>
          <cell r="AR1573" t="str">
            <v/>
          </cell>
          <cell r="AS1573" t="str">
            <v/>
          </cell>
          <cell r="AT1573" t="str">
            <v/>
          </cell>
          <cell r="AU1573" t="str">
            <v/>
          </cell>
          <cell r="AV1573" t="str">
            <v/>
          </cell>
          <cell r="AW1573" t="str">
            <v/>
          </cell>
          <cell r="AX1573" t="str">
            <v/>
          </cell>
          <cell r="AY1573" t="str">
            <v/>
          </cell>
          <cell r="AZ1573" t="str">
            <v/>
          </cell>
          <cell r="BA1573" t="str">
            <v/>
          </cell>
          <cell r="BB1573" t="str">
            <v/>
          </cell>
          <cell r="BC1573" t="str">
            <v/>
          </cell>
          <cell r="BD1573" t="str">
            <v/>
          </cell>
          <cell r="BE1573" t="str">
            <v/>
          </cell>
          <cell r="BF1573" t="str">
            <v/>
          </cell>
          <cell r="BG1573" t="str">
            <v>x</v>
          </cell>
          <cell r="BH1573" t="str">
            <v/>
          </cell>
        </row>
        <row r="1574">
          <cell r="A1574">
            <v>864</v>
          </cell>
          <cell r="B1574">
            <v>2</v>
          </cell>
          <cell r="C1574" t="str">
            <v>DC4VS70</v>
          </cell>
          <cell r="D1574" t="str">
            <v>DC4VS70-DL</v>
          </cell>
          <cell r="E1574">
            <v>703</v>
          </cell>
          <cell r="F1574" t="str">
            <v>Thực tập tốt nghiệp</v>
          </cell>
          <cell r="G1574">
            <v>4</v>
          </cell>
          <cell r="H1574" t="str">
            <v/>
          </cell>
          <cell r="I1574" t="str">
            <v/>
          </cell>
          <cell r="J1574">
            <v>180</v>
          </cell>
          <cell r="K1574" t="str">
            <v/>
          </cell>
          <cell r="L1574" t="str">
            <v>VĐ</v>
          </cell>
          <cell r="M1574" t="str">
            <v/>
          </cell>
          <cell r="N1574" t="str">
            <v>Vận tải sắt - bộ</v>
          </cell>
          <cell r="O1574" t="str">
            <v>KINH TẾ - VẬN TẢI</v>
          </cell>
          <cell r="P1574" t="str">
            <v>KVSB</v>
          </cell>
          <cell r="Q1574" t="str">
            <v>KTVT</v>
          </cell>
          <cell r="R1574" t="str">
            <v>KTVT-KVSB</v>
          </cell>
          <cell r="U1574" t="str">
            <v/>
          </cell>
          <cell r="V1574" t="str">
            <v/>
          </cell>
          <cell r="W1574" t="str">
            <v/>
          </cell>
          <cell r="X1574" t="str">
            <v/>
          </cell>
          <cell r="Y1574" t="str">
            <v/>
          </cell>
          <cell r="Z1574" t="str">
            <v/>
          </cell>
          <cell r="AA1574" t="str">
            <v/>
          </cell>
          <cell r="AB1574" t="str">
            <v/>
          </cell>
          <cell r="AC1574" t="str">
            <v/>
          </cell>
          <cell r="AD1574" t="str">
            <v/>
          </cell>
          <cell r="AE1574" t="str">
            <v/>
          </cell>
          <cell r="AG1574" t="str">
            <v/>
          </cell>
          <cell r="AH1574" t="str">
            <v/>
          </cell>
          <cell r="AJ1574" t="str">
            <v/>
          </cell>
          <cell r="AK1574" t="str">
            <v/>
          </cell>
          <cell r="AL1574" t="str">
            <v/>
          </cell>
          <cell r="AM1574" t="str">
            <v/>
          </cell>
          <cell r="AN1574" t="str">
            <v>x</v>
          </cell>
          <cell r="AO1574" t="str">
            <v/>
          </cell>
          <cell r="AP1574" t="str">
            <v/>
          </cell>
          <cell r="AQ1574" t="str">
            <v/>
          </cell>
          <cell r="AR1574" t="str">
            <v/>
          </cell>
          <cell r="AS1574" t="str">
            <v/>
          </cell>
          <cell r="AT1574" t="str">
            <v/>
          </cell>
          <cell r="AU1574" t="str">
            <v/>
          </cell>
          <cell r="AV1574" t="str">
            <v/>
          </cell>
          <cell r="AW1574" t="str">
            <v/>
          </cell>
          <cell r="AX1574" t="str">
            <v/>
          </cell>
          <cell r="AY1574" t="str">
            <v/>
          </cell>
          <cell r="AZ1574" t="str">
            <v/>
          </cell>
          <cell r="BA1574" t="str">
            <v/>
          </cell>
          <cell r="BB1574" t="str">
            <v/>
          </cell>
          <cell r="BC1574" t="str">
            <v/>
          </cell>
          <cell r="BD1574" t="str">
            <v/>
          </cell>
          <cell r="BE1574" t="str">
            <v/>
          </cell>
          <cell r="BF1574" t="str">
            <v/>
          </cell>
          <cell r="BG1574" t="str">
            <v>x</v>
          </cell>
          <cell r="BH1574" t="str">
            <v/>
          </cell>
        </row>
        <row r="1575">
          <cell r="A1575">
            <v>864</v>
          </cell>
          <cell r="B1575">
            <v>3</v>
          </cell>
          <cell r="C1575" t="str">
            <v>DC4VS70</v>
          </cell>
          <cell r="D1575" t="str">
            <v>DC4VS70-DV</v>
          </cell>
          <cell r="E1575">
            <v>703</v>
          </cell>
          <cell r="F1575" t="str">
            <v>Thực tập tốt nghiệp</v>
          </cell>
          <cell r="G1575">
            <v>4</v>
          </cell>
          <cell r="H1575" t="str">
            <v/>
          </cell>
          <cell r="I1575" t="str">
            <v/>
          </cell>
          <cell r="J1575">
            <v>180</v>
          </cell>
          <cell r="K1575" t="str">
            <v/>
          </cell>
          <cell r="L1575" t="str">
            <v>VĐ</v>
          </cell>
          <cell r="M1575" t="str">
            <v/>
          </cell>
          <cell r="N1575" t="str">
            <v>Vận tải sắt - bộ</v>
          </cell>
          <cell r="O1575" t="str">
            <v>KINH TẾ - VẬN TẢI</v>
          </cell>
          <cell r="P1575" t="str">
            <v>KVSB</v>
          </cell>
          <cell r="Q1575" t="str">
            <v>KTVT</v>
          </cell>
          <cell r="R1575" t="str">
            <v>KTVT-KVSB</v>
          </cell>
          <cell r="U1575" t="str">
            <v/>
          </cell>
          <cell r="V1575" t="str">
            <v/>
          </cell>
          <cell r="W1575" t="str">
            <v/>
          </cell>
          <cell r="X1575" t="str">
            <v/>
          </cell>
          <cell r="Y1575" t="str">
            <v/>
          </cell>
          <cell r="Z1575" t="str">
            <v/>
          </cell>
          <cell r="AA1575" t="str">
            <v/>
          </cell>
          <cell r="AB1575" t="str">
            <v/>
          </cell>
          <cell r="AC1575" t="str">
            <v/>
          </cell>
          <cell r="AD1575" t="str">
            <v/>
          </cell>
          <cell r="AE1575" t="str">
            <v/>
          </cell>
          <cell r="AG1575" t="str">
            <v/>
          </cell>
          <cell r="AH1575" t="str">
            <v/>
          </cell>
          <cell r="AJ1575" t="str">
            <v/>
          </cell>
          <cell r="AK1575" t="str">
            <v/>
          </cell>
          <cell r="AL1575" t="str">
            <v/>
          </cell>
          <cell r="AM1575" t="str">
            <v/>
          </cell>
          <cell r="AN1575" t="str">
            <v>x</v>
          </cell>
          <cell r="AO1575" t="str">
            <v/>
          </cell>
          <cell r="AP1575" t="str">
            <v/>
          </cell>
          <cell r="AQ1575" t="str">
            <v/>
          </cell>
          <cell r="AR1575" t="str">
            <v/>
          </cell>
          <cell r="AS1575" t="str">
            <v/>
          </cell>
          <cell r="AT1575" t="str">
            <v/>
          </cell>
          <cell r="AU1575" t="str">
            <v/>
          </cell>
          <cell r="AV1575" t="str">
            <v/>
          </cell>
          <cell r="AW1575" t="str">
            <v/>
          </cell>
          <cell r="AX1575" t="str">
            <v/>
          </cell>
          <cell r="AY1575" t="str">
            <v/>
          </cell>
          <cell r="AZ1575" t="str">
            <v/>
          </cell>
          <cell r="BA1575" t="str">
            <v/>
          </cell>
          <cell r="BB1575" t="str">
            <v/>
          </cell>
          <cell r="BC1575" t="str">
            <v/>
          </cell>
          <cell r="BD1575" t="str">
            <v/>
          </cell>
          <cell r="BE1575" t="str">
            <v/>
          </cell>
          <cell r="BF1575" t="str">
            <v/>
          </cell>
          <cell r="BG1575" t="str">
            <v>x</v>
          </cell>
          <cell r="BH1575" t="str">
            <v/>
          </cell>
        </row>
        <row r="1576">
          <cell r="A1576">
            <v>864</v>
          </cell>
          <cell r="B1576">
            <v>4</v>
          </cell>
          <cell r="C1576" t="str">
            <v>CC4VS70</v>
          </cell>
          <cell r="D1576" t="str">
            <v>CC4VS70-CC</v>
          </cell>
          <cell r="E1576">
            <v>703</v>
          </cell>
          <cell r="F1576" t="str">
            <v>Thực tập tốt nghiệp</v>
          </cell>
          <cell r="G1576">
            <v>4</v>
          </cell>
          <cell r="H1576" t="str">
            <v/>
          </cell>
          <cell r="I1576" t="str">
            <v/>
          </cell>
          <cell r="J1576">
            <v>180</v>
          </cell>
          <cell r="K1576" t="str">
            <v/>
          </cell>
          <cell r="L1576" t="str">
            <v>VĐ</v>
          </cell>
          <cell r="M1576" t="str">
            <v/>
          </cell>
          <cell r="N1576" t="str">
            <v>Vận tải sắt - bộ</v>
          </cell>
          <cell r="O1576" t="str">
            <v>KINH TẾ - VẬN TẢI</v>
          </cell>
          <cell r="P1576" t="str">
            <v>KVSB</v>
          </cell>
          <cell r="Q1576" t="str">
            <v>KTVT</v>
          </cell>
          <cell r="R1576" t="str">
            <v>KTVT-KVSB</v>
          </cell>
          <cell r="U1576" t="str">
            <v/>
          </cell>
          <cell r="V1576" t="str">
            <v/>
          </cell>
          <cell r="W1576" t="str">
            <v/>
          </cell>
          <cell r="X1576" t="str">
            <v/>
          </cell>
          <cell r="Y1576" t="str">
            <v/>
          </cell>
          <cell r="Z1576" t="str">
            <v/>
          </cell>
          <cell r="AA1576" t="str">
            <v/>
          </cell>
          <cell r="AB1576" t="str">
            <v/>
          </cell>
          <cell r="AC1576" t="str">
            <v/>
          </cell>
          <cell r="AD1576" t="str">
            <v/>
          </cell>
          <cell r="AE1576" t="str">
            <v/>
          </cell>
          <cell r="AG1576" t="str">
            <v/>
          </cell>
          <cell r="AH1576" t="str">
            <v/>
          </cell>
          <cell r="AJ1576" t="str">
            <v/>
          </cell>
          <cell r="AK1576" t="str">
            <v/>
          </cell>
          <cell r="AL1576" t="str">
            <v/>
          </cell>
          <cell r="AM1576" t="str">
            <v/>
          </cell>
          <cell r="AN1576" t="str">
            <v>x</v>
          </cell>
          <cell r="AO1576" t="str">
            <v/>
          </cell>
          <cell r="AP1576" t="str">
            <v/>
          </cell>
          <cell r="AQ1576" t="str">
            <v/>
          </cell>
          <cell r="AR1576" t="str">
            <v/>
          </cell>
          <cell r="AS1576" t="str">
            <v/>
          </cell>
          <cell r="AT1576" t="str">
            <v/>
          </cell>
          <cell r="AU1576" t="str">
            <v/>
          </cell>
          <cell r="AV1576" t="str">
            <v/>
          </cell>
          <cell r="AW1576" t="str">
            <v/>
          </cell>
          <cell r="AX1576" t="str">
            <v/>
          </cell>
          <cell r="AY1576" t="str">
            <v/>
          </cell>
          <cell r="AZ1576" t="str">
            <v/>
          </cell>
          <cell r="BA1576" t="str">
            <v/>
          </cell>
          <cell r="BB1576" t="str">
            <v/>
          </cell>
          <cell r="BC1576" t="str">
            <v/>
          </cell>
          <cell r="BD1576" t="str">
            <v/>
          </cell>
          <cell r="BE1576" t="str">
            <v/>
          </cell>
          <cell r="BF1576" t="str">
            <v/>
          </cell>
          <cell r="BG1576" t="str">
            <v>x</v>
          </cell>
          <cell r="BH1576" t="str">
            <v/>
          </cell>
        </row>
        <row r="1577">
          <cell r="A1577">
            <v>864</v>
          </cell>
          <cell r="B1577">
            <v>5</v>
          </cell>
          <cell r="C1577" t="str">
            <v>CC4VS70</v>
          </cell>
          <cell r="D1577" t="str">
            <v>CC4VS70-CL</v>
          </cell>
          <cell r="E1577">
            <v>703</v>
          </cell>
          <cell r="F1577" t="str">
            <v>Thực tập tốt nghiệp</v>
          </cell>
          <cell r="G1577">
            <v>4</v>
          </cell>
          <cell r="H1577" t="str">
            <v/>
          </cell>
          <cell r="I1577" t="str">
            <v/>
          </cell>
          <cell r="J1577">
            <v>180</v>
          </cell>
          <cell r="K1577" t="str">
            <v/>
          </cell>
          <cell r="L1577" t="str">
            <v>VĐ</v>
          </cell>
          <cell r="M1577" t="str">
            <v/>
          </cell>
          <cell r="N1577" t="str">
            <v>Vận tải sắt - bộ</v>
          </cell>
          <cell r="O1577" t="str">
            <v>KINH TẾ - VẬN TẢI</v>
          </cell>
          <cell r="P1577" t="str">
            <v>KVSB</v>
          </cell>
          <cell r="Q1577" t="str">
            <v>KTVT</v>
          </cell>
          <cell r="R1577" t="str">
            <v>KTVT-KVSB</v>
          </cell>
          <cell r="U1577" t="str">
            <v/>
          </cell>
          <cell r="V1577" t="str">
            <v/>
          </cell>
          <cell r="W1577" t="str">
            <v/>
          </cell>
          <cell r="X1577" t="str">
            <v/>
          </cell>
          <cell r="Y1577" t="str">
            <v/>
          </cell>
          <cell r="Z1577" t="str">
            <v/>
          </cell>
          <cell r="AA1577" t="str">
            <v/>
          </cell>
          <cell r="AB1577" t="str">
            <v/>
          </cell>
          <cell r="AC1577" t="str">
            <v/>
          </cell>
          <cell r="AD1577" t="str">
            <v/>
          </cell>
          <cell r="AE1577" t="str">
            <v/>
          </cell>
          <cell r="AG1577" t="str">
            <v/>
          </cell>
          <cell r="AH1577" t="str">
            <v/>
          </cell>
          <cell r="AJ1577" t="str">
            <v/>
          </cell>
          <cell r="AK1577" t="str">
            <v/>
          </cell>
          <cell r="AL1577" t="str">
            <v/>
          </cell>
          <cell r="AM1577" t="str">
            <v/>
          </cell>
          <cell r="AN1577" t="str">
            <v>x</v>
          </cell>
          <cell r="AO1577" t="str">
            <v/>
          </cell>
          <cell r="AP1577" t="str">
            <v/>
          </cell>
          <cell r="AQ1577" t="str">
            <v/>
          </cell>
          <cell r="AR1577" t="str">
            <v/>
          </cell>
          <cell r="AS1577" t="str">
            <v/>
          </cell>
          <cell r="AT1577" t="str">
            <v/>
          </cell>
          <cell r="AU1577" t="str">
            <v/>
          </cell>
          <cell r="AV1577" t="str">
            <v/>
          </cell>
          <cell r="AW1577" t="str">
            <v/>
          </cell>
          <cell r="AX1577" t="str">
            <v/>
          </cell>
          <cell r="AY1577" t="str">
            <v/>
          </cell>
          <cell r="AZ1577" t="str">
            <v/>
          </cell>
          <cell r="BA1577" t="str">
            <v/>
          </cell>
          <cell r="BB1577" t="str">
            <v/>
          </cell>
          <cell r="BC1577" t="str">
            <v/>
          </cell>
          <cell r="BD1577" t="str">
            <v/>
          </cell>
          <cell r="BE1577" t="str">
            <v/>
          </cell>
          <cell r="BF1577" t="str">
            <v/>
          </cell>
          <cell r="BG1577" t="str">
            <v>x</v>
          </cell>
          <cell r="BH1577" t="str">
            <v/>
          </cell>
        </row>
        <row r="1578">
          <cell r="A1578">
            <v>865</v>
          </cell>
          <cell r="B1578">
            <v>1</v>
          </cell>
          <cell r="C1578" t="str">
            <v>DC4VB70</v>
          </cell>
          <cell r="D1578" t="str">
            <v>DC4VB70-DC</v>
          </cell>
          <cell r="E1578">
            <v>704</v>
          </cell>
          <cell r="F1578" t="str">
            <v>Thực tập tốt nghiệp</v>
          </cell>
          <cell r="G1578">
            <v>4</v>
          </cell>
          <cell r="H1578" t="str">
            <v/>
          </cell>
          <cell r="I1578" t="str">
            <v/>
          </cell>
          <cell r="J1578">
            <v>180</v>
          </cell>
          <cell r="K1578" t="str">
            <v/>
          </cell>
          <cell r="L1578" t="str">
            <v>VĐ</v>
          </cell>
          <cell r="M1578" t="str">
            <v/>
          </cell>
          <cell r="N1578" t="str">
            <v>Vận tải sắt - bộ</v>
          </cell>
          <cell r="O1578" t="str">
            <v>KINH TẾ - VẬN TẢI</v>
          </cell>
          <cell r="P1578" t="str">
            <v>KVSB</v>
          </cell>
          <cell r="Q1578" t="str">
            <v>KTVT</v>
          </cell>
          <cell r="R1578" t="str">
            <v>KTVT-KVSB</v>
          </cell>
          <cell r="U1578" t="str">
            <v/>
          </cell>
          <cell r="V1578" t="str">
            <v/>
          </cell>
          <cell r="W1578" t="str">
            <v/>
          </cell>
          <cell r="X1578" t="str">
            <v/>
          </cell>
          <cell r="Y1578" t="str">
            <v/>
          </cell>
          <cell r="Z1578" t="str">
            <v/>
          </cell>
          <cell r="AA1578" t="str">
            <v/>
          </cell>
          <cell r="AB1578" t="str">
            <v/>
          </cell>
          <cell r="AC1578" t="str">
            <v/>
          </cell>
          <cell r="AD1578" t="str">
            <v/>
          </cell>
          <cell r="AE1578" t="str">
            <v/>
          </cell>
          <cell r="AG1578" t="str">
            <v/>
          </cell>
          <cell r="AH1578" t="str">
            <v/>
          </cell>
          <cell r="AJ1578" t="str">
            <v/>
          </cell>
          <cell r="AK1578" t="str">
            <v/>
          </cell>
          <cell r="AL1578" t="str">
            <v/>
          </cell>
          <cell r="AM1578" t="str">
            <v>x</v>
          </cell>
          <cell r="AN1578" t="str">
            <v/>
          </cell>
          <cell r="AO1578" t="str">
            <v/>
          </cell>
          <cell r="AP1578" t="str">
            <v/>
          </cell>
          <cell r="AQ1578" t="str">
            <v/>
          </cell>
          <cell r="AR1578" t="str">
            <v/>
          </cell>
          <cell r="AS1578" t="str">
            <v/>
          </cell>
          <cell r="AT1578" t="str">
            <v/>
          </cell>
          <cell r="AU1578" t="str">
            <v/>
          </cell>
          <cell r="AV1578" t="str">
            <v/>
          </cell>
          <cell r="AW1578" t="str">
            <v/>
          </cell>
          <cell r="AX1578" t="str">
            <v/>
          </cell>
          <cell r="AY1578" t="str">
            <v/>
          </cell>
          <cell r="AZ1578" t="str">
            <v/>
          </cell>
          <cell r="BA1578" t="str">
            <v/>
          </cell>
          <cell r="BB1578" t="str">
            <v/>
          </cell>
          <cell r="BC1578" t="str">
            <v/>
          </cell>
          <cell r="BD1578" t="str">
            <v/>
          </cell>
          <cell r="BE1578" t="str">
            <v/>
          </cell>
          <cell r="BF1578" t="str">
            <v>x</v>
          </cell>
          <cell r="BG1578" t="str">
            <v/>
          </cell>
          <cell r="BH1578" t="str">
            <v/>
          </cell>
        </row>
        <row r="1579">
          <cell r="A1579">
            <v>865</v>
          </cell>
          <cell r="B1579">
            <v>2</v>
          </cell>
          <cell r="C1579" t="str">
            <v>DC4VB70</v>
          </cell>
          <cell r="D1579" t="str">
            <v>DC4VB70-DL</v>
          </cell>
          <cell r="E1579">
            <v>704</v>
          </cell>
          <cell r="F1579" t="str">
            <v>Thực tập tốt nghiệp</v>
          </cell>
          <cell r="G1579">
            <v>4</v>
          </cell>
          <cell r="H1579" t="str">
            <v/>
          </cell>
          <cell r="I1579" t="str">
            <v/>
          </cell>
          <cell r="J1579">
            <v>180</v>
          </cell>
          <cell r="K1579" t="str">
            <v/>
          </cell>
          <cell r="L1579" t="str">
            <v>VĐ</v>
          </cell>
          <cell r="M1579" t="str">
            <v/>
          </cell>
          <cell r="N1579" t="str">
            <v>Vận tải sắt - bộ</v>
          </cell>
          <cell r="O1579" t="str">
            <v>KINH TẾ - VẬN TẢI</v>
          </cell>
          <cell r="P1579" t="str">
            <v>KVSB</v>
          </cell>
          <cell r="Q1579" t="str">
            <v>KTVT</v>
          </cell>
          <cell r="R1579" t="str">
            <v>KTVT-KVSB</v>
          </cell>
          <cell r="U1579" t="str">
            <v/>
          </cell>
          <cell r="V1579" t="str">
            <v/>
          </cell>
          <cell r="W1579" t="str">
            <v/>
          </cell>
          <cell r="X1579" t="str">
            <v/>
          </cell>
          <cell r="Y1579" t="str">
            <v/>
          </cell>
          <cell r="Z1579" t="str">
            <v/>
          </cell>
          <cell r="AA1579" t="str">
            <v/>
          </cell>
          <cell r="AB1579" t="str">
            <v/>
          </cell>
          <cell r="AC1579" t="str">
            <v/>
          </cell>
          <cell r="AD1579" t="str">
            <v/>
          </cell>
          <cell r="AE1579" t="str">
            <v/>
          </cell>
          <cell r="AG1579" t="str">
            <v/>
          </cell>
          <cell r="AH1579" t="str">
            <v/>
          </cell>
          <cell r="AJ1579" t="str">
            <v/>
          </cell>
          <cell r="AK1579" t="str">
            <v/>
          </cell>
          <cell r="AL1579" t="str">
            <v/>
          </cell>
          <cell r="AM1579" t="str">
            <v>x</v>
          </cell>
          <cell r="AN1579" t="str">
            <v/>
          </cell>
          <cell r="AO1579" t="str">
            <v/>
          </cell>
          <cell r="AP1579" t="str">
            <v/>
          </cell>
          <cell r="AQ1579" t="str">
            <v/>
          </cell>
          <cell r="AR1579" t="str">
            <v/>
          </cell>
          <cell r="AS1579" t="str">
            <v/>
          </cell>
          <cell r="AT1579" t="str">
            <v/>
          </cell>
          <cell r="AU1579" t="str">
            <v/>
          </cell>
          <cell r="AV1579" t="str">
            <v/>
          </cell>
          <cell r="AW1579" t="str">
            <v/>
          </cell>
          <cell r="AX1579" t="str">
            <v/>
          </cell>
          <cell r="AY1579" t="str">
            <v/>
          </cell>
          <cell r="AZ1579" t="str">
            <v/>
          </cell>
          <cell r="BA1579" t="str">
            <v/>
          </cell>
          <cell r="BB1579" t="str">
            <v/>
          </cell>
          <cell r="BC1579" t="str">
            <v/>
          </cell>
          <cell r="BD1579" t="str">
            <v/>
          </cell>
          <cell r="BE1579" t="str">
            <v/>
          </cell>
          <cell r="BF1579" t="str">
            <v>x</v>
          </cell>
          <cell r="BG1579" t="str">
            <v/>
          </cell>
          <cell r="BH1579" t="str">
            <v/>
          </cell>
        </row>
        <row r="1580">
          <cell r="A1580">
            <v>865</v>
          </cell>
          <cell r="B1580">
            <v>4</v>
          </cell>
          <cell r="C1580" t="str">
            <v>CC4VB70</v>
          </cell>
          <cell r="D1580" t="str">
            <v>CC4VB70-CC</v>
          </cell>
          <cell r="E1580">
            <v>704</v>
          </cell>
          <cell r="F1580" t="str">
            <v>Thực tập tốt nghiệp</v>
          </cell>
          <cell r="G1580">
            <v>4</v>
          </cell>
          <cell r="H1580" t="str">
            <v/>
          </cell>
          <cell r="I1580" t="str">
            <v/>
          </cell>
          <cell r="J1580">
            <v>180</v>
          </cell>
          <cell r="K1580" t="str">
            <v/>
          </cell>
          <cell r="L1580" t="str">
            <v>VĐ</v>
          </cell>
          <cell r="M1580" t="str">
            <v/>
          </cell>
          <cell r="N1580" t="str">
            <v>Vận tải sắt - bộ</v>
          </cell>
          <cell r="O1580" t="str">
            <v>KINH TẾ - VẬN TẢI</v>
          </cell>
          <cell r="P1580" t="str">
            <v>KVSB</v>
          </cell>
          <cell r="Q1580" t="str">
            <v>KTVT</v>
          </cell>
          <cell r="R1580" t="str">
            <v>KTVT-KVSB</v>
          </cell>
          <cell r="U1580" t="str">
            <v/>
          </cell>
          <cell r="V1580" t="str">
            <v/>
          </cell>
          <cell r="W1580" t="str">
            <v/>
          </cell>
          <cell r="X1580" t="str">
            <v/>
          </cell>
          <cell r="Y1580" t="str">
            <v/>
          </cell>
          <cell r="Z1580" t="str">
            <v/>
          </cell>
          <cell r="AA1580" t="str">
            <v/>
          </cell>
          <cell r="AB1580" t="str">
            <v/>
          </cell>
          <cell r="AC1580" t="str">
            <v/>
          </cell>
          <cell r="AD1580" t="str">
            <v/>
          </cell>
          <cell r="AE1580" t="str">
            <v/>
          </cell>
          <cell r="AG1580" t="str">
            <v/>
          </cell>
          <cell r="AH1580" t="str">
            <v/>
          </cell>
          <cell r="AJ1580" t="str">
            <v/>
          </cell>
          <cell r="AK1580" t="str">
            <v/>
          </cell>
          <cell r="AL1580" t="str">
            <v/>
          </cell>
          <cell r="AM1580" t="str">
            <v>x</v>
          </cell>
          <cell r="AN1580" t="str">
            <v/>
          </cell>
          <cell r="AO1580" t="str">
            <v/>
          </cell>
          <cell r="AP1580" t="str">
            <v/>
          </cell>
          <cell r="AQ1580" t="str">
            <v/>
          </cell>
          <cell r="AR1580" t="str">
            <v/>
          </cell>
          <cell r="AS1580" t="str">
            <v/>
          </cell>
          <cell r="AT1580" t="str">
            <v/>
          </cell>
          <cell r="AU1580" t="str">
            <v/>
          </cell>
          <cell r="AV1580" t="str">
            <v/>
          </cell>
          <cell r="AW1580" t="str">
            <v/>
          </cell>
          <cell r="AX1580" t="str">
            <v/>
          </cell>
          <cell r="AY1580" t="str">
            <v/>
          </cell>
          <cell r="AZ1580" t="str">
            <v/>
          </cell>
          <cell r="BA1580" t="str">
            <v/>
          </cell>
          <cell r="BB1580" t="str">
            <v/>
          </cell>
          <cell r="BC1580" t="str">
            <v/>
          </cell>
          <cell r="BD1580" t="str">
            <v/>
          </cell>
          <cell r="BE1580" t="str">
            <v/>
          </cell>
          <cell r="BF1580" t="str">
            <v>x</v>
          </cell>
          <cell r="BG1580" t="str">
            <v/>
          </cell>
          <cell r="BH1580" t="str">
            <v/>
          </cell>
        </row>
        <row r="1581">
          <cell r="A1581">
            <v>866</v>
          </cell>
          <cell r="B1581">
            <v>1</v>
          </cell>
          <cell r="C1581" t="str">
            <v>DC4VL70</v>
          </cell>
          <cell r="D1581" t="str">
            <v>DC4VL70-DC</v>
          </cell>
          <cell r="E1581">
            <v>708</v>
          </cell>
          <cell r="F1581" t="str">
            <v>Thực tập tốt nghiệp</v>
          </cell>
          <cell r="G1581">
            <v>4</v>
          </cell>
          <cell r="H1581" t="str">
            <v/>
          </cell>
          <cell r="I1581" t="str">
            <v/>
          </cell>
          <cell r="J1581">
            <v>180</v>
          </cell>
          <cell r="K1581" t="str">
            <v/>
          </cell>
          <cell r="L1581" t="str">
            <v>VĐ</v>
          </cell>
          <cell r="M1581" t="str">
            <v/>
          </cell>
          <cell r="N1581" t="str">
            <v>Vận tải sắt - bộ</v>
          </cell>
          <cell r="O1581" t="str">
            <v>KINH TẾ - VẬN TẢI</v>
          </cell>
          <cell r="P1581" t="str">
            <v>KVSB</v>
          </cell>
          <cell r="Q1581" t="str">
            <v>KTVT</v>
          </cell>
          <cell r="R1581" t="str">
            <v>KTVT-KVSB</v>
          </cell>
          <cell r="U1581" t="str">
            <v/>
          </cell>
          <cell r="V1581" t="str">
            <v/>
          </cell>
          <cell r="W1581" t="str">
            <v/>
          </cell>
          <cell r="X1581" t="str">
            <v/>
          </cell>
          <cell r="Y1581" t="str">
            <v/>
          </cell>
          <cell r="Z1581" t="str">
            <v/>
          </cell>
          <cell r="AA1581" t="str">
            <v/>
          </cell>
          <cell r="AB1581" t="str">
            <v/>
          </cell>
          <cell r="AC1581" t="str">
            <v/>
          </cell>
          <cell r="AD1581" t="str">
            <v/>
          </cell>
          <cell r="AE1581" t="str">
            <v/>
          </cell>
          <cell r="AG1581" t="str">
            <v/>
          </cell>
          <cell r="AH1581" t="str">
            <v/>
          </cell>
          <cell r="AJ1581" t="str">
            <v/>
          </cell>
          <cell r="AK1581" t="str">
            <v/>
          </cell>
          <cell r="AL1581" t="str">
            <v/>
          </cell>
          <cell r="AM1581" t="str">
            <v/>
          </cell>
          <cell r="AN1581" t="str">
            <v/>
          </cell>
          <cell r="AO1581" t="str">
            <v>x</v>
          </cell>
          <cell r="AP1581" t="str">
            <v/>
          </cell>
          <cell r="AQ1581" t="str">
            <v/>
          </cell>
          <cell r="AR1581" t="str">
            <v/>
          </cell>
          <cell r="AS1581" t="str">
            <v/>
          </cell>
          <cell r="AT1581" t="str">
            <v/>
          </cell>
          <cell r="AU1581" t="str">
            <v/>
          </cell>
          <cell r="AV1581" t="str">
            <v/>
          </cell>
          <cell r="AW1581" t="str">
            <v/>
          </cell>
          <cell r="AX1581" t="str">
            <v/>
          </cell>
          <cell r="AY1581" t="str">
            <v/>
          </cell>
          <cell r="AZ1581" t="str">
            <v/>
          </cell>
          <cell r="BA1581" t="str">
            <v/>
          </cell>
          <cell r="BB1581" t="str">
            <v/>
          </cell>
          <cell r="BC1581" t="str">
            <v/>
          </cell>
          <cell r="BD1581" t="str">
            <v/>
          </cell>
          <cell r="BE1581" t="str">
            <v/>
          </cell>
          <cell r="BF1581" t="str">
            <v/>
          </cell>
          <cell r="BG1581" t="str">
            <v/>
          </cell>
          <cell r="BH1581" t="str">
            <v/>
          </cell>
        </row>
        <row r="1582">
          <cell r="A1582">
            <v>866</v>
          </cell>
          <cell r="B1582">
            <v>2</v>
          </cell>
          <cell r="C1582" t="str">
            <v>DC4VL70</v>
          </cell>
          <cell r="D1582" t="str">
            <v>DC4VL70-DL</v>
          </cell>
          <cell r="E1582">
            <v>708</v>
          </cell>
          <cell r="F1582" t="str">
            <v>Thực tập tốt nghiệp</v>
          </cell>
          <cell r="G1582">
            <v>4</v>
          </cell>
          <cell r="H1582" t="str">
            <v/>
          </cell>
          <cell r="I1582" t="str">
            <v/>
          </cell>
          <cell r="J1582">
            <v>180</v>
          </cell>
          <cell r="K1582" t="str">
            <v/>
          </cell>
          <cell r="L1582" t="str">
            <v>VĐ</v>
          </cell>
          <cell r="M1582" t="str">
            <v/>
          </cell>
          <cell r="N1582" t="str">
            <v>Vận tải sắt - bộ</v>
          </cell>
          <cell r="O1582" t="str">
            <v>KINH TẾ - VẬN TẢI</v>
          </cell>
          <cell r="P1582" t="str">
            <v>KVSB</v>
          </cell>
          <cell r="Q1582" t="str">
            <v>KTVT</v>
          </cell>
          <cell r="R1582" t="str">
            <v>KTVT-KVSB</v>
          </cell>
          <cell r="U1582" t="str">
            <v/>
          </cell>
          <cell r="V1582" t="str">
            <v/>
          </cell>
          <cell r="W1582" t="str">
            <v/>
          </cell>
          <cell r="X1582" t="str">
            <v/>
          </cell>
          <cell r="Y1582" t="str">
            <v/>
          </cell>
          <cell r="Z1582" t="str">
            <v/>
          </cell>
          <cell r="AA1582" t="str">
            <v/>
          </cell>
          <cell r="AB1582" t="str">
            <v/>
          </cell>
          <cell r="AC1582" t="str">
            <v/>
          </cell>
          <cell r="AD1582" t="str">
            <v/>
          </cell>
          <cell r="AE1582" t="str">
            <v/>
          </cell>
          <cell r="AG1582" t="str">
            <v/>
          </cell>
          <cell r="AH1582" t="str">
            <v/>
          </cell>
          <cell r="AJ1582" t="str">
            <v/>
          </cell>
          <cell r="AK1582" t="str">
            <v/>
          </cell>
          <cell r="AL1582" t="str">
            <v/>
          </cell>
          <cell r="AM1582" t="str">
            <v/>
          </cell>
          <cell r="AN1582" t="str">
            <v/>
          </cell>
          <cell r="AO1582" t="str">
            <v>x</v>
          </cell>
          <cell r="AP1582" t="str">
            <v/>
          </cell>
          <cell r="AQ1582" t="str">
            <v/>
          </cell>
          <cell r="AR1582" t="str">
            <v/>
          </cell>
          <cell r="AS1582" t="str">
            <v/>
          </cell>
          <cell r="AT1582" t="str">
            <v/>
          </cell>
          <cell r="AU1582" t="str">
            <v/>
          </cell>
          <cell r="AV1582" t="str">
            <v/>
          </cell>
          <cell r="AW1582" t="str">
            <v/>
          </cell>
          <cell r="AX1582" t="str">
            <v/>
          </cell>
          <cell r="AY1582" t="str">
            <v/>
          </cell>
          <cell r="AZ1582" t="str">
            <v/>
          </cell>
          <cell r="BA1582" t="str">
            <v/>
          </cell>
          <cell r="BB1582" t="str">
            <v/>
          </cell>
          <cell r="BC1582" t="str">
            <v/>
          </cell>
          <cell r="BD1582" t="str">
            <v/>
          </cell>
          <cell r="BE1582" t="str">
            <v/>
          </cell>
          <cell r="BF1582" t="str">
            <v/>
          </cell>
          <cell r="BG1582" t="str">
            <v/>
          </cell>
          <cell r="BH1582" t="str">
            <v/>
          </cell>
        </row>
        <row r="1583">
          <cell r="A1583">
            <v>867</v>
          </cell>
          <cell r="B1583">
            <v>1</v>
          </cell>
          <cell r="C1583" t="str">
            <v>DC3VL41</v>
          </cell>
          <cell r="D1583" t="str">
            <v>DC3VL41-DC</v>
          </cell>
          <cell r="E1583">
            <v>922</v>
          </cell>
          <cell r="F1583" t="str">
            <v>Thương mại quốc tế</v>
          </cell>
          <cell r="G1583">
            <v>2</v>
          </cell>
          <cell r="H1583">
            <v>30</v>
          </cell>
          <cell r="I1583" t="str">
            <v/>
          </cell>
          <cell r="J1583" t="str">
            <v/>
          </cell>
          <cell r="K1583" t="str">
            <v/>
          </cell>
          <cell r="L1583" t="str">
            <v>Viết</v>
          </cell>
          <cell r="M1583">
            <v>75</v>
          </cell>
          <cell r="N1583" t="str">
            <v>Vận tải sắt - bộ</v>
          </cell>
          <cell r="O1583" t="str">
            <v>KINH TẾ - VẬN TẢI</v>
          </cell>
          <cell r="P1583" t="str">
            <v>KVSB</v>
          </cell>
          <cell r="Q1583" t="str">
            <v>KTVT</v>
          </cell>
          <cell r="R1583" t="str">
            <v>KTVT-KVSB</v>
          </cell>
          <cell r="U1583" t="str">
            <v/>
          </cell>
          <cell r="V1583" t="str">
            <v/>
          </cell>
          <cell r="W1583" t="str">
            <v/>
          </cell>
          <cell r="X1583" t="str">
            <v/>
          </cell>
          <cell r="Y1583" t="str">
            <v/>
          </cell>
          <cell r="Z1583" t="str">
            <v/>
          </cell>
          <cell r="AA1583" t="str">
            <v/>
          </cell>
          <cell r="AB1583" t="str">
            <v/>
          </cell>
          <cell r="AC1583" t="str">
            <v/>
          </cell>
          <cell r="AD1583" t="str">
            <v/>
          </cell>
          <cell r="AE1583" t="str">
            <v/>
          </cell>
          <cell r="AG1583" t="str">
            <v/>
          </cell>
          <cell r="AH1583" t="str">
            <v/>
          </cell>
          <cell r="AJ1583" t="str">
            <v/>
          </cell>
          <cell r="AK1583" t="str">
            <v/>
          </cell>
          <cell r="AL1583" t="str">
            <v/>
          </cell>
          <cell r="AM1583" t="str">
            <v/>
          </cell>
          <cell r="AN1583" t="str">
            <v/>
          </cell>
          <cell r="AO1583" t="str">
            <v>o</v>
          </cell>
          <cell r="AP1583" t="str">
            <v/>
          </cell>
          <cell r="AQ1583" t="str">
            <v/>
          </cell>
          <cell r="AR1583" t="str">
            <v/>
          </cell>
          <cell r="AS1583" t="str">
            <v/>
          </cell>
          <cell r="AT1583" t="str">
            <v/>
          </cell>
          <cell r="AU1583" t="str">
            <v/>
          </cell>
          <cell r="AV1583" t="str">
            <v/>
          </cell>
          <cell r="AW1583" t="str">
            <v/>
          </cell>
          <cell r="AX1583" t="str">
            <v/>
          </cell>
          <cell r="AY1583" t="str">
            <v/>
          </cell>
          <cell r="AZ1583" t="str">
            <v/>
          </cell>
          <cell r="BA1583" t="str">
            <v/>
          </cell>
          <cell r="BB1583" t="str">
            <v/>
          </cell>
          <cell r="BC1583" t="str">
            <v/>
          </cell>
          <cell r="BD1583" t="str">
            <v/>
          </cell>
          <cell r="BE1583" t="str">
            <v/>
          </cell>
          <cell r="BF1583" t="str">
            <v/>
          </cell>
          <cell r="BG1583" t="str">
            <v/>
          </cell>
          <cell r="BH1583" t="str">
            <v/>
          </cell>
        </row>
        <row r="1584">
          <cell r="A1584">
            <v>868</v>
          </cell>
          <cell r="B1584">
            <v>1</v>
          </cell>
          <cell r="C1584" t="str">
            <v>DC3VB16</v>
          </cell>
          <cell r="D1584" t="str">
            <v>DC3VB16-DC</v>
          </cell>
          <cell r="E1584">
            <v>504</v>
          </cell>
          <cell r="F1584" t="str">
            <v>Thương vụ vận tải</v>
          </cell>
          <cell r="G1584">
            <v>3</v>
          </cell>
          <cell r="H1584">
            <v>45</v>
          </cell>
          <cell r="I1584" t="str">
            <v/>
          </cell>
          <cell r="J1584" t="str">
            <v/>
          </cell>
          <cell r="K1584" t="str">
            <v/>
          </cell>
          <cell r="L1584" t="str">
            <v>Viết</v>
          </cell>
          <cell r="M1584">
            <v>90</v>
          </cell>
          <cell r="N1584" t="str">
            <v>Vận tải sắt - bộ</v>
          </cell>
          <cell r="O1584" t="str">
            <v>KINH TẾ - VẬN TẢI</v>
          </cell>
          <cell r="P1584" t="str">
            <v>KVSB</v>
          </cell>
          <cell r="Q1584" t="str">
            <v>KTVT</v>
          </cell>
          <cell r="R1584" t="str">
            <v>KTVT-KVSB</v>
          </cell>
          <cell r="U1584" t="str">
            <v/>
          </cell>
          <cell r="V1584" t="str">
            <v/>
          </cell>
          <cell r="W1584" t="str">
            <v/>
          </cell>
          <cell r="X1584" t="str">
            <v/>
          </cell>
          <cell r="Y1584" t="str">
            <v/>
          </cell>
          <cell r="Z1584" t="str">
            <v/>
          </cell>
          <cell r="AA1584" t="str">
            <v/>
          </cell>
          <cell r="AB1584" t="str">
            <v/>
          </cell>
          <cell r="AC1584" t="str">
            <v/>
          </cell>
          <cell r="AD1584" t="str">
            <v/>
          </cell>
          <cell r="AE1584" t="str">
            <v/>
          </cell>
          <cell r="AG1584" t="str">
            <v/>
          </cell>
          <cell r="AH1584" t="str">
            <v/>
          </cell>
          <cell r="AJ1584" t="str">
            <v/>
          </cell>
          <cell r="AK1584" t="str">
            <v/>
          </cell>
          <cell r="AL1584" t="str">
            <v/>
          </cell>
          <cell r="AM1584" t="str">
            <v>x</v>
          </cell>
          <cell r="AN1584" t="str">
            <v/>
          </cell>
          <cell r="AO1584" t="str">
            <v/>
          </cell>
          <cell r="AP1584" t="str">
            <v/>
          </cell>
          <cell r="AQ1584" t="str">
            <v/>
          </cell>
          <cell r="AR1584" t="str">
            <v/>
          </cell>
          <cell r="AS1584" t="str">
            <v/>
          </cell>
          <cell r="AT1584" t="str">
            <v/>
          </cell>
          <cell r="AU1584" t="str">
            <v/>
          </cell>
          <cell r="AV1584" t="str">
            <v/>
          </cell>
          <cell r="AW1584" t="str">
            <v/>
          </cell>
          <cell r="AX1584" t="str">
            <v/>
          </cell>
          <cell r="AY1584" t="str">
            <v/>
          </cell>
          <cell r="AZ1584" t="str">
            <v/>
          </cell>
          <cell r="BA1584" t="str">
            <v/>
          </cell>
          <cell r="BB1584" t="str">
            <v/>
          </cell>
          <cell r="BC1584" t="str">
            <v/>
          </cell>
          <cell r="BD1584" t="str">
            <v/>
          </cell>
          <cell r="BE1584" t="str">
            <v/>
          </cell>
          <cell r="BF1584" t="str">
            <v>x</v>
          </cell>
          <cell r="BG1584" t="str">
            <v/>
          </cell>
          <cell r="BH1584" t="str">
            <v/>
          </cell>
        </row>
        <row r="1585">
          <cell r="A1585">
            <v>868</v>
          </cell>
          <cell r="B1585">
            <v>4</v>
          </cell>
          <cell r="C1585" t="str">
            <v>CC3VB16</v>
          </cell>
          <cell r="D1585" t="str">
            <v>CC3VB16-CC</v>
          </cell>
          <cell r="E1585">
            <v>504</v>
          </cell>
          <cell r="F1585" t="str">
            <v>Thương vụ vận tải</v>
          </cell>
          <cell r="G1585">
            <v>3</v>
          </cell>
          <cell r="H1585">
            <v>45</v>
          </cell>
          <cell r="I1585" t="str">
            <v/>
          </cell>
          <cell r="J1585" t="str">
            <v/>
          </cell>
          <cell r="K1585" t="str">
            <v/>
          </cell>
          <cell r="L1585" t="str">
            <v>Viết</v>
          </cell>
          <cell r="M1585">
            <v>90</v>
          </cell>
          <cell r="N1585" t="str">
            <v>Vận tải sắt - bộ</v>
          </cell>
          <cell r="O1585" t="str">
            <v>KINH TẾ - VẬN TẢI</v>
          </cell>
          <cell r="P1585" t="str">
            <v>KVSB</v>
          </cell>
          <cell r="Q1585" t="str">
            <v>KTVT</v>
          </cell>
          <cell r="R1585" t="str">
            <v>KTVT-KVSB</v>
          </cell>
          <cell r="U1585" t="str">
            <v/>
          </cell>
          <cell r="V1585" t="str">
            <v/>
          </cell>
          <cell r="W1585" t="str">
            <v/>
          </cell>
          <cell r="X1585" t="str">
            <v/>
          </cell>
          <cell r="Y1585" t="str">
            <v/>
          </cell>
          <cell r="Z1585" t="str">
            <v/>
          </cell>
          <cell r="AA1585" t="str">
            <v/>
          </cell>
          <cell r="AB1585" t="str">
            <v/>
          </cell>
          <cell r="AC1585" t="str">
            <v/>
          </cell>
          <cell r="AD1585" t="str">
            <v/>
          </cell>
          <cell r="AE1585" t="str">
            <v/>
          </cell>
          <cell r="AG1585" t="str">
            <v/>
          </cell>
          <cell r="AH1585" t="str">
            <v/>
          </cell>
          <cell r="AJ1585" t="str">
            <v/>
          </cell>
          <cell r="AK1585" t="str">
            <v/>
          </cell>
          <cell r="AL1585" t="str">
            <v/>
          </cell>
          <cell r="AM1585" t="str">
            <v>x</v>
          </cell>
          <cell r="AN1585" t="str">
            <v/>
          </cell>
          <cell r="AO1585" t="str">
            <v/>
          </cell>
          <cell r="AP1585" t="str">
            <v/>
          </cell>
          <cell r="AQ1585" t="str">
            <v/>
          </cell>
          <cell r="AR1585" t="str">
            <v/>
          </cell>
          <cell r="AS1585" t="str">
            <v/>
          </cell>
          <cell r="AT1585" t="str">
            <v/>
          </cell>
          <cell r="AU1585" t="str">
            <v/>
          </cell>
          <cell r="AV1585" t="str">
            <v/>
          </cell>
          <cell r="AW1585" t="str">
            <v/>
          </cell>
          <cell r="AX1585" t="str">
            <v/>
          </cell>
          <cell r="AY1585" t="str">
            <v/>
          </cell>
          <cell r="AZ1585" t="str">
            <v/>
          </cell>
          <cell r="BA1585" t="str">
            <v/>
          </cell>
          <cell r="BB1585" t="str">
            <v/>
          </cell>
          <cell r="BC1585" t="str">
            <v/>
          </cell>
          <cell r="BD1585" t="str">
            <v/>
          </cell>
          <cell r="BE1585" t="str">
            <v/>
          </cell>
          <cell r="BF1585" t="str">
            <v>x</v>
          </cell>
          <cell r="BG1585" t="str">
            <v/>
          </cell>
          <cell r="BH1585" t="str">
            <v/>
          </cell>
        </row>
        <row r="1586">
          <cell r="A1586">
            <v>869</v>
          </cell>
          <cell r="B1586">
            <v>2</v>
          </cell>
          <cell r="C1586" t="str">
            <v>DL3VB16</v>
          </cell>
          <cell r="D1586" t="str">
            <v>DL3VB16-DL</v>
          </cell>
          <cell r="E1586">
            <v>855</v>
          </cell>
          <cell r="F1586" t="str">
            <v>Thương vụ vận tải</v>
          </cell>
          <cell r="G1586">
            <v>2</v>
          </cell>
          <cell r="H1586">
            <v>30</v>
          </cell>
          <cell r="I1586" t="str">
            <v/>
          </cell>
          <cell r="J1586" t="str">
            <v/>
          </cell>
          <cell r="K1586" t="str">
            <v/>
          </cell>
          <cell r="L1586" t="str">
            <v>Viết</v>
          </cell>
          <cell r="M1586">
            <v>75</v>
          </cell>
          <cell r="N1586" t="str">
            <v>Vận tải sắt - bộ</v>
          </cell>
          <cell r="O1586" t="str">
            <v>KINH TẾ - VẬN TẢI</v>
          </cell>
          <cell r="P1586" t="str">
            <v>KVSB</v>
          </cell>
          <cell r="Q1586" t="str">
            <v>KTVT</v>
          </cell>
          <cell r="R1586" t="str">
            <v>KTVT-KVSB</v>
          </cell>
          <cell r="U1586" t="str">
            <v/>
          </cell>
          <cell r="V1586" t="str">
            <v/>
          </cell>
          <cell r="W1586" t="str">
            <v/>
          </cell>
          <cell r="X1586" t="str">
            <v/>
          </cell>
          <cell r="Y1586" t="str">
            <v/>
          </cell>
          <cell r="Z1586" t="str">
            <v/>
          </cell>
          <cell r="AA1586" t="str">
            <v/>
          </cell>
          <cell r="AB1586" t="str">
            <v/>
          </cell>
          <cell r="AC1586" t="str">
            <v/>
          </cell>
          <cell r="AD1586" t="str">
            <v/>
          </cell>
          <cell r="AE1586" t="str">
            <v/>
          </cell>
          <cell r="AG1586" t="str">
            <v/>
          </cell>
          <cell r="AH1586" t="str">
            <v/>
          </cell>
          <cell r="AJ1586" t="str">
            <v/>
          </cell>
          <cell r="AK1586" t="str">
            <v/>
          </cell>
          <cell r="AL1586" t="str">
            <v/>
          </cell>
          <cell r="AM1586" t="str">
            <v/>
          </cell>
          <cell r="AN1586" t="str">
            <v/>
          </cell>
          <cell r="AO1586" t="str">
            <v/>
          </cell>
          <cell r="AP1586" t="str">
            <v/>
          </cell>
          <cell r="AQ1586" t="str">
            <v/>
          </cell>
          <cell r="AR1586" t="str">
            <v/>
          </cell>
          <cell r="AS1586" t="str">
            <v/>
          </cell>
          <cell r="AT1586" t="str">
            <v/>
          </cell>
          <cell r="AU1586" t="str">
            <v/>
          </cell>
          <cell r="AV1586" t="str">
            <v/>
          </cell>
          <cell r="AW1586" t="str">
            <v/>
          </cell>
          <cell r="AX1586" t="str">
            <v/>
          </cell>
          <cell r="AY1586" t="str">
            <v/>
          </cell>
          <cell r="AZ1586" t="str">
            <v/>
          </cell>
          <cell r="BA1586" t="str">
            <v/>
          </cell>
          <cell r="BB1586" t="str">
            <v/>
          </cell>
          <cell r="BC1586" t="str">
            <v/>
          </cell>
          <cell r="BD1586" t="str">
            <v/>
          </cell>
          <cell r="BE1586" t="str">
            <v/>
          </cell>
          <cell r="BF1586" t="str">
            <v/>
          </cell>
          <cell r="BG1586" t="str">
            <v/>
          </cell>
          <cell r="BH1586" t="str">
            <v/>
          </cell>
        </row>
        <row r="1587">
          <cell r="A1587">
            <v>870</v>
          </cell>
          <cell r="B1587">
            <v>1</v>
          </cell>
          <cell r="C1587" t="str">
            <v>DC3VL27</v>
          </cell>
          <cell r="D1587" t="str">
            <v>DC3VL27-DC</v>
          </cell>
          <cell r="E1587">
            <v>908</v>
          </cell>
          <cell r="F1587" t="str">
            <v>Vận tải hàng hóa quốc tế</v>
          </cell>
          <cell r="G1587">
            <v>3</v>
          </cell>
          <cell r="H1587">
            <v>45</v>
          </cell>
          <cell r="I1587" t="str">
            <v/>
          </cell>
          <cell r="J1587" t="str">
            <v/>
          </cell>
          <cell r="K1587" t="str">
            <v/>
          </cell>
          <cell r="L1587" t="str">
            <v>Viết</v>
          </cell>
          <cell r="M1587">
            <v>90</v>
          </cell>
          <cell r="N1587" t="str">
            <v>Vận tải sắt - bộ</v>
          </cell>
          <cell r="O1587" t="str">
            <v>KINH TẾ - VẬN TẢI</v>
          </cell>
          <cell r="P1587" t="str">
            <v>KVSB</v>
          </cell>
          <cell r="Q1587" t="str">
            <v>KTVT</v>
          </cell>
          <cell r="R1587" t="str">
            <v>KTVT-KVSB</v>
          </cell>
          <cell r="U1587" t="str">
            <v/>
          </cell>
          <cell r="V1587" t="str">
            <v/>
          </cell>
          <cell r="W1587" t="str">
            <v/>
          </cell>
          <cell r="X1587" t="str">
            <v/>
          </cell>
          <cell r="Y1587" t="str">
            <v/>
          </cell>
          <cell r="Z1587" t="str">
            <v/>
          </cell>
          <cell r="AA1587" t="str">
            <v/>
          </cell>
          <cell r="AB1587" t="str">
            <v/>
          </cell>
          <cell r="AC1587" t="str">
            <v/>
          </cell>
          <cell r="AD1587" t="str">
            <v/>
          </cell>
          <cell r="AE1587" t="str">
            <v/>
          </cell>
          <cell r="AG1587" t="str">
            <v/>
          </cell>
          <cell r="AH1587" t="str">
            <v/>
          </cell>
          <cell r="AJ1587" t="str">
            <v/>
          </cell>
          <cell r="AK1587" t="str">
            <v/>
          </cell>
          <cell r="AL1587" t="str">
            <v/>
          </cell>
          <cell r="AM1587" t="str">
            <v/>
          </cell>
          <cell r="AN1587" t="str">
            <v/>
          </cell>
          <cell r="AO1587" t="str">
            <v>x</v>
          </cell>
          <cell r="AP1587" t="str">
            <v/>
          </cell>
          <cell r="AQ1587" t="str">
            <v/>
          </cell>
          <cell r="AR1587" t="str">
            <v/>
          </cell>
          <cell r="AS1587" t="str">
            <v/>
          </cell>
          <cell r="AT1587" t="str">
            <v/>
          </cell>
          <cell r="AU1587" t="str">
            <v/>
          </cell>
          <cell r="AV1587" t="str">
            <v/>
          </cell>
          <cell r="AW1587" t="str">
            <v/>
          </cell>
          <cell r="AX1587" t="str">
            <v/>
          </cell>
          <cell r="AY1587" t="str">
            <v/>
          </cell>
          <cell r="AZ1587" t="str">
            <v/>
          </cell>
          <cell r="BA1587" t="str">
            <v/>
          </cell>
          <cell r="BB1587" t="str">
            <v/>
          </cell>
          <cell r="BC1587" t="str">
            <v/>
          </cell>
          <cell r="BD1587" t="str">
            <v/>
          </cell>
          <cell r="BE1587" t="str">
            <v/>
          </cell>
          <cell r="BF1587" t="str">
            <v/>
          </cell>
          <cell r="BG1587" t="str">
            <v/>
          </cell>
          <cell r="BH1587" t="str">
            <v/>
          </cell>
        </row>
        <row r="1588">
          <cell r="A1588">
            <v>871</v>
          </cell>
          <cell r="B1588">
            <v>1</v>
          </cell>
          <cell r="C1588" t="str">
            <v>DC3VS68</v>
          </cell>
          <cell r="D1588" t="str">
            <v>DC3VS68-DC</v>
          </cell>
          <cell r="E1588">
            <v>488</v>
          </cell>
          <cell r="F1588" t="str">
            <v>Vận tải liên vận đường sắt quốc tế</v>
          </cell>
          <cell r="G1588">
            <v>3</v>
          </cell>
          <cell r="H1588">
            <v>45</v>
          </cell>
          <cell r="I1588" t="str">
            <v/>
          </cell>
          <cell r="J1588" t="str">
            <v/>
          </cell>
          <cell r="K1588" t="str">
            <v/>
          </cell>
          <cell r="L1588" t="str">
            <v>Viết</v>
          </cell>
          <cell r="M1588">
            <v>90</v>
          </cell>
          <cell r="N1588" t="str">
            <v>Vận tải sắt - bộ</v>
          </cell>
          <cell r="O1588" t="str">
            <v>KINH TẾ - VẬN TẢI</v>
          </cell>
          <cell r="P1588" t="str">
            <v>KVSB</v>
          </cell>
          <cell r="Q1588" t="str">
            <v>KTVT</v>
          </cell>
          <cell r="R1588" t="str">
            <v>KTVT-KVSB</v>
          </cell>
          <cell r="U1588" t="str">
            <v/>
          </cell>
          <cell r="V1588" t="str">
            <v/>
          </cell>
          <cell r="W1588" t="str">
            <v/>
          </cell>
          <cell r="X1588" t="str">
            <v/>
          </cell>
          <cell r="Y1588" t="str">
            <v/>
          </cell>
          <cell r="Z1588" t="str">
            <v/>
          </cell>
          <cell r="AA1588" t="str">
            <v/>
          </cell>
          <cell r="AB1588" t="str">
            <v/>
          </cell>
          <cell r="AC1588" t="str">
            <v/>
          </cell>
          <cell r="AD1588" t="str">
            <v/>
          </cell>
          <cell r="AE1588" t="str">
            <v/>
          </cell>
          <cell r="AG1588" t="str">
            <v/>
          </cell>
          <cell r="AH1588" t="str">
            <v/>
          </cell>
          <cell r="AJ1588" t="str">
            <v/>
          </cell>
          <cell r="AK1588" t="str">
            <v/>
          </cell>
          <cell r="AL1588" t="str">
            <v/>
          </cell>
          <cell r="AM1588" t="str">
            <v/>
          </cell>
          <cell r="AN1588" t="str">
            <v>x</v>
          </cell>
          <cell r="AO1588" t="str">
            <v/>
          </cell>
          <cell r="AP1588" t="str">
            <v/>
          </cell>
          <cell r="AQ1588" t="str">
            <v/>
          </cell>
          <cell r="AR1588" t="str">
            <v/>
          </cell>
          <cell r="AS1588" t="str">
            <v/>
          </cell>
          <cell r="AT1588" t="str">
            <v/>
          </cell>
          <cell r="AU1588" t="str">
            <v/>
          </cell>
          <cell r="AV1588" t="str">
            <v/>
          </cell>
          <cell r="AW1588" t="str">
            <v/>
          </cell>
          <cell r="AX1588" t="str">
            <v/>
          </cell>
          <cell r="AY1588" t="str">
            <v/>
          </cell>
          <cell r="AZ1588" t="str">
            <v/>
          </cell>
          <cell r="BA1588" t="str">
            <v/>
          </cell>
          <cell r="BB1588" t="str">
            <v/>
          </cell>
          <cell r="BC1588" t="str">
            <v/>
          </cell>
          <cell r="BD1588" t="str">
            <v/>
          </cell>
          <cell r="BE1588" t="str">
            <v/>
          </cell>
          <cell r="BF1588" t="str">
            <v/>
          </cell>
          <cell r="BG1588" t="str">
            <v>x</v>
          </cell>
          <cell r="BH1588" t="str">
            <v/>
          </cell>
        </row>
        <row r="1589">
          <cell r="A1589">
            <v>871</v>
          </cell>
          <cell r="B1589">
            <v>3</v>
          </cell>
          <cell r="C1589" t="str">
            <v>DC3VS68</v>
          </cell>
          <cell r="D1589" t="str">
            <v>DC3VS68-DV</v>
          </cell>
          <cell r="E1589">
            <v>488</v>
          </cell>
          <cell r="F1589" t="str">
            <v>Vận tải liên vận đường sắt quốc tế</v>
          </cell>
          <cell r="G1589">
            <v>3</v>
          </cell>
          <cell r="H1589">
            <v>45</v>
          </cell>
          <cell r="I1589" t="str">
            <v/>
          </cell>
          <cell r="J1589" t="str">
            <v/>
          </cell>
          <cell r="K1589" t="str">
            <v/>
          </cell>
          <cell r="L1589" t="str">
            <v>Viết</v>
          </cell>
          <cell r="M1589">
            <v>90</v>
          </cell>
          <cell r="N1589" t="str">
            <v>Vận tải sắt - bộ</v>
          </cell>
          <cell r="O1589" t="str">
            <v>KINH TẾ - VẬN TẢI</v>
          </cell>
          <cell r="P1589" t="str">
            <v>KVSB</v>
          </cell>
          <cell r="Q1589" t="str">
            <v>KTVT</v>
          </cell>
          <cell r="R1589" t="str">
            <v>KTVT-KVSB</v>
          </cell>
          <cell r="U1589" t="str">
            <v/>
          </cell>
          <cell r="V1589" t="str">
            <v/>
          </cell>
          <cell r="W1589" t="str">
            <v/>
          </cell>
          <cell r="X1589" t="str">
            <v/>
          </cell>
          <cell r="Y1589" t="str">
            <v/>
          </cell>
          <cell r="Z1589" t="str">
            <v/>
          </cell>
          <cell r="AA1589" t="str">
            <v/>
          </cell>
          <cell r="AB1589" t="str">
            <v/>
          </cell>
          <cell r="AC1589" t="str">
            <v/>
          </cell>
          <cell r="AD1589" t="str">
            <v/>
          </cell>
          <cell r="AE1589" t="str">
            <v/>
          </cell>
          <cell r="AG1589" t="str">
            <v/>
          </cell>
          <cell r="AH1589" t="str">
            <v/>
          </cell>
          <cell r="AJ1589" t="str">
            <v/>
          </cell>
          <cell r="AK1589" t="str">
            <v/>
          </cell>
          <cell r="AL1589" t="str">
            <v/>
          </cell>
          <cell r="AM1589" t="str">
            <v/>
          </cell>
          <cell r="AN1589" t="str">
            <v>x</v>
          </cell>
          <cell r="AO1589" t="str">
            <v/>
          </cell>
          <cell r="AP1589" t="str">
            <v/>
          </cell>
          <cell r="AQ1589" t="str">
            <v/>
          </cell>
          <cell r="AR1589" t="str">
            <v/>
          </cell>
          <cell r="AS1589" t="str">
            <v/>
          </cell>
          <cell r="AT1589" t="str">
            <v/>
          </cell>
          <cell r="AU1589" t="str">
            <v/>
          </cell>
          <cell r="AV1589" t="str">
            <v/>
          </cell>
          <cell r="AW1589" t="str">
            <v/>
          </cell>
          <cell r="AX1589" t="str">
            <v/>
          </cell>
          <cell r="AY1589" t="str">
            <v/>
          </cell>
          <cell r="AZ1589" t="str">
            <v/>
          </cell>
          <cell r="BA1589" t="str">
            <v/>
          </cell>
          <cell r="BB1589" t="str">
            <v/>
          </cell>
          <cell r="BC1589" t="str">
            <v/>
          </cell>
          <cell r="BD1589" t="str">
            <v/>
          </cell>
          <cell r="BE1589" t="str">
            <v/>
          </cell>
          <cell r="BF1589" t="str">
            <v/>
          </cell>
          <cell r="BG1589" t="str">
            <v>x</v>
          </cell>
          <cell r="BH1589" t="str">
            <v/>
          </cell>
        </row>
        <row r="1590">
          <cell r="A1590">
            <v>871</v>
          </cell>
          <cell r="B1590">
            <v>4</v>
          </cell>
          <cell r="C1590" t="str">
            <v>CC3VS68</v>
          </cell>
          <cell r="D1590" t="str">
            <v>CC3VS68-CC</v>
          </cell>
          <cell r="E1590">
            <v>488</v>
          </cell>
          <cell r="F1590" t="str">
            <v>Vận tải liên vận đường sắt quốc tế</v>
          </cell>
          <cell r="G1590">
            <v>3</v>
          </cell>
          <cell r="H1590">
            <v>45</v>
          </cell>
          <cell r="I1590" t="str">
            <v/>
          </cell>
          <cell r="J1590" t="str">
            <v/>
          </cell>
          <cell r="K1590" t="str">
            <v/>
          </cell>
          <cell r="L1590" t="str">
            <v>Viết</v>
          </cell>
          <cell r="M1590">
            <v>90</v>
          </cell>
          <cell r="N1590" t="str">
            <v>Vận tải sắt - bộ</v>
          </cell>
          <cell r="O1590" t="str">
            <v>KINH TẾ - VẬN TẢI</v>
          </cell>
          <cell r="P1590" t="str">
            <v>KVSB</v>
          </cell>
          <cell r="Q1590" t="str">
            <v>KTVT</v>
          </cell>
          <cell r="R1590" t="str">
            <v>KTVT-KVSB</v>
          </cell>
          <cell r="U1590" t="str">
            <v/>
          </cell>
          <cell r="V1590" t="str">
            <v/>
          </cell>
          <cell r="W1590" t="str">
            <v/>
          </cell>
          <cell r="X1590" t="str">
            <v/>
          </cell>
          <cell r="Y1590" t="str">
            <v/>
          </cell>
          <cell r="Z1590" t="str">
            <v/>
          </cell>
          <cell r="AA1590" t="str">
            <v/>
          </cell>
          <cell r="AB1590" t="str">
            <v/>
          </cell>
          <cell r="AC1590" t="str">
            <v/>
          </cell>
          <cell r="AD1590" t="str">
            <v/>
          </cell>
          <cell r="AE1590" t="str">
            <v/>
          </cell>
          <cell r="AG1590" t="str">
            <v/>
          </cell>
          <cell r="AH1590" t="str">
            <v/>
          </cell>
          <cell r="AJ1590" t="str">
            <v/>
          </cell>
          <cell r="AK1590" t="str">
            <v/>
          </cell>
          <cell r="AL1590" t="str">
            <v/>
          </cell>
          <cell r="AM1590" t="str">
            <v/>
          </cell>
          <cell r="AN1590" t="str">
            <v>x</v>
          </cell>
          <cell r="AO1590" t="str">
            <v/>
          </cell>
          <cell r="AP1590" t="str">
            <v/>
          </cell>
          <cell r="AQ1590" t="str">
            <v/>
          </cell>
          <cell r="AR1590" t="str">
            <v/>
          </cell>
          <cell r="AS1590" t="str">
            <v/>
          </cell>
          <cell r="AT1590" t="str">
            <v/>
          </cell>
          <cell r="AU1590" t="str">
            <v/>
          </cell>
          <cell r="AV1590" t="str">
            <v/>
          </cell>
          <cell r="AW1590" t="str">
            <v/>
          </cell>
          <cell r="AX1590" t="str">
            <v/>
          </cell>
          <cell r="AY1590" t="str">
            <v/>
          </cell>
          <cell r="AZ1590" t="str">
            <v/>
          </cell>
          <cell r="BA1590" t="str">
            <v/>
          </cell>
          <cell r="BB1590" t="str">
            <v/>
          </cell>
          <cell r="BC1590" t="str">
            <v/>
          </cell>
          <cell r="BD1590" t="str">
            <v/>
          </cell>
          <cell r="BE1590" t="str">
            <v/>
          </cell>
          <cell r="BF1590" t="str">
            <v/>
          </cell>
          <cell r="BG1590" t="str">
            <v>x</v>
          </cell>
          <cell r="BH1590" t="str">
            <v/>
          </cell>
        </row>
        <row r="1591">
          <cell r="A1591">
            <v>871</v>
          </cell>
          <cell r="B1591">
            <v>5</v>
          </cell>
          <cell r="C1591" t="str">
            <v>CC3VS68</v>
          </cell>
          <cell r="D1591" t="str">
            <v>CC3VS68-CL</v>
          </cell>
          <cell r="E1591">
            <v>488</v>
          </cell>
          <cell r="F1591" t="str">
            <v>Vận tải liên vận đường sắt quốc tế</v>
          </cell>
          <cell r="G1591">
            <v>3</v>
          </cell>
          <cell r="H1591">
            <v>45</v>
          </cell>
          <cell r="I1591" t="str">
            <v/>
          </cell>
          <cell r="J1591" t="str">
            <v/>
          </cell>
          <cell r="K1591" t="str">
            <v/>
          </cell>
          <cell r="L1591" t="str">
            <v>Viết</v>
          </cell>
          <cell r="M1591">
            <v>90</v>
          </cell>
          <cell r="N1591" t="str">
            <v>Vận tải sắt - bộ</v>
          </cell>
          <cell r="O1591" t="str">
            <v>KINH TẾ - VẬN TẢI</v>
          </cell>
          <cell r="P1591" t="str">
            <v>KVSB</v>
          </cell>
          <cell r="Q1591" t="str">
            <v>KTVT</v>
          </cell>
          <cell r="R1591" t="str">
            <v>KTVT-KVSB</v>
          </cell>
          <cell r="U1591" t="str">
            <v/>
          </cell>
          <cell r="V1591" t="str">
            <v/>
          </cell>
          <cell r="W1591" t="str">
            <v/>
          </cell>
          <cell r="X1591" t="str">
            <v/>
          </cell>
          <cell r="Y1591" t="str">
            <v/>
          </cell>
          <cell r="Z1591" t="str">
            <v/>
          </cell>
          <cell r="AA1591" t="str">
            <v/>
          </cell>
          <cell r="AB1591" t="str">
            <v/>
          </cell>
          <cell r="AC1591" t="str">
            <v/>
          </cell>
          <cell r="AD1591" t="str">
            <v/>
          </cell>
          <cell r="AE1591" t="str">
            <v/>
          </cell>
          <cell r="AG1591" t="str">
            <v/>
          </cell>
          <cell r="AH1591" t="str">
            <v/>
          </cell>
          <cell r="AJ1591" t="str">
            <v/>
          </cell>
          <cell r="AK1591" t="str">
            <v/>
          </cell>
          <cell r="AL1591" t="str">
            <v/>
          </cell>
          <cell r="AM1591" t="str">
            <v/>
          </cell>
          <cell r="AN1591" t="str">
            <v>x</v>
          </cell>
          <cell r="AO1591" t="str">
            <v/>
          </cell>
          <cell r="AP1591" t="str">
            <v/>
          </cell>
          <cell r="AQ1591" t="str">
            <v/>
          </cell>
          <cell r="AR1591" t="str">
            <v/>
          </cell>
          <cell r="AS1591" t="str">
            <v/>
          </cell>
          <cell r="AT1591" t="str">
            <v/>
          </cell>
          <cell r="AU1591" t="str">
            <v/>
          </cell>
          <cell r="AV1591" t="str">
            <v/>
          </cell>
          <cell r="AW1591" t="str">
            <v/>
          </cell>
          <cell r="AX1591" t="str">
            <v/>
          </cell>
          <cell r="AY1591" t="str">
            <v/>
          </cell>
          <cell r="AZ1591" t="str">
            <v/>
          </cell>
          <cell r="BA1591" t="str">
            <v/>
          </cell>
          <cell r="BB1591" t="str">
            <v/>
          </cell>
          <cell r="BC1591" t="str">
            <v/>
          </cell>
          <cell r="BD1591" t="str">
            <v/>
          </cell>
          <cell r="BE1591" t="str">
            <v/>
          </cell>
          <cell r="BF1591" t="str">
            <v/>
          </cell>
          <cell r="BG1591" t="str">
            <v>x</v>
          </cell>
          <cell r="BH1591" t="str">
            <v/>
          </cell>
        </row>
        <row r="1592">
          <cell r="A1592">
            <v>872</v>
          </cell>
          <cell r="B1592">
            <v>4</v>
          </cell>
          <cell r="C1592" t="str">
            <v>CC3TN28</v>
          </cell>
          <cell r="D1592" t="str">
            <v>CC3TN28-CC</v>
          </cell>
          <cell r="E1592">
            <v>475</v>
          </cell>
          <cell r="F1592" t="str">
            <v xml:space="preserve">Kế toán ngân hàng thương mại </v>
          </cell>
          <cell r="G1592">
            <v>3</v>
          </cell>
          <cell r="H1592">
            <v>30</v>
          </cell>
          <cell r="I1592" t="str">
            <v/>
          </cell>
          <cell r="J1592" t="str">
            <v/>
          </cell>
          <cell r="K1592" t="str">
            <v/>
          </cell>
          <cell r="L1592" t="str">
            <v>Viết</v>
          </cell>
          <cell r="M1592">
            <v>90</v>
          </cell>
          <cell r="N1592" t="str">
            <v>Tài chính - Ngân hàng</v>
          </cell>
          <cell r="O1592" t="str">
            <v>KINH TẾ - VẬN TẢI</v>
          </cell>
          <cell r="P1592" t="str">
            <v>KVTN</v>
          </cell>
          <cell r="Q1592" t="str">
            <v>KTVT</v>
          </cell>
          <cell r="R1592" t="str">
            <v>KTVT-KVTN</v>
          </cell>
          <cell r="U1592" t="str">
            <v/>
          </cell>
          <cell r="V1592" t="str">
            <v/>
          </cell>
          <cell r="W1592" t="str">
            <v/>
          </cell>
          <cell r="X1592" t="str">
            <v/>
          </cell>
          <cell r="Y1592" t="str">
            <v/>
          </cell>
          <cell r="Z1592" t="str">
            <v/>
          </cell>
          <cell r="AA1592" t="str">
            <v/>
          </cell>
          <cell r="AB1592" t="str">
            <v/>
          </cell>
          <cell r="AC1592" t="str">
            <v/>
          </cell>
          <cell r="AD1592" t="str">
            <v/>
          </cell>
          <cell r="AE1592" t="str">
            <v/>
          </cell>
          <cell r="AG1592" t="str">
            <v/>
          </cell>
          <cell r="AH1592" t="str">
            <v/>
          </cell>
          <cell r="AJ1592" t="str">
            <v/>
          </cell>
          <cell r="AK1592" t="str">
            <v/>
          </cell>
          <cell r="AL1592" t="str">
            <v/>
          </cell>
          <cell r="AM1592" t="str">
            <v/>
          </cell>
          <cell r="AN1592" t="str">
            <v/>
          </cell>
          <cell r="AO1592" t="str">
            <v/>
          </cell>
          <cell r="AP1592" t="str">
            <v/>
          </cell>
          <cell r="AQ1592" t="str">
            <v/>
          </cell>
          <cell r="AR1592" t="str">
            <v/>
          </cell>
          <cell r="AS1592" t="str">
            <v/>
          </cell>
          <cell r="AT1592" t="str">
            <v/>
          </cell>
          <cell r="AU1592" t="str">
            <v/>
          </cell>
          <cell r="AV1592" t="str">
            <v/>
          </cell>
          <cell r="AW1592" t="str">
            <v/>
          </cell>
          <cell r="AX1592" t="str">
            <v/>
          </cell>
          <cell r="AY1592" t="str">
            <v/>
          </cell>
          <cell r="AZ1592" t="str">
            <v/>
          </cell>
          <cell r="BA1592" t="str">
            <v/>
          </cell>
          <cell r="BB1592" t="str">
            <v/>
          </cell>
          <cell r="BC1592" t="str">
            <v/>
          </cell>
          <cell r="BD1592" t="str">
            <v/>
          </cell>
          <cell r="BE1592" t="str">
            <v/>
          </cell>
          <cell r="BF1592" t="str">
            <v/>
          </cell>
          <cell r="BG1592" t="str">
            <v/>
          </cell>
          <cell r="BH1592" t="str">
            <v/>
          </cell>
        </row>
        <row r="1593">
          <cell r="A1593">
            <v>873</v>
          </cell>
          <cell r="B1593">
            <v>4</v>
          </cell>
          <cell r="C1593" t="str">
            <v>CC3TN83</v>
          </cell>
          <cell r="D1593" t="str">
            <v>CC3TN83-CC</v>
          </cell>
          <cell r="E1593">
            <v>608</v>
          </cell>
          <cell r="F1593" t="str">
            <v>Kỹ năng giao dịch trong kinh doanh ngân hàng</v>
          </cell>
          <cell r="G1593">
            <v>2</v>
          </cell>
          <cell r="H1593">
            <v>30</v>
          </cell>
          <cell r="I1593" t="str">
            <v/>
          </cell>
          <cell r="J1593" t="str">
            <v/>
          </cell>
          <cell r="K1593" t="str">
            <v/>
          </cell>
          <cell r="L1593" t="str">
            <v>Viết</v>
          </cell>
          <cell r="M1593">
            <v>60</v>
          </cell>
          <cell r="N1593" t="str">
            <v>Tài chính - Ngân hàng</v>
          </cell>
          <cell r="O1593" t="str">
            <v>KINH TẾ - VẬN TẢI</v>
          </cell>
          <cell r="P1593" t="str">
            <v>KVTN</v>
          </cell>
          <cell r="Q1593" t="str">
            <v>KTVT</v>
          </cell>
          <cell r="R1593" t="str">
            <v>KTVT-KVTN</v>
          </cell>
          <cell r="U1593" t="str">
            <v/>
          </cell>
          <cell r="V1593" t="str">
            <v/>
          </cell>
          <cell r="W1593" t="str">
            <v/>
          </cell>
          <cell r="X1593" t="str">
            <v/>
          </cell>
          <cell r="Y1593" t="str">
            <v/>
          </cell>
          <cell r="Z1593" t="str">
            <v/>
          </cell>
          <cell r="AA1593" t="str">
            <v/>
          </cell>
          <cell r="AB1593" t="str">
            <v/>
          </cell>
          <cell r="AC1593" t="str">
            <v/>
          </cell>
          <cell r="AD1593" t="str">
            <v/>
          </cell>
          <cell r="AE1593" t="str">
            <v/>
          </cell>
          <cell r="AG1593" t="str">
            <v/>
          </cell>
          <cell r="AH1593" t="str">
            <v/>
          </cell>
          <cell r="AJ1593" t="str">
            <v/>
          </cell>
          <cell r="AK1593" t="str">
            <v/>
          </cell>
          <cell r="AL1593" t="str">
            <v/>
          </cell>
          <cell r="AM1593" t="str">
            <v/>
          </cell>
          <cell r="AN1593" t="str">
            <v/>
          </cell>
          <cell r="AO1593" t="str">
            <v/>
          </cell>
          <cell r="AP1593" t="str">
            <v/>
          </cell>
          <cell r="AQ1593" t="str">
            <v/>
          </cell>
          <cell r="AR1593" t="str">
            <v/>
          </cell>
          <cell r="AS1593" t="str">
            <v/>
          </cell>
          <cell r="AT1593" t="str">
            <v/>
          </cell>
          <cell r="AU1593" t="str">
            <v/>
          </cell>
          <cell r="AV1593" t="str">
            <v/>
          </cell>
          <cell r="AW1593" t="str">
            <v/>
          </cell>
          <cell r="AX1593" t="str">
            <v/>
          </cell>
          <cell r="AY1593" t="str">
            <v/>
          </cell>
          <cell r="AZ1593" t="str">
            <v/>
          </cell>
          <cell r="BA1593" t="str">
            <v/>
          </cell>
          <cell r="BB1593" t="str">
            <v/>
          </cell>
          <cell r="BC1593" t="str">
            <v/>
          </cell>
          <cell r="BD1593" t="str">
            <v/>
          </cell>
          <cell r="BE1593" t="str">
            <v/>
          </cell>
          <cell r="BF1593" t="str">
            <v/>
          </cell>
          <cell r="BG1593" t="str">
            <v/>
          </cell>
          <cell r="BH1593" t="str">
            <v/>
          </cell>
        </row>
        <row r="1594">
          <cell r="A1594">
            <v>874</v>
          </cell>
          <cell r="B1594">
            <v>4</v>
          </cell>
          <cell r="C1594" t="str">
            <v>CC4TN80</v>
          </cell>
          <cell r="D1594" t="str">
            <v>CC4TN80-CC</v>
          </cell>
          <cell r="E1594">
            <v>731</v>
          </cell>
          <cell r="F1594" t="str">
            <v>Khóa luận tốt nghiệp</v>
          </cell>
          <cell r="G1594">
            <v>4</v>
          </cell>
          <cell r="H1594" t="str">
            <v/>
          </cell>
          <cell r="I1594" t="str">
            <v/>
          </cell>
          <cell r="J1594">
            <v>240</v>
          </cell>
          <cell r="K1594" t="str">
            <v/>
          </cell>
          <cell r="L1594" t="str">
            <v>VĐ</v>
          </cell>
          <cell r="M1594" t="str">
            <v/>
          </cell>
          <cell r="N1594" t="str">
            <v>Tài chính - Ngân hàng</v>
          </cell>
          <cell r="O1594" t="str">
            <v>KINH TẾ - VẬN TẢI</v>
          </cell>
          <cell r="P1594" t="str">
            <v>KVTN</v>
          </cell>
          <cell r="Q1594" t="str">
            <v>KTVT</v>
          </cell>
          <cell r="R1594" t="str">
            <v>KTVT-KVTN</v>
          </cell>
          <cell r="U1594" t="str">
            <v/>
          </cell>
          <cell r="V1594" t="str">
            <v/>
          </cell>
          <cell r="W1594" t="str">
            <v/>
          </cell>
          <cell r="X1594" t="str">
            <v/>
          </cell>
          <cell r="Y1594" t="str">
            <v/>
          </cell>
          <cell r="Z1594" t="str">
            <v/>
          </cell>
          <cell r="AA1594" t="str">
            <v/>
          </cell>
          <cell r="AB1594" t="str">
            <v/>
          </cell>
          <cell r="AC1594" t="str">
            <v/>
          </cell>
          <cell r="AD1594" t="str">
            <v/>
          </cell>
          <cell r="AE1594" t="str">
            <v/>
          </cell>
          <cell r="AG1594" t="str">
            <v/>
          </cell>
          <cell r="AH1594" t="str">
            <v/>
          </cell>
          <cell r="AJ1594" t="str">
            <v/>
          </cell>
          <cell r="AK1594" t="str">
            <v/>
          </cell>
          <cell r="AL1594" t="str">
            <v/>
          </cell>
          <cell r="AM1594" t="str">
            <v/>
          </cell>
          <cell r="AN1594" t="str">
            <v/>
          </cell>
          <cell r="AO1594" t="str">
            <v/>
          </cell>
          <cell r="AP1594" t="str">
            <v/>
          </cell>
          <cell r="AQ1594" t="str">
            <v/>
          </cell>
          <cell r="AR1594" t="str">
            <v/>
          </cell>
          <cell r="AS1594" t="str">
            <v/>
          </cell>
          <cell r="AT1594" t="str">
            <v/>
          </cell>
          <cell r="AU1594" t="str">
            <v/>
          </cell>
          <cell r="AV1594" t="str">
            <v/>
          </cell>
          <cell r="AW1594" t="str">
            <v/>
          </cell>
          <cell r="AX1594" t="str">
            <v/>
          </cell>
          <cell r="AY1594" t="str">
            <v/>
          </cell>
          <cell r="AZ1594" t="str">
            <v/>
          </cell>
          <cell r="BA1594" t="str">
            <v/>
          </cell>
          <cell r="BB1594" t="str">
            <v/>
          </cell>
          <cell r="BC1594" t="str">
            <v/>
          </cell>
          <cell r="BD1594" t="str">
            <v/>
          </cell>
          <cell r="BE1594" t="str">
            <v/>
          </cell>
          <cell r="BF1594" t="str">
            <v/>
          </cell>
          <cell r="BG1594" t="str">
            <v/>
          </cell>
          <cell r="BH1594" t="str">
            <v/>
          </cell>
        </row>
        <row r="1595">
          <cell r="A1595">
            <v>875</v>
          </cell>
          <cell r="B1595">
            <v>1</v>
          </cell>
          <cell r="C1595" t="str">
            <v>DC4TN80</v>
          </cell>
          <cell r="D1595" t="str">
            <v>DC4TN80-DC</v>
          </cell>
          <cell r="E1595">
            <v>943</v>
          </cell>
          <cell r="F1595" t="str">
            <v>Khóa luận tốt nghiệp</v>
          </cell>
          <cell r="G1595">
            <v>8</v>
          </cell>
          <cell r="H1595" t="str">
            <v/>
          </cell>
          <cell r="I1595" t="str">
            <v/>
          </cell>
          <cell r="J1595">
            <v>480</v>
          </cell>
          <cell r="K1595" t="str">
            <v/>
          </cell>
          <cell r="L1595" t="str">
            <v>VĐ</v>
          </cell>
          <cell r="M1595" t="str">
            <v/>
          </cell>
          <cell r="N1595" t="str">
            <v>Tài chính - Ngân hàng</v>
          </cell>
          <cell r="O1595" t="str">
            <v>KINH TẾ - VẬN TẢI</v>
          </cell>
          <cell r="P1595" t="str">
            <v>KVTN</v>
          </cell>
          <cell r="Q1595" t="str">
            <v>KTVT</v>
          </cell>
          <cell r="R1595" t="str">
            <v>KTVT-KVTN</v>
          </cell>
          <cell r="U1595" t="str">
            <v/>
          </cell>
          <cell r="V1595" t="str">
            <v/>
          </cell>
          <cell r="W1595" t="str">
            <v/>
          </cell>
          <cell r="X1595" t="str">
            <v/>
          </cell>
          <cell r="Y1595" t="str">
            <v/>
          </cell>
          <cell r="Z1595" t="str">
            <v/>
          </cell>
          <cell r="AA1595" t="str">
            <v/>
          </cell>
          <cell r="AB1595" t="str">
            <v/>
          </cell>
          <cell r="AC1595" t="str">
            <v/>
          </cell>
          <cell r="AD1595" t="str">
            <v/>
          </cell>
          <cell r="AE1595" t="str">
            <v/>
          </cell>
          <cell r="AG1595" t="str">
            <v/>
          </cell>
          <cell r="AH1595" t="str">
            <v/>
          </cell>
          <cell r="AJ1595" t="str">
            <v/>
          </cell>
          <cell r="AK1595" t="str">
            <v/>
          </cell>
          <cell r="AL1595" t="str">
            <v/>
          </cell>
          <cell r="AM1595" t="str">
            <v/>
          </cell>
          <cell r="AN1595" t="str">
            <v/>
          </cell>
          <cell r="AO1595" t="str">
            <v/>
          </cell>
          <cell r="AP1595" t="str">
            <v/>
          </cell>
          <cell r="AQ1595" t="str">
            <v/>
          </cell>
          <cell r="AR1595" t="str">
            <v/>
          </cell>
          <cell r="AS1595" t="str">
            <v/>
          </cell>
          <cell r="AT1595" t="str">
            <v/>
          </cell>
          <cell r="AU1595" t="str">
            <v/>
          </cell>
          <cell r="AV1595" t="str">
            <v/>
          </cell>
          <cell r="AW1595" t="str">
            <v/>
          </cell>
          <cell r="AX1595" t="str">
            <v/>
          </cell>
          <cell r="AY1595" t="str">
            <v/>
          </cell>
          <cell r="AZ1595" t="str">
            <v/>
          </cell>
          <cell r="BA1595" t="str">
            <v/>
          </cell>
          <cell r="BB1595" t="str">
            <v/>
          </cell>
          <cell r="BC1595" t="str">
            <v/>
          </cell>
          <cell r="BD1595" t="str">
            <v/>
          </cell>
          <cell r="BE1595" t="str">
            <v/>
          </cell>
          <cell r="BF1595" t="str">
            <v/>
          </cell>
          <cell r="BG1595" t="str">
            <v/>
          </cell>
          <cell r="BH1595" t="str">
            <v/>
          </cell>
        </row>
        <row r="1596">
          <cell r="A1596">
            <v>876</v>
          </cell>
          <cell r="B1596">
            <v>1</v>
          </cell>
          <cell r="C1596" t="str">
            <v>DC3TN51</v>
          </cell>
          <cell r="D1596" t="str">
            <v>DC3TN51-DC</v>
          </cell>
          <cell r="E1596">
            <v>932</v>
          </cell>
          <cell r="F1596" t="str">
            <v>Nghiệp vụ ngân hàng thương mại</v>
          </cell>
          <cell r="G1596">
            <v>3</v>
          </cell>
          <cell r="H1596">
            <v>45</v>
          </cell>
          <cell r="I1596" t="str">
            <v/>
          </cell>
          <cell r="J1596" t="str">
            <v/>
          </cell>
          <cell r="K1596" t="str">
            <v/>
          </cell>
          <cell r="L1596" t="str">
            <v>Viết</v>
          </cell>
          <cell r="M1596">
            <v>90</v>
          </cell>
          <cell r="N1596" t="str">
            <v>Tài chính - Ngân hàng</v>
          </cell>
          <cell r="O1596" t="str">
            <v>KINH TẾ - VẬN TẢI</v>
          </cell>
          <cell r="P1596" t="str">
            <v>KVTN</v>
          </cell>
          <cell r="Q1596" t="str">
            <v>KTVT</v>
          </cell>
          <cell r="R1596" t="str">
            <v>KTVT-KVTN</v>
          </cell>
          <cell r="U1596" t="str">
            <v/>
          </cell>
          <cell r="V1596" t="str">
            <v/>
          </cell>
          <cell r="W1596" t="str">
            <v/>
          </cell>
          <cell r="X1596" t="str">
            <v/>
          </cell>
          <cell r="Y1596" t="str">
            <v/>
          </cell>
          <cell r="Z1596" t="str">
            <v/>
          </cell>
          <cell r="AA1596" t="str">
            <v/>
          </cell>
          <cell r="AB1596" t="str">
            <v/>
          </cell>
          <cell r="AC1596" t="str">
            <v/>
          </cell>
          <cell r="AD1596" t="str">
            <v/>
          </cell>
          <cell r="AE1596" t="str">
            <v/>
          </cell>
          <cell r="AG1596" t="str">
            <v/>
          </cell>
          <cell r="AH1596" t="str">
            <v/>
          </cell>
          <cell r="AJ1596" t="str">
            <v/>
          </cell>
          <cell r="AK1596" t="str">
            <v/>
          </cell>
          <cell r="AL1596" t="str">
            <v/>
          </cell>
          <cell r="AM1596" t="str">
            <v/>
          </cell>
          <cell r="AN1596" t="str">
            <v/>
          </cell>
          <cell r="AO1596" t="str">
            <v/>
          </cell>
          <cell r="AP1596" t="str">
            <v/>
          </cell>
          <cell r="AQ1596" t="str">
            <v/>
          </cell>
          <cell r="AR1596" t="str">
            <v/>
          </cell>
          <cell r="AS1596" t="str">
            <v/>
          </cell>
          <cell r="AT1596" t="str">
            <v/>
          </cell>
          <cell r="AU1596" t="str">
            <v/>
          </cell>
          <cell r="AV1596" t="str">
            <v/>
          </cell>
          <cell r="AW1596" t="str">
            <v/>
          </cell>
          <cell r="AX1596" t="str">
            <v/>
          </cell>
          <cell r="AY1596" t="str">
            <v/>
          </cell>
          <cell r="AZ1596" t="str">
            <v/>
          </cell>
          <cell r="BA1596" t="str">
            <v/>
          </cell>
          <cell r="BB1596" t="str">
            <v/>
          </cell>
          <cell r="BC1596" t="str">
            <v/>
          </cell>
          <cell r="BD1596" t="str">
            <v/>
          </cell>
          <cell r="BE1596" t="str">
            <v/>
          </cell>
          <cell r="BF1596" t="str">
            <v/>
          </cell>
          <cell r="BG1596" t="str">
            <v/>
          </cell>
          <cell r="BH1596" t="str">
            <v/>
          </cell>
        </row>
        <row r="1597">
          <cell r="A1597">
            <v>877</v>
          </cell>
          <cell r="B1597">
            <v>4</v>
          </cell>
          <cell r="C1597" t="str">
            <v>CC3TN41</v>
          </cell>
          <cell r="D1597" t="str">
            <v>CC3TN41-CC</v>
          </cell>
          <cell r="E1597">
            <v>473</v>
          </cell>
          <cell r="F1597" t="str">
            <v>Nghiệp vụ ngân hàng thương mại 1</v>
          </cell>
          <cell r="G1597">
            <v>3</v>
          </cell>
          <cell r="H1597">
            <v>45</v>
          </cell>
          <cell r="I1597" t="str">
            <v/>
          </cell>
          <cell r="J1597" t="str">
            <v/>
          </cell>
          <cell r="K1597" t="str">
            <v/>
          </cell>
          <cell r="L1597" t="str">
            <v>Viết</v>
          </cell>
          <cell r="M1597">
            <v>90</v>
          </cell>
          <cell r="N1597" t="str">
            <v>Tài chính - Ngân hàng</v>
          </cell>
          <cell r="O1597" t="str">
            <v>KINH TẾ - VẬN TẢI</v>
          </cell>
          <cell r="P1597" t="str">
            <v>KVTN</v>
          </cell>
          <cell r="Q1597" t="str">
            <v>KTVT</v>
          </cell>
          <cell r="R1597" t="str">
            <v>KTVT-KVTN</v>
          </cell>
          <cell r="U1597" t="str">
            <v/>
          </cell>
          <cell r="V1597" t="str">
            <v/>
          </cell>
          <cell r="W1597" t="str">
            <v/>
          </cell>
          <cell r="X1597" t="str">
            <v/>
          </cell>
          <cell r="Y1597" t="str">
            <v/>
          </cell>
          <cell r="Z1597" t="str">
            <v/>
          </cell>
          <cell r="AA1597" t="str">
            <v/>
          </cell>
          <cell r="AB1597" t="str">
            <v/>
          </cell>
          <cell r="AC1597" t="str">
            <v/>
          </cell>
          <cell r="AD1597" t="str">
            <v/>
          </cell>
          <cell r="AE1597" t="str">
            <v/>
          </cell>
          <cell r="AG1597" t="str">
            <v/>
          </cell>
          <cell r="AH1597" t="str">
            <v/>
          </cell>
          <cell r="AJ1597" t="str">
            <v/>
          </cell>
          <cell r="AK1597" t="str">
            <v/>
          </cell>
          <cell r="AL1597" t="str">
            <v/>
          </cell>
          <cell r="AM1597" t="str">
            <v/>
          </cell>
          <cell r="AN1597" t="str">
            <v/>
          </cell>
          <cell r="AO1597" t="str">
            <v/>
          </cell>
          <cell r="AP1597" t="str">
            <v/>
          </cell>
          <cell r="AQ1597" t="str">
            <v/>
          </cell>
          <cell r="AR1597" t="str">
            <v/>
          </cell>
          <cell r="AS1597" t="str">
            <v/>
          </cell>
          <cell r="AT1597" t="str">
            <v/>
          </cell>
          <cell r="AU1597" t="str">
            <v/>
          </cell>
          <cell r="AV1597" t="str">
            <v/>
          </cell>
          <cell r="AW1597" t="str">
            <v/>
          </cell>
          <cell r="AX1597" t="str">
            <v/>
          </cell>
          <cell r="AY1597" t="str">
            <v/>
          </cell>
          <cell r="AZ1597" t="str">
            <v/>
          </cell>
          <cell r="BA1597" t="str">
            <v/>
          </cell>
          <cell r="BB1597" t="str">
            <v/>
          </cell>
          <cell r="BC1597" t="str">
            <v/>
          </cell>
          <cell r="BD1597" t="str">
            <v/>
          </cell>
          <cell r="BE1597" t="str">
            <v/>
          </cell>
          <cell r="BF1597" t="str">
            <v/>
          </cell>
          <cell r="BG1597" t="str">
            <v/>
          </cell>
          <cell r="BH1597" t="str">
            <v/>
          </cell>
        </row>
        <row r="1598">
          <cell r="A1598">
            <v>878</v>
          </cell>
          <cell r="B1598">
            <v>4</v>
          </cell>
          <cell r="C1598" t="str">
            <v>CC3TN42</v>
          </cell>
          <cell r="D1598" t="str">
            <v>CC3TN42-CC</v>
          </cell>
          <cell r="E1598">
            <v>474</v>
          </cell>
          <cell r="F1598" t="str">
            <v>Nghiệp vụ ngân hàng thương mại 2</v>
          </cell>
          <cell r="G1598">
            <v>2</v>
          </cell>
          <cell r="H1598">
            <v>30</v>
          </cell>
          <cell r="I1598" t="str">
            <v/>
          </cell>
          <cell r="J1598" t="str">
            <v/>
          </cell>
          <cell r="K1598" t="str">
            <v/>
          </cell>
          <cell r="L1598" t="str">
            <v>Viết</v>
          </cell>
          <cell r="M1598">
            <v>90</v>
          </cell>
          <cell r="N1598" t="str">
            <v>Tài chính - Ngân hàng</v>
          </cell>
          <cell r="O1598" t="str">
            <v>KINH TẾ - VẬN TẢI</v>
          </cell>
          <cell r="P1598" t="str">
            <v>KVTN</v>
          </cell>
          <cell r="Q1598" t="str">
            <v>KTVT</v>
          </cell>
          <cell r="R1598" t="str">
            <v>KTVT-KVTN</v>
          </cell>
          <cell r="U1598" t="str">
            <v/>
          </cell>
          <cell r="V1598" t="str">
            <v/>
          </cell>
          <cell r="W1598" t="str">
            <v/>
          </cell>
          <cell r="X1598" t="str">
            <v/>
          </cell>
          <cell r="Y1598" t="str">
            <v/>
          </cell>
          <cell r="Z1598" t="str">
            <v/>
          </cell>
          <cell r="AA1598" t="str">
            <v/>
          </cell>
          <cell r="AB1598" t="str">
            <v/>
          </cell>
          <cell r="AC1598" t="str">
            <v/>
          </cell>
          <cell r="AD1598" t="str">
            <v/>
          </cell>
          <cell r="AE1598" t="str">
            <v/>
          </cell>
          <cell r="AG1598" t="str">
            <v/>
          </cell>
          <cell r="AH1598" t="str">
            <v/>
          </cell>
          <cell r="AJ1598" t="str">
            <v/>
          </cell>
          <cell r="AK1598" t="str">
            <v/>
          </cell>
          <cell r="AL1598" t="str">
            <v/>
          </cell>
          <cell r="AM1598" t="str">
            <v/>
          </cell>
          <cell r="AN1598" t="str">
            <v/>
          </cell>
          <cell r="AO1598" t="str">
            <v/>
          </cell>
          <cell r="AP1598" t="str">
            <v/>
          </cell>
          <cell r="AQ1598" t="str">
            <v/>
          </cell>
          <cell r="AR1598" t="str">
            <v/>
          </cell>
          <cell r="AS1598" t="str">
            <v/>
          </cell>
          <cell r="AT1598" t="str">
            <v/>
          </cell>
          <cell r="AU1598" t="str">
            <v/>
          </cell>
          <cell r="AV1598" t="str">
            <v/>
          </cell>
          <cell r="AW1598" t="str">
            <v/>
          </cell>
          <cell r="AX1598" t="str">
            <v/>
          </cell>
          <cell r="AY1598" t="str">
            <v/>
          </cell>
          <cell r="AZ1598" t="str">
            <v/>
          </cell>
          <cell r="BA1598" t="str">
            <v/>
          </cell>
          <cell r="BB1598" t="str">
            <v/>
          </cell>
          <cell r="BC1598" t="str">
            <v/>
          </cell>
          <cell r="BD1598" t="str">
            <v/>
          </cell>
          <cell r="BE1598" t="str">
            <v/>
          </cell>
          <cell r="BF1598" t="str">
            <v/>
          </cell>
          <cell r="BG1598" t="str">
            <v/>
          </cell>
          <cell r="BH1598" t="str">
            <v/>
          </cell>
        </row>
        <row r="1599">
          <cell r="A1599">
            <v>879</v>
          </cell>
          <cell r="B1599">
            <v>4</v>
          </cell>
          <cell r="C1599" t="str">
            <v>CC3TN82</v>
          </cell>
          <cell r="D1599" t="str">
            <v>CC3TN82-CC</v>
          </cell>
          <cell r="E1599">
            <v>606</v>
          </cell>
          <cell r="F1599" t="str">
            <v>Nghiệp vụ ngân hàng trung ương</v>
          </cell>
          <cell r="G1599">
            <v>2</v>
          </cell>
          <cell r="H1599">
            <v>30</v>
          </cell>
          <cell r="I1599" t="str">
            <v/>
          </cell>
          <cell r="J1599" t="str">
            <v/>
          </cell>
          <cell r="K1599" t="str">
            <v/>
          </cell>
          <cell r="L1599" t="str">
            <v>Viết</v>
          </cell>
          <cell r="M1599">
            <v>75</v>
          </cell>
          <cell r="N1599" t="str">
            <v>Tài chính - Ngân hàng</v>
          </cell>
          <cell r="O1599" t="str">
            <v>KINH TẾ - VẬN TẢI</v>
          </cell>
          <cell r="P1599" t="str">
            <v>KVTN</v>
          </cell>
          <cell r="Q1599" t="str">
            <v>KTVT</v>
          </cell>
          <cell r="R1599" t="str">
            <v>KTVT-KVTN</v>
          </cell>
          <cell r="U1599" t="str">
            <v/>
          </cell>
          <cell r="V1599" t="str">
            <v/>
          </cell>
          <cell r="W1599" t="str">
            <v/>
          </cell>
          <cell r="X1599" t="str">
            <v/>
          </cell>
          <cell r="Y1599" t="str">
            <v/>
          </cell>
          <cell r="Z1599" t="str">
            <v/>
          </cell>
          <cell r="AA1599" t="str">
            <v/>
          </cell>
          <cell r="AB1599" t="str">
            <v/>
          </cell>
          <cell r="AC1599" t="str">
            <v/>
          </cell>
          <cell r="AD1599" t="str">
            <v/>
          </cell>
          <cell r="AE1599" t="str">
            <v/>
          </cell>
          <cell r="AG1599" t="str">
            <v/>
          </cell>
          <cell r="AH1599" t="str">
            <v/>
          </cell>
          <cell r="AJ1599" t="str">
            <v/>
          </cell>
          <cell r="AK1599" t="str">
            <v/>
          </cell>
          <cell r="AL1599" t="str">
            <v/>
          </cell>
          <cell r="AM1599" t="str">
            <v/>
          </cell>
          <cell r="AN1599" t="str">
            <v/>
          </cell>
          <cell r="AO1599" t="str">
            <v/>
          </cell>
          <cell r="AP1599" t="str">
            <v/>
          </cell>
          <cell r="AQ1599" t="str">
            <v/>
          </cell>
          <cell r="AR1599" t="str">
            <v/>
          </cell>
          <cell r="AS1599" t="str">
            <v/>
          </cell>
          <cell r="AT1599" t="str">
            <v/>
          </cell>
          <cell r="AU1599" t="str">
            <v/>
          </cell>
          <cell r="AV1599" t="str">
            <v/>
          </cell>
          <cell r="AW1599" t="str">
            <v/>
          </cell>
          <cell r="AX1599" t="str">
            <v/>
          </cell>
          <cell r="AY1599" t="str">
            <v/>
          </cell>
          <cell r="AZ1599" t="str">
            <v/>
          </cell>
          <cell r="BA1599" t="str">
            <v/>
          </cell>
          <cell r="BB1599" t="str">
            <v/>
          </cell>
          <cell r="BC1599" t="str">
            <v/>
          </cell>
          <cell r="BD1599" t="str">
            <v/>
          </cell>
          <cell r="BE1599" t="str">
            <v/>
          </cell>
          <cell r="BF1599" t="str">
            <v/>
          </cell>
          <cell r="BG1599" t="str">
            <v/>
          </cell>
          <cell r="BH1599" t="str">
            <v/>
          </cell>
        </row>
        <row r="1600">
          <cell r="A1600">
            <v>880</v>
          </cell>
          <cell r="B1600">
            <v>1</v>
          </cell>
          <cell r="C1600" t="str">
            <v>DC3TN34</v>
          </cell>
          <cell r="D1600" t="str">
            <v>DC3TN34-DC</v>
          </cell>
          <cell r="E1600">
            <v>472</v>
          </cell>
          <cell r="F1600" t="str">
            <v>Phân tích tài chính doanh nghiệp</v>
          </cell>
          <cell r="G1600">
            <v>3</v>
          </cell>
          <cell r="H1600">
            <v>45</v>
          </cell>
          <cell r="I1600" t="str">
            <v/>
          </cell>
          <cell r="J1600" t="str">
            <v/>
          </cell>
          <cell r="K1600" t="str">
            <v/>
          </cell>
          <cell r="L1600" t="str">
            <v>Viết</v>
          </cell>
          <cell r="M1600">
            <v>90</v>
          </cell>
          <cell r="N1600" t="str">
            <v>Tài chính - Ngân hàng</v>
          </cell>
          <cell r="O1600" t="str">
            <v>KINH TẾ - VẬN TẢI</v>
          </cell>
          <cell r="P1600" t="str">
            <v>KVTN</v>
          </cell>
          <cell r="Q1600" t="str">
            <v>KTVT</v>
          </cell>
          <cell r="R1600" t="str">
            <v>KTVT-KVTN</v>
          </cell>
          <cell r="U1600" t="str">
            <v/>
          </cell>
          <cell r="V1600" t="str">
            <v/>
          </cell>
          <cell r="W1600" t="str">
            <v/>
          </cell>
          <cell r="X1600" t="str">
            <v/>
          </cell>
          <cell r="Y1600" t="str">
            <v/>
          </cell>
          <cell r="Z1600" t="str">
            <v/>
          </cell>
          <cell r="AA1600" t="str">
            <v/>
          </cell>
          <cell r="AB1600" t="str">
            <v/>
          </cell>
          <cell r="AC1600" t="str">
            <v/>
          </cell>
          <cell r="AD1600" t="str">
            <v/>
          </cell>
          <cell r="AE1600" t="str">
            <v/>
          </cell>
          <cell r="AG1600" t="str">
            <v/>
          </cell>
          <cell r="AH1600" t="str">
            <v/>
          </cell>
          <cell r="AJ1600" t="str">
            <v/>
          </cell>
          <cell r="AK1600" t="str">
            <v/>
          </cell>
          <cell r="AL1600" t="str">
            <v/>
          </cell>
          <cell r="AM1600" t="str">
            <v/>
          </cell>
          <cell r="AN1600" t="str">
            <v/>
          </cell>
          <cell r="AO1600" t="str">
            <v/>
          </cell>
          <cell r="AP1600" t="str">
            <v/>
          </cell>
          <cell r="AQ1600" t="str">
            <v/>
          </cell>
          <cell r="AR1600" t="str">
            <v/>
          </cell>
          <cell r="AS1600" t="str">
            <v/>
          </cell>
          <cell r="AT1600" t="str">
            <v/>
          </cell>
          <cell r="AU1600" t="str">
            <v/>
          </cell>
          <cell r="AV1600" t="str">
            <v/>
          </cell>
          <cell r="AW1600" t="str">
            <v/>
          </cell>
          <cell r="AX1600" t="str">
            <v/>
          </cell>
          <cell r="AY1600" t="str">
            <v/>
          </cell>
          <cell r="AZ1600" t="str">
            <v/>
          </cell>
          <cell r="BA1600" t="str">
            <v/>
          </cell>
          <cell r="BB1600" t="str">
            <v/>
          </cell>
          <cell r="BC1600" t="str">
            <v/>
          </cell>
          <cell r="BD1600" t="str">
            <v/>
          </cell>
          <cell r="BE1600" t="str">
            <v/>
          </cell>
          <cell r="BF1600" t="str">
            <v/>
          </cell>
          <cell r="BG1600" t="str">
            <v/>
          </cell>
          <cell r="BH1600" t="str">
            <v/>
          </cell>
        </row>
        <row r="1601">
          <cell r="A1601">
            <v>880</v>
          </cell>
          <cell r="B1601">
            <v>2</v>
          </cell>
          <cell r="C1601" t="str">
            <v>DC3TN34</v>
          </cell>
          <cell r="D1601" t="str">
            <v>DC3TN34-DL</v>
          </cell>
          <cell r="E1601">
            <v>472</v>
          </cell>
          <cell r="F1601" t="str">
            <v>Phân tích tài chính doanh nghiệp</v>
          </cell>
          <cell r="G1601">
            <v>3</v>
          </cell>
          <cell r="H1601">
            <v>45</v>
          </cell>
          <cell r="I1601" t="str">
            <v/>
          </cell>
          <cell r="J1601" t="str">
            <v/>
          </cell>
          <cell r="K1601" t="str">
            <v/>
          </cell>
          <cell r="L1601" t="str">
            <v>Viết</v>
          </cell>
          <cell r="M1601">
            <v>90</v>
          </cell>
          <cell r="N1601" t="str">
            <v>Tài chính - Ngân hàng</v>
          </cell>
          <cell r="O1601" t="str">
            <v>KINH TẾ - VẬN TẢI</v>
          </cell>
          <cell r="P1601" t="str">
            <v>KVTN</v>
          </cell>
          <cell r="Q1601" t="str">
            <v>KTVT</v>
          </cell>
          <cell r="R1601" t="str">
            <v>KTVT-KVTN</v>
          </cell>
          <cell r="U1601" t="str">
            <v/>
          </cell>
          <cell r="V1601" t="str">
            <v/>
          </cell>
          <cell r="W1601" t="str">
            <v/>
          </cell>
          <cell r="X1601" t="str">
            <v/>
          </cell>
          <cell r="Y1601" t="str">
            <v/>
          </cell>
          <cell r="Z1601" t="str">
            <v/>
          </cell>
          <cell r="AA1601" t="str">
            <v/>
          </cell>
          <cell r="AB1601" t="str">
            <v/>
          </cell>
          <cell r="AC1601" t="str">
            <v/>
          </cell>
          <cell r="AD1601" t="str">
            <v/>
          </cell>
          <cell r="AE1601" t="str">
            <v/>
          </cell>
          <cell r="AG1601" t="str">
            <v/>
          </cell>
          <cell r="AH1601" t="str">
            <v/>
          </cell>
          <cell r="AJ1601" t="str">
            <v/>
          </cell>
          <cell r="AK1601" t="str">
            <v/>
          </cell>
          <cell r="AL1601" t="str">
            <v/>
          </cell>
          <cell r="AM1601" t="str">
            <v/>
          </cell>
          <cell r="AN1601" t="str">
            <v/>
          </cell>
          <cell r="AO1601" t="str">
            <v/>
          </cell>
          <cell r="AP1601" t="str">
            <v/>
          </cell>
          <cell r="AQ1601" t="str">
            <v/>
          </cell>
          <cell r="AR1601" t="str">
            <v/>
          </cell>
          <cell r="AS1601" t="str">
            <v/>
          </cell>
          <cell r="AT1601" t="str">
            <v/>
          </cell>
          <cell r="AU1601" t="str">
            <v/>
          </cell>
          <cell r="AV1601" t="str">
            <v/>
          </cell>
          <cell r="AW1601" t="str">
            <v/>
          </cell>
          <cell r="AX1601" t="str">
            <v/>
          </cell>
          <cell r="AY1601" t="str">
            <v/>
          </cell>
          <cell r="AZ1601" t="str">
            <v/>
          </cell>
          <cell r="BA1601" t="str">
            <v/>
          </cell>
          <cell r="BB1601" t="str">
            <v/>
          </cell>
          <cell r="BC1601" t="str">
            <v/>
          </cell>
          <cell r="BD1601" t="str">
            <v/>
          </cell>
          <cell r="BE1601" t="str">
            <v/>
          </cell>
          <cell r="BF1601" t="str">
            <v/>
          </cell>
          <cell r="BG1601" t="str">
            <v/>
          </cell>
          <cell r="BH1601" t="str">
            <v/>
          </cell>
        </row>
        <row r="1602">
          <cell r="A1602">
            <v>880</v>
          </cell>
          <cell r="B1602">
            <v>4</v>
          </cell>
          <cell r="C1602" t="str">
            <v>CC3TN34</v>
          </cell>
          <cell r="D1602" t="str">
            <v>CC3TN34-CC</v>
          </cell>
          <cell r="E1602">
            <v>472</v>
          </cell>
          <cell r="F1602" t="str">
            <v>Phân tích tài chính doanh nghiệp</v>
          </cell>
          <cell r="G1602">
            <v>3</v>
          </cell>
          <cell r="H1602">
            <v>45</v>
          </cell>
          <cell r="I1602" t="str">
            <v/>
          </cell>
          <cell r="J1602" t="str">
            <v/>
          </cell>
          <cell r="K1602" t="str">
            <v/>
          </cell>
          <cell r="L1602" t="str">
            <v>Viết</v>
          </cell>
          <cell r="M1602">
            <v>90</v>
          </cell>
          <cell r="N1602" t="str">
            <v>Tài chính - Ngân hàng</v>
          </cell>
          <cell r="O1602" t="str">
            <v>KINH TẾ - VẬN TẢI</v>
          </cell>
          <cell r="P1602" t="str">
            <v>KVTN</v>
          </cell>
          <cell r="Q1602" t="str">
            <v>KTVT</v>
          </cell>
          <cell r="R1602" t="str">
            <v>KTVT-KVTN</v>
          </cell>
          <cell r="U1602" t="str">
            <v/>
          </cell>
          <cell r="V1602" t="str">
            <v/>
          </cell>
          <cell r="W1602" t="str">
            <v/>
          </cell>
          <cell r="X1602" t="str">
            <v/>
          </cell>
          <cell r="Y1602" t="str">
            <v/>
          </cell>
          <cell r="Z1602" t="str">
            <v/>
          </cell>
          <cell r="AA1602" t="str">
            <v/>
          </cell>
          <cell r="AB1602" t="str">
            <v/>
          </cell>
          <cell r="AC1602" t="str">
            <v/>
          </cell>
          <cell r="AD1602" t="str">
            <v/>
          </cell>
          <cell r="AE1602" t="str">
            <v/>
          </cell>
          <cell r="AG1602" t="str">
            <v/>
          </cell>
          <cell r="AH1602" t="str">
            <v/>
          </cell>
          <cell r="AJ1602" t="str">
            <v/>
          </cell>
          <cell r="AK1602" t="str">
            <v/>
          </cell>
          <cell r="AL1602" t="str">
            <v/>
          </cell>
          <cell r="AM1602" t="str">
            <v/>
          </cell>
          <cell r="AN1602" t="str">
            <v/>
          </cell>
          <cell r="AO1602" t="str">
            <v/>
          </cell>
          <cell r="AP1602" t="str">
            <v/>
          </cell>
          <cell r="AQ1602" t="str">
            <v/>
          </cell>
          <cell r="AR1602" t="str">
            <v/>
          </cell>
          <cell r="AS1602" t="str">
            <v/>
          </cell>
          <cell r="AT1602" t="str">
            <v/>
          </cell>
          <cell r="AU1602" t="str">
            <v/>
          </cell>
          <cell r="AV1602" t="str">
            <v/>
          </cell>
          <cell r="AW1602" t="str">
            <v/>
          </cell>
          <cell r="AX1602" t="str">
            <v/>
          </cell>
          <cell r="AY1602" t="str">
            <v/>
          </cell>
          <cell r="AZ1602" t="str">
            <v/>
          </cell>
          <cell r="BA1602" t="str">
            <v/>
          </cell>
          <cell r="BB1602" t="str">
            <v/>
          </cell>
          <cell r="BC1602" t="str">
            <v/>
          </cell>
          <cell r="BD1602" t="str">
            <v/>
          </cell>
          <cell r="BE1602" t="str">
            <v/>
          </cell>
          <cell r="BF1602" t="str">
            <v/>
          </cell>
          <cell r="BG1602" t="str">
            <v/>
          </cell>
          <cell r="BH1602" t="str">
            <v/>
          </cell>
        </row>
        <row r="1603">
          <cell r="A1603">
            <v>881</v>
          </cell>
          <cell r="B1603">
            <v>1</v>
          </cell>
          <cell r="C1603" t="str">
            <v>DC3TN31</v>
          </cell>
          <cell r="D1603" t="str">
            <v>DC3TN31-DC</v>
          </cell>
          <cell r="E1603">
            <v>470</v>
          </cell>
          <cell r="F1603" t="str">
            <v>Tài chính doanh nghiệp 1</v>
          </cell>
          <cell r="G1603">
            <v>3</v>
          </cell>
          <cell r="H1603">
            <v>45</v>
          </cell>
          <cell r="I1603" t="str">
            <v/>
          </cell>
          <cell r="J1603" t="str">
            <v/>
          </cell>
          <cell r="K1603" t="str">
            <v/>
          </cell>
          <cell r="L1603" t="str">
            <v>Viết</v>
          </cell>
          <cell r="M1603">
            <v>90</v>
          </cell>
          <cell r="N1603" t="str">
            <v>Tài chính - Ngân hàng</v>
          </cell>
          <cell r="O1603" t="str">
            <v>KINH TẾ - VẬN TẢI</v>
          </cell>
          <cell r="P1603" t="str">
            <v>KVTN</v>
          </cell>
          <cell r="Q1603" t="str">
            <v>KTVT</v>
          </cell>
          <cell r="R1603" t="str">
            <v>KTVT-KVTN</v>
          </cell>
          <cell r="U1603" t="str">
            <v/>
          </cell>
          <cell r="V1603" t="str">
            <v/>
          </cell>
          <cell r="W1603" t="str">
            <v/>
          </cell>
          <cell r="X1603" t="str">
            <v/>
          </cell>
          <cell r="Y1603" t="str">
            <v/>
          </cell>
          <cell r="Z1603" t="str">
            <v/>
          </cell>
          <cell r="AA1603" t="str">
            <v/>
          </cell>
          <cell r="AB1603" t="str">
            <v/>
          </cell>
          <cell r="AC1603" t="str">
            <v/>
          </cell>
          <cell r="AD1603" t="str">
            <v/>
          </cell>
          <cell r="AE1603" t="str">
            <v/>
          </cell>
          <cell r="AG1603" t="str">
            <v/>
          </cell>
          <cell r="AH1603" t="str">
            <v/>
          </cell>
          <cell r="AJ1603" t="str">
            <v/>
          </cell>
          <cell r="AK1603" t="str">
            <v/>
          </cell>
          <cell r="AL1603" t="str">
            <v/>
          </cell>
          <cell r="AM1603" t="str">
            <v/>
          </cell>
          <cell r="AN1603" t="str">
            <v/>
          </cell>
          <cell r="AO1603" t="str">
            <v/>
          </cell>
          <cell r="AP1603" t="str">
            <v/>
          </cell>
          <cell r="AQ1603" t="str">
            <v/>
          </cell>
          <cell r="AR1603" t="str">
            <v/>
          </cell>
          <cell r="AS1603" t="str">
            <v/>
          </cell>
          <cell r="AT1603" t="str">
            <v/>
          </cell>
          <cell r="AU1603" t="str">
            <v/>
          </cell>
          <cell r="AV1603" t="str">
            <v/>
          </cell>
          <cell r="AW1603" t="str">
            <v/>
          </cell>
          <cell r="AX1603" t="str">
            <v/>
          </cell>
          <cell r="AY1603" t="str">
            <v/>
          </cell>
          <cell r="AZ1603" t="str">
            <v/>
          </cell>
          <cell r="BA1603" t="str">
            <v/>
          </cell>
          <cell r="BB1603" t="str">
            <v/>
          </cell>
          <cell r="BC1603" t="str">
            <v/>
          </cell>
          <cell r="BD1603" t="str">
            <v/>
          </cell>
          <cell r="BE1603" t="str">
            <v/>
          </cell>
          <cell r="BF1603" t="str">
            <v/>
          </cell>
          <cell r="BG1603" t="str">
            <v/>
          </cell>
          <cell r="BH1603" t="str">
            <v/>
          </cell>
        </row>
        <row r="1604">
          <cell r="A1604">
            <v>881</v>
          </cell>
          <cell r="B1604">
            <v>2</v>
          </cell>
          <cell r="C1604" t="str">
            <v>DC3TN31</v>
          </cell>
          <cell r="D1604" t="str">
            <v>DC3TN31-DL</v>
          </cell>
          <cell r="E1604">
            <v>470</v>
          </cell>
          <cell r="F1604" t="str">
            <v>Tài chính doanh nghiệp 1</v>
          </cell>
          <cell r="G1604">
            <v>3</v>
          </cell>
          <cell r="H1604">
            <v>45</v>
          </cell>
          <cell r="I1604" t="str">
            <v/>
          </cell>
          <cell r="J1604" t="str">
            <v/>
          </cell>
          <cell r="K1604" t="str">
            <v/>
          </cell>
          <cell r="L1604" t="str">
            <v>Viết</v>
          </cell>
          <cell r="M1604">
            <v>90</v>
          </cell>
          <cell r="N1604" t="str">
            <v>Tài chính - Ngân hàng</v>
          </cell>
          <cell r="O1604" t="str">
            <v>KINH TẾ - VẬN TẢI</v>
          </cell>
          <cell r="P1604" t="str">
            <v>KVTN</v>
          </cell>
          <cell r="Q1604" t="str">
            <v>KTVT</v>
          </cell>
          <cell r="R1604" t="str">
            <v>KTVT-KVTN</v>
          </cell>
          <cell r="U1604" t="str">
            <v/>
          </cell>
          <cell r="V1604" t="str">
            <v/>
          </cell>
          <cell r="W1604" t="str">
            <v/>
          </cell>
          <cell r="X1604" t="str">
            <v/>
          </cell>
          <cell r="Y1604" t="str">
            <v/>
          </cell>
          <cell r="Z1604" t="str">
            <v/>
          </cell>
          <cell r="AA1604" t="str">
            <v/>
          </cell>
          <cell r="AB1604" t="str">
            <v/>
          </cell>
          <cell r="AC1604" t="str">
            <v/>
          </cell>
          <cell r="AD1604" t="str">
            <v/>
          </cell>
          <cell r="AE1604" t="str">
            <v/>
          </cell>
          <cell r="AG1604" t="str">
            <v/>
          </cell>
          <cell r="AH1604" t="str">
            <v/>
          </cell>
          <cell r="AJ1604" t="str">
            <v/>
          </cell>
          <cell r="AK1604" t="str">
            <v/>
          </cell>
          <cell r="AL1604" t="str">
            <v/>
          </cell>
          <cell r="AM1604" t="str">
            <v/>
          </cell>
          <cell r="AN1604" t="str">
            <v/>
          </cell>
          <cell r="AO1604" t="str">
            <v/>
          </cell>
          <cell r="AP1604" t="str">
            <v/>
          </cell>
          <cell r="AQ1604" t="str">
            <v/>
          </cell>
          <cell r="AR1604" t="str">
            <v/>
          </cell>
          <cell r="AS1604" t="str">
            <v/>
          </cell>
          <cell r="AT1604" t="str">
            <v/>
          </cell>
          <cell r="AU1604" t="str">
            <v/>
          </cell>
          <cell r="AV1604" t="str">
            <v/>
          </cell>
          <cell r="AW1604" t="str">
            <v/>
          </cell>
          <cell r="AX1604" t="str">
            <v/>
          </cell>
          <cell r="AY1604" t="str">
            <v/>
          </cell>
          <cell r="AZ1604" t="str">
            <v/>
          </cell>
          <cell r="BA1604" t="str">
            <v/>
          </cell>
          <cell r="BB1604" t="str">
            <v/>
          </cell>
          <cell r="BC1604" t="str">
            <v/>
          </cell>
          <cell r="BD1604" t="str">
            <v/>
          </cell>
          <cell r="BE1604" t="str">
            <v/>
          </cell>
          <cell r="BF1604" t="str">
            <v/>
          </cell>
          <cell r="BG1604" t="str">
            <v/>
          </cell>
          <cell r="BH1604" t="str">
            <v/>
          </cell>
        </row>
        <row r="1605">
          <cell r="A1605">
            <v>881</v>
          </cell>
          <cell r="B1605">
            <v>4</v>
          </cell>
          <cell r="C1605" t="str">
            <v>CC3TN31</v>
          </cell>
          <cell r="D1605" t="str">
            <v>CC3TN31-CC</v>
          </cell>
          <cell r="E1605">
            <v>470</v>
          </cell>
          <cell r="F1605" t="str">
            <v>Tài chính doanh nghiệp 1</v>
          </cell>
          <cell r="G1605">
            <v>3</v>
          </cell>
          <cell r="H1605">
            <v>45</v>
          </cell>
          <cell r="I1605" t="str">
            <v/>
          </cell>
          <cell r="J1605" t="str">
            <v/>
          </cell>
          <cell r="K1605" t="str">
            <v/>
          </cell>
          <cell r="L1605" t="str">
            <v>Viết</v>
          </cell>
          <cell r="M1605">
            <v>90</v>
          </cell>
          <cell r="N1605" t="str">
            <v>Tài chính - Ngân hàng</v>
          </cell>
          <cell r="O1605" t="str">
            <v>KINH TẾ - VẬN TẢI</v>
          </cell>
          <cell r="P1605" t="str">
            <v>KVTN</v>
          </cell>
          <cell r="Q1605" t="str">
            <v>KTVT</v>
          </cell>
          <cell r="R1605" t="str">
            <v>KTVT-KVTN</v>
          </cell>
          <cell r="U1605" t="str">
            <v/>
          </cell>
          <cell r="V1605" t="str">
            <v/>
          </cell>
          <cell r="W1605" t="str">
            <v/>
          </cell>
          <cell r="X1605" t="str">
            <v/>
          </cell>
          <cell r="Y1605" t="str">
            <v/>
          </cell>
          <cell r="Z1605" t="str">
            <v/>
          </cell>
          <cell r="AA1605" t="str">
            <v/>
          </cell>
          <cell r="AB1605" t="str">
            <v/>
          </cell>
          <cell r="AC1605" t="str">
            <v/>
          </cell>
          <cell r="AD1605" t="str">
            <v/>
          </cell>
          <cell r="AE1605" t="str">
            <v/>
          </cell>
          <cell r="AG1605" t="str">
            <v/>
          </cell>
          <cell r="AH1605" t="str">
            <v/>
          </cell>
          <cell r="AJ1605" t="str">
            <v/>
          </cell>
          <cell r="AK1605" t="str">
            <v/>
          </cell>
          <cell r="AL1605" t="str">
            <v/>
          </cell>
          <cell r="AM1605" t="str">
            <v/>
          </cell>
          <cell r="AN1605" t="str">
            <v/>
          </cell>
          <cell r="AO1605" t="str">
            <v/>
          </cell>
          <cell r="AP1605" t="str">
            <v/>
          </cell>
          <cell r="AQ1605" t="str">
            <v/>
          </cell>
          <cell r="AR1605" t="str">
            <v/>
          </cell>
          <cell r="AS1605" t="str">
            <v/>
          </cell>
          <cell r="AT1605" t="str">
            <v/>
          </cell>
          <cell r="AU1605" t="str">
            <v/>
          </cell>
          <cell r="AV1605" t="str">
            <v/>
          </cell>
          <cell r="AW1605" t="str">
            <v/>
          </cell>
          <cell r="AX1605" t="str">
            <v/>
          </cell>
          <cell r="AY1605" t="str">
            <v/>
          </cell>
          <cell r="AZ1605" t="str">
            <v/>
          </cell>
          <cell r="BA1605" t="str">
            <v/>
          </cell>
          <cell r="BB1605" t="str">
            <v/>
          </cell>
          <cell r="BC1605" t="str">
            <v/>
          </cell>
          <cell r="BD1605" t="str">
            <v/>
          </cell>
          <cell r="BE1605" t="str">
            <v/>
          </cell>
          <cell r="BF1605" t="str">
            <v/>
          </cell>
          <cell r="BG1605" t="str">
            <v/>
          </cell>
          <cell r="BH1605" t="str">
            <v/>
          </cell>
        </row>
        <row r="1606">
          <cell r="A1606">
            <v>882</v>
          </cell>
          <cell r="B1606">
            <v>1</v>
          </cell>
          <cell r="C1606" t="str">
            <v>DC3TN32</v>
          </cell>
          <cell r="D1606" t="str">
            <v>DC3TN32-DC</v>
          </cell>
          <cell r="E1606">
            <v>471</v>
          </cell>
          <cell r="F1606" t="str">
            <v>Tài chính doanh nghiệp 2</v>
          </cell>
          <cell r="G1606">
            <v>3</v>
          </cell>
          <cell r="H1606">
            <v>45</v>
          </cell>
          <cell r="I1606" t="str">
            <v/>
          </cell>
          <cell r="J1606" t="str">
            <v/>
          </cell>
          <cell r="K1606" t="str">
            <v/>
          </cell>
          <cell r="L1606" t="str">
            <v>Viết</v>
          </cell>
          <cell r="M1606">
            <v>90</v>
          </cell>
          <cell r="N1606" t="str">
            <v>Tài chính - Ngân hàng</v>
          </cell>
          <cell r="O1606" t="str">
            <v>KINH TẾ - VẬN TẢI</v>
          </cell>
          <cell r="P1606" t="str">
            <v>KVTN</v>
          </cell>
          <cell r="Q1606" t="str">
            <v>KTVT</v>
          </cell>
          <cell r="R1606" t="str">
            <v>KTVT-KVTN</v>
          </cell>
          <cell r="U1606" t="str">
            <v/>
          </cell>
          <cell r="V1606" t="str">
            <v/>
          </cell>
          <cell r="W1606" t="str">
            <v/>
          </cell>
          <cell r="X1606" t="str">
            <v/>
          </cell>
          <cell r="Y1606" t="str">
            <v/>
          </cell>
          <cell r="Z1606" t="str">
            <v/>
          </cell>
          <cell r="AA1606" t="str">
            <v/>
          </cell>
          <cell r="AB1606" t="str">
            <v/>
          </cell>
          <cell r="AC1606" t="str">
            <v/>
          </cell>
          <cell r="AD1606" t="str">
            <v/>
          </cell>
          <cell r="AE1606" t="str">
            <v/>
          </cell>
          <cell r="AG1606" t="str">
            <v/>
          </cell>
          <cell r="AH1606" t="str">
            <v/>
          </cell>
          <cell r="AJ1606" t="str">
            <v/>
          </cell>
          <cell r="AK1606" t="str">
            <v/>
          </cell>
          <cell r="AL1606" t="str">
            <v/>
          </cell>
          <cell r="AM1606" t="str">
            <v/>
          </cell>
          <cell r="AN1606" t="str">
            <v/>
          </cell>
          <cell r="AO1606" t="str">
            <v/>
          </cell>
          <cell r="AP1606" t="str">
            <v/>
          </cell>
          <cell r="AQ1606" t="str">
            <v/>
          </cell>
          <cell r="AR1606" t="str">
            <v/>
          </cell>
          <cell r="AS1606" t="str">
            <v/>
          </cell>
          <cell r="AT1606" t="str">
            <v/>
          </cell>
          <cell r="AU1606" t="str">
            <v/>
          </cell>
          <cell r="AV1606" t="str">
            <v/>
          </cell>
          <cell r="AW1606" t="str">
            <v/>
          </cell>
          <cell r="AX1606" t="str">
            <v/>
          </cell>
          <cell r="AY1606" t="str">
            <v/>
          </cell>
          <cell r="AZ1606" t="str">
            <v/>
          </cell>
          <cell r="BA1606" t="str">
            <v/>
          </cell>
          <cell r="BB1606" t="str">
            <v/>
          </cell>
          <cell r="BC1606" t="str">
            <v/>
          </cell>
          <cell r="BD1606" t="str">
            <v/>
          </cell>
          <cell r="BE1606" t="str">
            <v/>
          </cell>
          <cell r="BF1606" t="str">
            <v/>
          </cell>
          <cell r="BG1606" t="str">
            <v/>
          </cell>
          <cell r="BH1606" t="str">
            <v/>
          </cell>
        </row>
        <row r="1607">
          <cell r="A1607">
            <v>882</v>
          </cell>
          <cell r="B1607">
            <v>2</v>
          </cell>
          <cell r="C1607" t="str">
            <v>DC3TN32</v>
          </cell>
          <cell r="D1607" t="str">
            <v>DC3TN32-DL</v>
          </cell>
          <cell r="E1607">
            <v>471</v>
          </cell>
          <cell r="F1607" t="str">
            <v>Tài chính doanh nghiệp 2</v>
          </cell>
          <cell r="G1607">
            <v>3</v>
          </cell>
          <cell r="H1607">
            <v>45</v>
          </cell>
          <cell r="I1607" t="str">
            <v/>
          </cell>
          <cell r="J1607" t="str">
            <v/>
          </cell>
          <cell r="K1607" t="str">
            <v/>
          </cell>
          <cell r="L1607" t="str">
            <v>Viết</v>
          </cell>
          <cell r="M1607">
            <v>90</v>
          </cell>
          <cell r="N1607" t="str">
            <v>Tài chính - Ngân hàng</v>
          </cell>
          <cell r="O1607" t="str">
            <v>KINH TẾ - VẬN TẢI</v>
          </cell>
          <cell r="P1607" t="str">
            <v>KVTN</v>
          </cell>
          <cell r="Q1607" t="str">
            <v>KTVT</v>
          </cell>
          <cell r="R1607" t="str">
            <v>KTVT-KVTN</v>
          </cell>
          <cell r="U1607" t="str">
            <v/>
          </cell>
          <cell r="V1607" t="str">
            <v/>
          </cell>
          <cell r="W1607" t="str">
            <v/>
          </cell>
          <cell r="X1607" t="str">
            <v/>
          </cell>
          <cell r="Y1607" t="str">
            <v/>
          </cell>
          <cell r="Z1607" t="str">
            <v/>
          </cell>
          <cell r="AA1607" t="str">
            <v/>
          </cell>
          <cell r="AB1607" t="str">
            <v/>
          </cell>
          <cell r="AC1607" t="str">
            <v/>
          </cell>
          <cell r="AD1607" t="str">
            <v/>
          </cell>
          <cell r="AE1607" t="str">
            <v/>
          </cell>
          <cell r="AG1607" t="str">
            <v/>
          </cell>
          <cell r="AH1607" t="str">
            <v/>
          </cell>
          <cell r="AJ1607" t="str">
            <v/>
          </cell>
          <cell r="AK1607" t="str">
            <v/>
          </cell>
          <cell r="AL1607" t="str">
            <v/>
          </cell>
          <cell r="AM1607" t="str">
            <v/>
          </cell>
          <cell r="AN1607" t="str">
            <v/>
          </cell>
          <cell r="AO1607" t="str">
            <v/>
          </cell>
          <cell r="AP1607" t="str">
            <v/>
          </cell>
          <cell r="AQ1607" t="str">
            <v/>
          </cell>
          <cell r="AR1607" t="str">
            <v/>
          </cell>
          <cell r="AS1607" t="str">
            <v/>
          </cell>
          <cell r="AT1607" t="str">
            <v/>
          </cell>
          <cell r="AU1607" t="str">
            <v/>
          </cell>
          <cell r="AV1607" t="str">
            <v/>
          </cell>
          <cell r="AW1607" t="str">
            <v/>
          </cell>
          <cell r="AX1607" t="str">
            <v/>
          </cell>
          <cell r="AY1607" t="str">
            <v/>
          </cell>
          <cell r="AZ1607" t="str">
            <v/>
          </cell>
          <cell r="BA1607" t="str">
            <v/>
          </cell>
          <cell r="BB1607" t="str">
            <v/>
          </cell>
          <cell r="BC1607" t="str">
            <v/>
          </cell>
          <cell r="BD1607" t="str">
            <v/>
          </cell>
          <cell r="BE1607" t="str">
            <v/>
          </cell>
          <cell r="BF1607" t="str">
            <v/>
          </cell>
          <cell r="BG1607" t="str">
            <v/>
          </cell>
          <cell r="BH1607" t="str">
            <v/>
          </cell>
        </row>
        <row r="1608">
          <cell r="A1608">
            <v>882</v>
          </cell>
          <cell r="B1608">
            <v>4</v>
          </cell>
          <cell r="C1608" t="str">
            <v>CC3TN32</v>
          </cell>
          <cell r="D1608" t="str">
            <v>CC3TN32-CC</v>
          </cell>
          <cell r="E1608">
            <v>471</v>
          </cell>
          <cell r="F1608" t="str">
            <v>Tài chính doanh nghiệp 2</v>
          </cell>
          <cell r="G1608">
            <v>3</v>
          </cell>
          <cell r="H1608">
            <v>45</v>
          </cell>
          <cell r="I1608" t="str">
            <v/>
          </cell>
          <cell r="J1608" t="str">
            <v/>
          </cell>
          <cell r="K1608" t="str">
            <v/>
          </cell>
          <cell r="L1608" t="str">
            <v>Viết</v>
          </cell>
          <cell r="M1608">
            <v>90</v>
          </cell>
          <cell r="N1608" t="str">
            <v>Tài chính - Ngân hàng</v>
          </cell>
          <cell r="O1608" t="str">
            <v>KINH TẾ - VẬN TẢI</v>
          </cell>
          <cell r="P1608" t="str">
            <v>KVTN</v>
          </cell>
          <cell r="Q1608" t="str">
            <v>KTVT</v>
          </cell>
          <cell r="R1608" t="str">
            <v>KTVT-KVTN</v>
          </cell>
          <cell r="U1608" t="str">
            <v/>
          </cell>
          <cell r="V1608" t="str">
            <v/>
          </cell>
          <cell r="W1608" t="str">
            <v/>
          </cell>
          <cell r="X1608" t="str">
            <v/>
          </cell>
          <cell r="Y1608" t="str">
            <v/>
          </cell>
          <cell r="Z1608" t="str">
            <v/>
          </cell>
          <cell r="AA1608" t="str">
            <v/>
          </cell>
          <cell r="AB1608" t="str">
            <v/>
          </cell>
          <cell r="AC1608" t="str">
            <v/>
          </cell>
          <cell r="AD1608" t="str">
            <v/>
          </cell>
          <cell r="AE1608" t="str">
            <v/>
          </cell>
          <cell r="AG1608" t="str">
            <v/>
          </cell>
          <cell r="AH1608" t="str">
            <v/>
          </cell>
          <cell r="AJ1608" t="str">
            <v/>
          </cell>
          <cell r="AK1608" t="str">
            <v/>
          </cell>
          <cell r="AL1608" t="str">
            <v/>
          </cell>
          <cell r="AM1608" t="str">
            <v/>
          </cell>
          <cell r="AN1608" t="str">
            <v/>
          </cell>
          <cell r="AO1608" t="str">
            <v/>
          </cell>
          <cell r="AP1608" t="str">
            <v/>
          </cell>
          <cell r="AQ1608" t="str">
            <v/>
          </cell>
          <cell r="AR1608" t="str">
            <v/>
          </cell>
          <cell r="AS1608" t="str">
            <v/>
          </cell>
          <cell r="AT1608" t="str">
            <v/>
          </cell>
          <cell r="AU1608" t="str">
            <v/>
          </cell>
          <cell r="AV1608" t="str">
            <v/>
          </cell>
          <cell r="AW1608" t="str">
            <v/>
          </cell>
          <cell r="AX1608" t="str">
            <v/>
          </cell>
          <cell r="AY1608" t="str">
            <v/>
          </cell>
          <cell r="AZ1608" t="str">
            <v/>
          </cell>
          <cell r="BA1608" t="str">
            <v/>
          </cell>
          <cell r="BB1608" t="str">
            <v/>
          </cell>
          <cell r="BC1608" t="str">
            <v/>
          </cell>
          <cell r="BD1608" t="str">
            <v/>
          </cell>
          <cell r="BE1608" t="str">
            <v/>
          </cell>
          <cell r="BF1608" t="str">
            <v/>
          </cell>
          <cell r="BG1608" t="str">
            <v/>
          </cell>
          <cell r="BH1608" t="str">
            <v/>
          </cell>
        </row>
        <row r="1609">
          <cell r="A1609">
            <v>883</v>
          </cell>
          <cell r="B1609">
            <v>1</v>
          </cell>
          <cell r="C1609" t="str">
            <v>DC2TN82</v>
          </cell>
          <cell r="D1609" t="str">
            <v>DC2TN82-DC</v>
          </cell>
          <cell r="E1609">
            <v>140</v>
          </cell>
          <cell r="F1609" t="str">
            <v>Tài chính học</v>
          </cell>
          <cell r="G1609">
            <v>3</v>
          </cell>
          <cell r="H1609">
            <v>45</v>
          </cell>
          <cell r="I1609" t="str">
            <v/>
          </cell>
          <cell r="J1609" t="str">
            <v/>
          </cell>
          <cell r="K1609" t="str">
            <v/>
          </cell>
          <cell r="L1609" t="str">
            <v>Viết</v>
          </cell>
          <cell r="M1609">
            <v>90</v>
          </cell>
          <cell r="N1609" t="str">
            <v>Tài chính - Ngân hàng</v>
          </cell>
          <cell r="O1609" t="str">
            <v>KINH TẾ - VẬN TẢI</v>
          </cell>
          <cell r="P1609" t="str">
            <v>KVTN</v>
          </cell>
          <cell r="Q1609" t="str">
            <v>KTVT</v>
          </cell>
          <cell r="R1609" t="str">
            <v>KTVT-KVTN</v>
          </cell>
          <cell r="U1609" t="str">
            <v/>
          </cell>
          <cell r="V1609" t="str">
            <v/>
          </cell>
          <cell r="W1609" t="str">
            <v/>
          </cell>
          <cell r="X1609" t="str">
            <v/>
          </cell>
          <cell r="Y1609" t="str">
            <v/>
          </cell>
          <cell r="Z1609" t="str">
            <v/>
          </cell>
          <cell r="AA1609" t="str">
            <v/>
          </cell>
          <cell r="AB1609" t="str">
            <v/>
          </cell>
          <cell r="AC1609" t="str">
            <v/>
          </cell>
          <cell r="AD1609" t="str">
            <v/>
          </cell>
          <cell r="AE1609" t="str">
            <v/>
          </cell>
          <cell r="AG1609" t="str">
            <v/>
          </cell>
          <cell r="AH1609" t="str">
            <v/>
          </cell>
          <cell r="AJ1609" t="str">
            <v/>
          </cell>
          <cell r="AK1609" t="str">
            <v/>
          </cell>
          <cell r="AL1609" t="str">
            <v/>
          </cell>
          <cell r="AM1609" t="str">
            <v/>
          </cell>
          <cell r="AN1609" t="str">
            <v/>
          </cell>
          <cell r="AO1609" t="str">
            <v/>
          </cell>
          <cell r="AP1609" t="str">
            <v/>
          </cell>
          <cell r="AQ1609" t="str">
            <v/>
          </cell>
          <cell r="AR1609" t="str">
            <v/>
          </cell>
          <cell r="AS1609" t="str">
            <v/>
          </cell>
          <cell r="AT1609" t="str">
            <v/>
          </cell>
          <cell r="AU1609" t="str">
            <v/>
          </cell>
          <cell r="AV1609" t="str">
            <v/>
          </cell>
          <cell r="AW1609" t="str">
            <v/>
          </cell>
          <cell r="AX1609" t="str">
            <v/>
          </cell>
          <cell r="AY1609" t="str">
            <v/>
          </cell>
          <cell r="AZ1609" t="str">
            <v/>
          </cell>
          <cell r="BA1609" t="str">
            <v/>
          </cell>
          <cell r="BB1609" t="str">
            <v/>
          </cell>
          <cell r="BC1609" t="str">
            <v/>
          </cell>
          <cell r="BD1609" t="str">
            <v/>
          </cell>
          <cell r="BE1609" t="str">
            <v/>
          </cell>
          <cell r="BF1609" t="str">
            <v/>
          </cell>
          <cell r="BG1609" t="str">
            <v/>
          </cell>
          <cell r="BH1609" t="str">
            <v/>
          </cell>
        </row>
        <row r="1610">
          <cell r="A1610">
            <v>883</v>
          </cell>
          <cell r="B1610">
            <v>4</v>
          </cell>
          <cell r="C1610" t="str">
            <v>CC2TN82</v>
          </cell>
          <cell r="D1610" t="str">
            <v>CC2TN82-CC</v>
          </cell>
          <cell r="E1610">
            <v>140</v>
          </cell>
          <cell r="F1610" t="str">
            <v>Tài chính học</v>
          </cell>
          <cell r="G1610">
            <v>3</v>
          </cell>
          <cell r="H1610">
            <v>45</v>
          </cell>
          <cell r="I1610" t="str">
            <v/>
          </cell>
          <cell r="J1610" t="str">
            <v/>
          </cell>
          <cell r="K1610" t="str">
            <v/>
          </cell>
          <cell r="L1610" t="str">
            <v>Viết</v>
          </cell>
          <cell r="M1610">
            <v>90</v>
          </cell>
          <cell r="N1610" t="str">
            <v>Tài chính - Ngân hàng</v>
          </cell>
          <cell r="O1610" t="str">
            <v>KINH TẾ - VẬN TẢI</v>
          </cell>
          <cell r="P1610" t="str">
            <v>c</v>
          </cell>
          <cell r="Q1610" t="str">
            <v>KTVT</v>
          </cell>
          <cell r="R1610" t="str">
            <v>KTVT-KVTN</v>
          </cell>
          <cell r="U1610" t="str">
            <v/>
          </cell>
          <cell r="V1610" t="str">
            <v/>
          </cell>
          <cell r="W1610" t="str">
            <v/>
          </cell>
          <cell r="X1610" t="str">
            <v/>
          </cell>
          <cell r="Y1610" t="str">
            <v/>
          </cell>
          <cell r="Z1610" t="str">
            <v/>
          </cell>
          <cell r="AA1610" t="str">
            <v/>
          </cell>
          <cell r="AB1610" t="str">
            <v/>
          </cell>
          <cell r="AC1610" t="str">
            <v/>
          </cell>
          <cell r="AD1610" t="str">
            <v/>
          </cell>
          <cell r="AE1610" t="str">
            <v/>
          </cell>
          <cell r="AG1610" t="str">
            <v/>
          </cell>
          <cell r="AH1610" t="str">
            <v/>
          </cell>
          <cell r="AJ1610" t="str">
            <v/>
          </cell>
          <cell r="AK1610" t="str">
            <v/>
          </cell>
          <cell r="AL1610" t="str">
            <v/>
          </cell>
          <cell r="AM1610" t="str">
            <v/>
          </cell>
          <cell r="AN1610" t="str">
            <v/>
          </cell>
          <cell r="AO1610" t="str">
            <v/>
          </cell>
          <cell r="AP1610" t="str">
            <v/>
          </cell>
          <cell r="AQ1610" t="str">
            <v/>
          </cell>
          <cell r="AR1610" t="str">
            <v/>
          </cell>
          <cell r="AS1610" t="str">
            <v/>
          </cell>
          <cell r="AT1610" t="str">
            <v/>
          </cell>
          <cell r="AU1610" t="str">
            <v/>
          </cell>
          <cell r="AV1610" t="str">
            <v/>
          </cell>
          <cell r="AW1610" t="str">
            <v/>
          </cell>
          <cell r="AX1610" t="str">
            <v/>
          </cell>
          <cell r="AY1610" t="str">
            <v/>
          </cell>
          <cell r="AZ1610" t="str">
            <v/>
          </cell>
          <cell r="BA1610" t="str">
            <v/>
          </cell>
          <cell r="BB1610" t="str">
            <v/>
          </cell>
          <cell r="BC1610" t="str">
            <v/>
          </cell>
          <cell r="BD1610" t="str">
            <v/>
          </cell>
          <cell r="BE1610" t="str">
            <v/>
          </cell>
          <cell r="BF1610" t="str">
            <v/>
          </cell>
          <cell r="BG1610" t="str">
            <v/>
          </cell>
          <cell r="BH1610" t="str">
            <v/>
          </cell>
        </row>
        <row r="1611">
          <cell r="A1611">
            <v>884</v>
          </cell>
          <cell r="B1611">
            <v>4</v>
          </cell>
          <cell r="C1611" t="str">
            <v>CC3TN35</v>
          </cell>
          <cell r="D1611" t="str">
            <v>CC3TN35-CC</v>
          </cell>
          <cell r="E1611">
            <v>477</v>
          </cell>
          <cell r="F1611" t="str">
            <v>Tài chính quốc tế</v>
          </cell>
          <cell r="G1611">
            <v>2</v>
          </cell>
          <cell r="H1611">
            <v>30</v>
          </cell>
          <cell r="I1611" t="str">
            <v/>
          </cell>
          <cell r="J1611" t="str">
            <v/>
          </cell>
          <cell r="K1611" t="str">
            <v/>
          </cell>
          <cell r="L1611" t="str">
            <v>Viết</v>
          </cell>
          <cell r="M1611">
            <v>75</v>
          </cell>
          <cell r="N1611" t="str">
            <v>Tài chính - Ngân hàng</v>
          </cell>
          <cell r="O1611" t="str">
            <v>KINH TẾ - VẬN TẢI</v>
          </cell>
          <cell r="P1611" t="str">
            <v>KVTN</v>
          </cell>
          <cell r="Q1611" t="str">
            <v>KTVT</v>
          </cell>
          <cell r="R1611" t="str">
            <v>KTVT-KVTN</v>
          </cell>
          <cell r="U1611" t="str">
            <v/>
          </cell>
          <cell r="V1611" t="str">
            <v/>
          </cell>
          <cell r="W1611" t="str">
            <v/>
          </cell>
          <cell r="X1611" t="str">
            <v/>
          </cell>
          <cell r="Y1611" t="str">
            <v/>
          </cell>
          <cell r="Z1611" t="str">
            <v/>
          </cell>
          <cell r="AA1611" t="str">
            <v/>
          </cell>
          <cell r="AB1611" t="str">
            <v/>
          </cell>
          <cell r="AC1611" t="str">
            <v/>
          </cell>
          <cell r="AD1611" t="str">
            <v/>
          </cell>
          <cell r="AE1611" t="str">
            <v/>
          </cell>
          <cell r="AG1611" t="str">
            <v/>
          </cell>
          <cell r="AH1611" t="str">
            <v/>
          </cell>
          <cell r="AJ1611" t="str">
            <v/>
          </cell>
          <cell r="AK1611" t="str">
            <v/>
          </cell>
          <cell r="AL1611" t="str">
            <v/>
          </cell>
          <cell r="AM1611" t="str">
            <v/>
          </cell>
          <cell r="AN1611" t="str">
            <v/>
          </cell>
          <cell r="AO1611" t="str">
            <v/>
          </cell>
          <cell r="AP1611" t="str">
            <v/>
          </cell>
          <cell r="AQ1611" t="str">
            <v/>
          </cell>
          <cell r="AR1611" t="str">
            <v/>
          </cell>
          <cell r="AS1611" t="str">
            <v/>
          </cell>
          <cell r="AT1611" t="str">
            <v/>
          </cell>
          <cell r="AU1611" t="str">
            <v/>
          </cell>
          <cell r="AV1611" t="str">
            <v/>
          </cell>
          <cell r="AW1611" t="str">
            <v/>
          </cell>
          <cell r="AX1611" t="str">
            <v/>
          </cell>
          <cell r="AY1611" t="str">
            <v/>
          </cell>
          <cell r="AZ1611" t="str">
            <v/>
          </cell>
          <cell r="BA1611" t="str">
            <v/>
          </cell>
          <cell r="BB1611" t="str">
            <v/>
          </cell>
          <cell r="BC1611" t="str">
            <v/>
          </cell>
          <cell r="BD1611" t="str">
            <v/>
          </cell>
          <cell r="BE1611" t="str">
            <v/>
          </cell>
          <cell r="BF1611" t="str">
            <v/>
          </cell>
          <cell r="BG1611" t="str">
            <v/>
          </cell>
          <cell r="BH1611" t="str">
            <v/>
          </cell>
        </row>
        <row r="1612">
          <cell r="A1612">
            <v>885</v>
          </cell>
          <cell r="B1612">
            <v>1</v>
          </cell>
          <cell r="C1612" t="str">
            <v>DC3TN52</v>
          </cell>
          <cell r="D1612" t="str">
            <v>DC3TN52-DC</v>
          </cell>
          <cell r="E1612">
            <v>933</v>
          </cell>
          <cell r="F1612" t="str">
            <v>Tài chính quốc tế</v>
          </cell>
          <cell r="G1612">
            <v>2</v>
          </cell>
          <cell r="H1612">
            <v>30</v>
          </cell>
          <cell r="I1612" t="str">
            <v/>
          </cell>
          <cell r="J1612" t="str">
            <v/>
          </cell>
          <cell r="K1612" t="str">
            <v/>
          </cell>
          <cell r="L1612" t="str">
            <v>Viết</v>
          </cell>
          <cell r="M1612">
            <v>75</v>
          </cell>
          <cell r="N1612" t="str">
            <v>Tài chính - Ngân hàng</v>
          </cell>
          <cell r="O1612" t="str">
            <v>KINH TẾ - VẬN TẢI</v>
          </cell>
          <cell r="P1612" t="str">
            <v>KVTN</v>
          </cell>
          <cell r="Q1612" t="str">
            <v>KTVT</v>
          </cell>
          <cell r="R1612" t="str">
            <v>KTVT-KVTN</v>
          </cell>
          <cell r="U1612" t="str">
            <v/>
          </cell>
          <cell r="V1612" t="str">
            <v/>
          </cell>
          <cell r="W1612" t="str">
            <v/>
          </cell>
          <cell r="X1612" t="str">
            <v/>
          </cell>
          <cell r="Y1612" t="str">
            <v/>
          </cell>
          <cell r="Z1612" t="str">
            <v/>
          </cell>
          <cell r="AA1612" t="str">
            <v/>
          </cell>
          <cell r="AB1612" t="str">
            <v/>
          </cell>
          <cell r="AC1612" t="str">
            <v/>
          </cell>
          <cell r="AD1612" t="str">
            <v/>
          </cell>
          <cell r="AE1612" t="str">
            <v/>
          </cell>
          <cell r="AG1612" t="str">
            <v/>
          </cell>
          <cell r="AH1612" t="str">
            <v/>
          </cell>
          <cell r="AJ1612" t="str">
            <v/>
          </cell>
          <cell r="AK1612" t="str">
            <v/>
          </cell>
          <cell r="AL1612" t="str">
            <v/>
          </cell>
          <cell r="AM1612" t="str">
            <v/>
          </cell>
          <cell r="AN1612" t="str">
            <v/>
          </cell>
          <cell r="AO1612" t="str">
            <v/>
          </cell>
          <cell r="AP1612" t="str">
            <v/>
          </cell>
          <cell r="AQ1612" t="str">
            <v/>
          </cell>
          <cell r="AR1612" t="str">
            <v/>
          </cell>
          <cell r="AS1612" t="str">
            <v/>
          </cell>
          <cell r="AT1612" t="str">
            <v/>
          </cell>
          <cell r="AU1612" t="str">
            <v/>
          </cell>
          <cell r="AV1612" t="str">
            <v/>
          </cell>
          <cell r="AW1612" t="str">
            <v/>
          </cell>
          <cell r="AX1612" t="str">
            <v/>
          </cell>
          <cell r="AY1612" t="str">
            <v/>
          </cell>
          <cell r="AZ1612" t="str">
            <v/>
          </cell>
          <cell r="BA1612" t="str">
            <v/>
          </cell>
          <cell r="BB1612" t="str">
            <v/>
          </cell>
          <cell r="BC1612" t="str">
            <v/>
          </cell>
          <cell r="BD1612" t="str">
            <v/>
          </cell>
          <cell r="BE1612" t="str">
            <v/>
          </cell>
          <cell r="BF1612" t="str">
            <v/>
          </cell>
          <cell r="BG1612" t="str">
            <v/>
          </cell>
          <cell r="BH1612" t="str">
            <v/>
          </cell>
        </row>
        <row r="1613">
          <cell r="A1613">
            <v>886</v>
          </cell>
          <cell r="B1613">
            <v>1</v>
          </cell>
          <cell r="C1613" t="str">
            <v>DC2TN81</v>
          </cell>
          <cell r="D1613" t="str">
            <v>DC2TN81-DC</v>
          </cell>
          <cell r="E1613">
            <v>139</v>
          </cell>
          <cell r="F1613" t="str">
            <v>Tiền tệ - Ngân hàng</v>
          </cell>
          <cell r="G1613">
            <v>3</v>
          </cell>
          <cell r="H1613">
            <v>45</v>
          </cell>
          <cell r="I1613" t="str">
            <v/>
          </cell>
          <cell r="J1613" t="str">
            <v/>
          </cell>
          <cell r="K1613" t="str">
            <v/>
          </cell>
          <cell r="L1613" t="str">
            <v>Viết</v>
          </cell>
          <cell r="M1613">
            <v>90</v>
          </cell>
          <cell r="N1613" t="str">
            <v>Tài chính - Ngân hàng</v>
          </cell>
          <cell r="O1613" t="str">
            <v>KINH TẾ - VẬN TẢI</v>
          </cell>
          <cell r="P1613" t="str">
            <v>KVTN</v>
          </cell>
          <cell r="Q1613" t="str">
            <v>KTVT</v>
          </cell>
          <cell r="R1613" t="str">
            <v>KTVT-KVTN</v>
          </cell>
          <cell r="U1613" t="str">
            <v/>
          </cell>
          <cell r="V1613" t="str">
            <v/>
          </cell>
          <cell r="W1613" t="str">
            <v/>
          </cell>
          <cell r="X1613" t="str">
            <v/>
          </cell>
          <cell r="Y1613" t="str">
            <v/>
          </cell>
          <cell r="Z1613" t="str">
            <v/>
          </cell>
          <cell r="AA1613" t="str">
            <v/>
          </cell>
          <cell r="AB1613" t="str">
            <v/>
          </cell>
          <cell r="AC1613" t="str">
            <v/>
          </cell>
          <cell r="AD1613" t="str">
            <v/>
          </cell>
          <cell r="AE1613" t="str">
            <v/>
          </cell>
          <cell r="AG1613" t="str">
            <v/>
          </cell>
          <cell r="AH1613" t="str">
            <v/>
          </cell>
          <cell r="AJ1613" t="str">
            <v/>
          </cell>
          <cell r="AK1613" t="str">
            <v/>
          </cell>
          <cell r="AL1613" t="str">
            <v/>
          </cell>
          <cell r="AM1613" t="str">
            <v/>
          </cell>
          <cell r="AN1613" t="str">
            <v/>
          </cell>
          <cell r="AO1613" t="str">
            <v/>
          </cell>
          <cell r="AP1613" t="str">
            <v/>
          </cell>
          <cell r="AQ1613" t="str">
            <v/>
          </cell>
          <cell r="AR1613" t="str">
            <v/>
          </cell>
          <cell r="AS1613" t="str">
            <v/>
          </cell>
          <cell r="AT1613" t="str">
            <v/>
          </cell>
          <cell r="AU1613" t="str">
            <v/>
          </cell>
          <cell r="AV1613" t="str">
            <v/>
          </cell>
          <cell r="AW1613" t="str">
            <v/>
          </cell>
          <cell r="AX1613" t="str">
            <v/>
          </cell>
          <cell r="AY1613" t="str">
            <v/>
          </cell>
          <cell r="AZ1613" t="str">
            <v/>
          </cell>
          <cell r="BA1613" t="str">
            <v/>
          </cell>
          <cell r="BB1613" t="str">
            <v/>
          </cell>
          <cell r="BC1613" t="str">
            <v/>
          </cell>
          <cell r="BD1613" t="str">
            <v/>
          </cell>
          <cell r="BE1613" t="str">
            <v/>
          </cell>
          <cell r="BF1613" t="str">
            <v/>
          </cell>
          <cell r="BG1613" t="str">
            <v/>
          </cell>
          <cell r="BH1613" t="str">
            <v/>
          </cell>
        </row>
        <row r="1614">
          <cell r="A1614">
            <v>886</v>
          </cell>
          <cell r="B1614">
            <v>4</v>
          </cell>
          <cell r="C1614" t="str">
            <v>CC2TN81</v>
          </cell>
          <cell r="D1614" t="str">
            <v>CC2TN81-CC</v>
          </cell>
          <cell r="E1614">
            <v>139</v>
          </cell>
          <cell r="F1614" t="str">
            <v>Tiền tệ - Ngân hàng</v>
          </cell>
          <cell r="G1614">
            <v>3</v>
          </cell>
          <cell r="H1614">
            <v>45</v>
          </cell>
          <cell r="I1614" t="str">
            <v/>
          </cell>
          <cell r="J1614" t="str">
            <v/>
          </cell>
          <cell r="K1614" t="str">
            <v/>
          </cell>
          <cell r="L1614" t="str">
            <v>Viết</v>
          </cell>
          <cell r="M1614">
            <v>90</v>
          </cell>
          <cell r="N1614" t="str">
            <v>Tài chính - Ngân hàng</v>
          </cell>
          <cell r="O1614" t="str">
            <v>KINH TẾ - VẬN TẢI</v>
          </cell>
          <cell r="P1614" t="str">
            <v>KVTN</v>
          </cell>
          <cell r="Q1614" t="str">
            <v>KTVT</v>
          </cell>
          <cell r="R1614" t="str">
            <v>KTVT-KVTN</v>
          </cell>
          <cell r="U1614" t="str">
            <v/>
          </cell>
          <cell r="V1614" t="str">
            <v/>
          </cell>
          <cell r="W1614" t="str">
            <v/>
          </cell>
          <cell r="X1614" t="str">
            <v/>
          </cell>
          <cell r="Y1614" t="str">
            <v/>
          </cell>
          <cell r="Z1614" t="str">
            <v/>
          </cell>
          <cell r="AA1614" t="str">
            <v/>
          </cell>
          <cell r="AB1614" t="str">
            <v/>
          </cell>
          <cell r="AC1614" t="str">
            <v/>
          </cell>
          <cell r="AD1614" t="str">
            <v/>
          </cell>
          <cell r="AE1614" t="str">
            <v/>
          </cell>
          <cell r="AG1614" t="str">
            <v/>
          </cell>
          <cell r="AH1614" t="str">
            <v/>
          </cell>
          <cell r="AJ1614" t="str">
            <v/>
          </cell>
          <cell r="AK1614" t="str">
            <v/>
          </cell>
          <cell r="AL1614" t="str">
            <v/>
          </cell>
          <cell r="AM1614" t="str">
            <v/>
          </cell>
          <cell r="AN1614" t="str">
            <v/>
          </cell>
          <cell r="AO1614" t="str">
            <v/>
          </cell>
          <cell r="AP1614" t="str">
            <v/>
          </cell>
          <cell r="AQ1614" t="str">
            <v/>
          </cell>
          <cell r="AR1614" t="str">
            <v/>
          </cell>
          <cell r="AS1614" t="str">
            <v/>
          </cell>
          <cell r="AT1614" t="str">
            <v/>
          </cell>
          <cell r="AU1614" t="str">
            <v/>
          </cell>
          <cell r="AV1614" t="str">
            <v/>
          </cell>
          <cell r="AW1614" t="str">
            <v/>
          </cell>
          <cell r="AX1614" t="str">
            <v/>
          </cell>
          <cell r="AY1614" t="str">
            <v/>
          </cell>
          <cell r="AZ1614" t="str">
            <v/>
          </cell>
          <cell r="BA1614" t="str">
            <v/>
          </cell>
          <cell r="BB1614" t="str">
            <v/>
          </cell>
          <cell r="BC1614" t="str">
            <v/>
          </cell>
          <cell r="BD1614" t="str">
            <v/>
          </cell>
          <cell r="BE1614" t="str">
            <v/>
          </cell>
          <cell r="BF1614" t="str">
            <v/>
          </cell>
          <cell r="BG1614" t="str">
            <v/>
          </cell>
          <cell r="BH1614" t="str">
            <v/>
          </cell>
        </row>
        <row r="1615">
          <cell r="A1615">
            <v>887</v>
          </cell>
          <cell r="B1615">
            <v>1</v>
          </cell>
          <cell r="C1615" t="str">
            <v>DC3TN60</v>
          </cell>
          <cell r="D1615" t="str">
            <v>DC3TN60-DC</v>
          </cell>
          <cell r="E1615">
            <v>607</v>
          </cell>
          <cell r="F1615" t="str">
            <v>Tin học ứng dụng</v>
          </cell>
          <cell r="G1615">
            <v>2</v>
          </cell>
          <cell r="H1615">
            <v>30</v>
          </cell>
          <cell r="I1615" t="str">
            <v/>
          </cell>
          <cell r="J1615" t="str">
            <v/>
          </cell>
          <cell r="K1615" t="str">
            <v/>
          </cell>
          <cell r="L1615" t="str">
            <v>TH</v>
          </cell>
          <cell r="M1615" t="str">
            <v/>
          </cell>
          <cell r="N1615" t="str">
            <v>Tài chính - Ngân hàng</v>
          </cell>
          <cell r="O1615" t="str">
            <v>KINH TẾ - VẬN TẢI</v>
          </cell>
          <cell r="P1615" t="str">
            <v>KVTN</v>
          </cell>
          <cell r="Q1615" t="str">
            <v>KTVT</v>
          </cell>
          <cell r="R1615" t="str">
            <v>KTVT-KVTN</v>
          </cell>
          <cell r="U1615" t="str">
            <v/>
          </cell>
          <cell r="V1615" t="str">
            <v/>
          </cell>
          <cell r="W1615" t="str">
            <v/>
          </cell>
          <cell r="X1615" t="str">
            <v/>
          </cell>
          <cell r="Y1615" t="str">
            <v/>
          </cell>
          <cell r="Z1615" t="str">
            <v/>
          </cell>
          <cell r="AA1615" t="str">
            <v/>
          </cell>
          <cell r="AB1615" t="str">
            <v/>
          </cell>
          <cell r="AC1615" t="str">
            <v/>
          </cell>
          <cell r="AD1615" t="str">
            <v/>
          </cell>
          <cell r="AE1615" t="str">
            <v/>
          </cell>
          <cell r="AG1615" t="str">
            <v/>
          </cell>
          <cell r="AH1615" t="str">
            <v/>
          </cell>
          <cell r="AJ1615" t="str">
            <v/>
          </cell>
          <cell r="AK1615" t="str">
            <v/>
          </cell>
          <cell r="AL1615" t="str">
            <v/>
          </cell>
          <cell r="AM1615" t="str">
            <v/>
          </cell>
          <cell r="AN1615" t="str">
            <v/>
          </cell>
          <cell r="AO1615" t="str">
            <v/>
          </cell>
          <cell r="AP1615" t="str">
            <v/>
          </cell>
          <cell r="AQ1615" t="str">
            <v/>
          </cell>
          <cell r="AR1615" t="str">
            <v/>
          </cell>
          <cell r="AS1615" t="str">
            <v/>
          </cell>
          <cell r="AT1615" t="str">
            <v/>
          </cell>
          <cell r="AU1615" t="str">
            <v/>
          </cell>
          <cell r="AV1615" t="str">
            <v/>
          </cell>
          <cell r="AW1615" t="str">
            <v/>
          </cell>
          <cell r="AX1615" t="str">
            <v/>
          </cell>
          <cell r="AY1615" t="str">
            <v/>
          </cell>
          <cell r="AZ1615" t="str">
            <v/>
          </cell>
          <cell r="BA1615" t="str">
            <v/>
          </cell>
          <cell r="BB1615" t="str">
            <v/>
          </cell>
          <cell r="BC1615" t="str">
            <v/>
          </cell>
          <cell r="BD1615" t="str">
            <v/>
          </cell>
          <cell r="BE1615" t="str">
            <v/>
          </cell>
          <cell r="BF1615" t="str">
            <v/>
          </cell>
          <cell r="BG1615" t="str">
            <v/>
          </cell>
          <cell r="BH1615" t="str">
            <v/>
          </cell>
        </row>
        <row r="1616">
          <cell r="A1616">
            <v>887</v>
          </cell>
          <cell r="B1616">
            <v>4</v>
          </cell>
          <cell r="C1616" t="str">
            <v>CC3TN60</v>
          </cell>
          <cell r="D1616" t="str">
            <v>CC3TN60-CC</v>
          </cell>
          <cell r="E1616">
            <v>607</v>
          </cell>
          <cell r="F1616" t="str">
            <v>Tin học ứng dụng</v>
          </cell>
          <cell r="G1616">
            <v>2</v>
          </cell>
          <cell r="H1616">
            <v>30</v>
          </cell>
          <cell r="I1616" t="str">
            <v/>
          </cell>
          <cell r="J1616" t="str">
            <v/>
          </cell>
          <cell r="K1616" t="str">
            <v/>
          </cell>
          <cell r="L1616" t="str">
            <v>TH</v>
          </cell>
          <cell r="M1616" t="str">
            <v/>
          </cell>
          <cell r="N1616" t="str">
            <v>Tài chính - Ngân hàng</v>
          </cell>
          <cell r="O1616" t="str">
            <v>KINH TẾ - VẬN TẢI</v>
          </cell>
          <cell r="P1616" t="str">
            <v>KVTN</v>
          </cell>
          <cell r="Q1616" t="str">
            <v>KTVT</v>
          </cell>
          <cell r="R1616" t="str">
            <v>KTVT-KVTN</v>
          </cell>
          <cell r="U1616" t="str">
            <v/>
          </cell>
          <cell r="V1616" t="str">
            <v/>
          </cell>
          <cell r="W1616" t="str">
            <v/>
          </cell>
          <cell r="X1616" t="str">
            <v/>
          </cell>
          <cell r="Y1616" t="str">
            <v/>
          </cell>
          <cell r="Z1616" t="str">
            <v/>
          </cell>
          <cell r="AA1616" t="str">
            <v/>
          </cell>
          <cell r="AB1616" t="str">
            <v/>
          </cell>
          <cell r="AC1616" t="str">
            <v/>
          </cell>
          <cell r="AD1616" t="str">
            <v/>
          </cell>
          <cell r="AE1616" t="str">
            <v/>
          </cell>
          <cell r="AG1616" t="str">
            <v/>
          </cell>
          <cell r="AH1616" t="str">
            <v/>
          </cell>
          <cell r="AJ1616" t="str">
            <v/>
          </cell>
          <cell r="AK1616" t="str">
            <v/>
          </cell>
          <cell r="AL1616" t="str">
            <v/>
          </cell>
          <cell r="AM1616" t="str">
            <v/>
          </cell>
          <cell r="AN1616" t="str">
            <v/>
          </cell>
          <cell r="AO1616" t="str">
            <v/>
          </cell>
          <cell r="AP1616" t="str">
            <v/>
          </cell>
          <cell r="AQ1616" t="str">
            <v/>
          </cell>
          <cell r="AR1616" t="str">
            <v/>
          </cell>
          <cell r="AS1616" t="str">
            <v/>
          </cell>
          <cell r="AT1616" t="str">
            <v/>
          </cell>
          <cell r="AU1616" t="str">
            <v/>
          </cell>
          <cell r="AV1616" t="str">
            <v/>
          </cell>
          <cell r="AW1616" t="str">
            <v/>
          </cell>
          <cell r="AX1616" t="str">
            <v/>
          </cell>
          <cell r="AY1616" t="str">
            <v/>
          </cell>
          <cell r="AZ1616" t="str">
            <v/>
          </cell>
          <cell r="BA1616" t="str">
            <v/>
          </cell>
          <cell r="BB1616" t="str">
            <v/>
          </cell>
          <cell r="BC1616" t="str">
            <v/>
          </cell>
          <cell r="BD1616" t="str">
            <v/>
          </cell>
          <cell r="BE1616" t="str">
            <v/>
          </cell>
          <cell r="BF1616" t="str">
            <v/>
          </cell>
          <cell r="BG1616" t="str">
            <v/>
          </cell>
          <cell r="BH1616" t="str">
            <v/>
          </cell>
        </row>
        <row r="1617">
          <cell r="A1617">
            <v>888</v>
          </cell>
          <cell r="B1617">
            <v>4</v>
          </cell>
          <cell r="C1617" t="str">
            <v>CC3TN84</v>
          </cell>
          <cell r="D1617" t="str">
            <v>CC3TN84-CC</v>
          </cell>
          <cell r="E1617">
            <v>609</v>
          </cell>
          <cell r="F1617" t="str">
            <v>Thanh toán quốc tế và tài trợ xuất nhập khẩu</v>
          </cell>
          <cell r="G1617">
            <v>2</v>
          </cell>
          <cell r="H1617">
            <v>30</v>
          </cell>
          <cell r="I1617" t="str">
            <v/>
          </cell>
          <cell r="J1617" t="str">
            <v/>
          </cell>
          <cell r="K1617" t="str">
            <v/>
          </cell>
          <cell r="L1617" t="str">
            <v>Viết</v>
          </cell>
          <cell r="M1617">
            <v>75</v>
          </cell>
          <cell r="N1617" t="str">
            <v>Tài chính - Ngân hàng</v>
          </cell>
          <cell r="O1617" t="str">
            <v>KINH TẾ - VẬN TẢI</v>
          </cell>
          <cell r="P1617" t="str">
            <v>KVTN</v>
          </cell>
          <cell r="Q1617" t="str">
            <v>KTVT</v>
          </cell>
          <cell r="R1617" t="str">
            <v>KTVT-KVTN</v>
          </cell>
          <cell r="U1617" t="str">
            <v/>
          </cell>
          <cell r="V1617" t="str">
            <v/>
          </cell>
          <cell r="W1617" t="str">
            <v/>
          </cell>
          <cell r="X1617" t="str">
            <v/>
          </cell>
          <cell r="Y1617" t="str">
            <v/>
          </cell>
          <cell r="Z1617" t="str">
            <v/>
          </cell>
          <cell r="AA1617" t="str">
            <v/>
          </cell>
          <cell r="AB1617" t="str">
            <v/>
          </cell>
          <cell r="AC1617" t="str">
            <v/>
          </cell>
          <cell r="AD1617" t="str">
            <v/>
          </cell>
          <cell r="AE1617" t="str">
            <v/>
          </cell>
          <cell r="AG1617" t="str">
            <v/>
          </cell>
          <cell r="AH1617" t="str">
            <v/>
          </cell>
          <cell r="AJ1617" t="str">
            <v/>
          </cell>
          <cell r="AK1617" t="str">
            <v/>
          </cell>
          <cell r="AL1617" t="str">
            <v/>
          </cell>
          <cell r="AM1617" t="str">
            <v/>
          </cell>
          <cell r="AN1617" t="str">
            <v/>
          </cell>
          <cell r="AO1617" t="str">
            <v/>
          </cell>
          <cell r="AP1617" t="str">
            <v/>
          </cell>
          <cell r="AQ1617" t="str">
            <v/>
          </cell>
          <cell r="AR1617" t="str">
            <v/>
          </cell>
          <cell r="AS1617" t="str">
            <v/>
          </cell>
          <cell r="AT1617" t="str">
            <v/>
          </cell>
          <cell r="AU1617" t="str">
            <v/>
          </cell>
          <cell r="AV1617" t="str">
            <v/>
          </cell>
          <cell r="AW1617" t="str">
            <v/>
          </cell>
          <cell r="AX1617" t="str">
            <v/>
          </cell>
          <cell r="AY1617" t="str">
            <v/>
          </cell>
          <cell r="AZ1617" t="str">
            <v/>
          </cell>
          <cell r="BA1617" t="str">
            <v/>
          </cell>
          <cell r="BB1617" t="str">
            <v/>
          </cell>
          <cell r="BC1617" t="str">
            <v/>
          </cell>
          <cell r="BD1617" t="str">
            <v/>
          </cell>
          <cell r="BE1617" t="str">
            <v/>
          </cell>
          <cell r="BF1617" t="str">
            <v/>
          </cell>
          <cell r="BG1617" t="str">
            <v/>
          </cell>
          <cell r="BH1617" t="str">
            <v/>
          </cell>
        </row>
        <row r="1618">
          <cell r="A1618">
            <v>889</v>
          </cell>
          <cell r="B1618">
            <v>4</v>
          </cell>
          <cell r="C1618" t="str">
            <v>CC3TN36</v>
          </cell>
          <cell r="D1618" t="str">
            <v>CC3TN36-CC</v>
          </cell>
          <cell r="E1618">
            <v>476</v>
          </cell>
          <cell r="F1618" t="str">
            <v>Thẩm định tín dụng</v>
          </cell>
          <cell r="G1618">
            <v>2</v>
          </cell>
          <cell r="H1618">
            <v>30</v>
          </cell>
          <cell r="I1618" t="str">
            <v/>
          </cell>
          <cell r="J1618" t="str">
            <v/>
          </cell>
          <cell r="K1618" t="str">
            <v/>
          </cell>
          <cell r="L1618" t="str">
            <v>Viết</v>
          </cell>
          <cell r="M1618">
            <v>75</v>
          </cell>
          <cell r="N1618" t="str">
            <v>Tài chính - Ngân hàng</v>
          </cell>
          <cell r="O1618" t="str">
            <v>KINH TẾ - VẬN TẢI</v>
          </cell>
          <cell r="P1618" t="str">
            <v>KVTN</v>
          </cell>
          <cell r="Q1618" t="str">
            <v>KTVT</v>
          </cell>
          <cell r="R1618" t="str">
            <v>KTVT-KVTN</v>
          </cell>
          <cell r="U1618" t="str">
            <v/>
          </cell>
          <cell r="V1618" t="str">
            <v/>
          </cell>
          <cell r="W1618" t="str">
            <v/>
          </cell>
          <cell r="X1618" t="str">
            <v/>
          </cell>
          <cell r="Y1618" t="str">
            <v/>
          </cell>
          <cell r="Z1618" t="str">
            <v/>
          </cell>
          <cell r="AA1618" t="str">
            <v/>
          </cell>
          <cell r="AB1618" t="str">
            <v/>
          </cell>
          <cell r="AC1618" t="str">
            <v/>
          </cell>
          <cell r="AD1618" t="str">
            <v/>
          </cell>
          <cell r="AE1618" t="str">
            <v/>
          </cell>
          <cell r="AG1618" t="str">
            <v/>
          </cell>
          <cell r="AH1618" t="str">
            <v/>
          </cell>
          <cell r="AJ1618" t="str">
            <v/>
          </cell>
          <cell r="AK1618" t="str">
            <v/>
          </cell>
          <cell r="AL1618" t="str">
            <v/>
          </cell>
          <cell r="AM1618" t="str">
            <v/>
          </cell>
          <cell r="AN1618" t="str">
            <v/>
          </cell>
          <cell r="AO1618" t="str">
            <v/>
          </cell>
          <cell r="AP1618" t="str">
            <v/>
          </cell>
          <cell r="AQ1618" t="str">
            <v/>
          </cell>
          <cell r="AR1618" t="str">
            <v/>
          </cell>
          <cell r="AS1618" t="str">
            <v/>
          </cell>
          <cell r="AT1618" t="str">
            <v/>
          </cell>
          <cell r="AU1618" t="str">
            <v/>
          </cell>
          <cell r="AV1618" t="str">
            <v/>
          </cell>
          <cell r="AW1618" t="str">
            <v/>
          </cell>
          <cell r="AX1618" t="str">
            <v/>
          </cell>
          <cell r="AY1618" t="str">
            <v/>
          </cell>
          <cell r="AZ1618" t="str">
            <v/>
          </cell>
          <cell r="BA1618" t="str">
            <v/>
          </cell>
          <cell r="BB1618" t="str">
            <v/>
          </cell>
          <cell r="BC1618" t="str">
            <v/>
          </cell>
          <cell r="BD1618" t="str">
            <v/>
          </cell>
          <cell r="BE1618" t="str">
            <v/>
          </cell>
          <cell r="BF1618" t="str">
            <v/>
          </cell>
          <cell r="BG1618" t="str">
            <v/>
          </cell>
          <cell r="BH1618" t="str">
            <v/>
          </cell>
        </row>
        <row r="1619">
          <cell r="A1619">
            <v>890</v>
          </cell>
          <cell r="B1619">
            <v>1</v>
          </cell>
          <cell r="C1619" t="str">
            <v>DC2KV92</v>
          </cell>
          <cell r="D1619" t="str">
            <v>DC2KV92-DC</v>
          </cell>
          <cell r="E1619">
            <v>232</v>
          </cell>
          <cell r="F1619" t="str">
            <v>Thị trường chứng khoán</v>
          </cell>
          <cell r="G1619">
            <v>2</v>
          </cell>
          <cell r="H1619">
            <v>30</v>
          </cell>
          <cell r="I1619" t="str">
            <v/>
          </cell>
          <cell r="J1619" t="str">
            <v/>
          </cell>
          <cell r="K1619" t="str">
            <v/>
          </cell>
          <cell r="L1619" t="str">
            <v>Viết</v>
          </cell>
          <cell r="M1619">
            <v>75</v>
          </cell>
          <cell r="N1619" t="str">
            <v>Tài chính - Ngân hàng</v>
          </cell>
          <cell r="O1619" t="str">
            <v>KINH TẾ - VẬN TẢI</v>
          </cell>
          <cell r="P1619" t="str">
            <v>KVTN</v>
          </cell>
          <cell r="Q1619" t="str">
            <v>KTVT</v>
          </cell>
          <cell r="R1619" t="str">
            <v>KTVT-KVTN</v>
          </cell>
          <cell r="U1619" t="str">
            <v/>
          </cell>
          <cell r="V1619" t="str">
            <v/>
          </cell>
          <cell r="W1619" t="str">
            <v/>
          </cell>
          <cell r="X1619" t="str">
            <v/>
          </cell>
          <cell r="Y1619" t="str">
            <v/>
          </cell>
          <cell r="Z1619" t="str">
            <v/>
          </cell>
          <cell r="AA1619" t="str">
            <v/>
          </cell>
          <cell r="AB1619" t="str">
            <v/>
          </cell>
          <cell r="AC1619" t="str">
            <v/>
          </cell>
          <cell r="AD1619" t="str">
            <v/>
          </cell>
          <cell r="AE1619" t="str">
            <v/>
          </cell>
          <cell r="AG1619" t="str">
            <v/>
          </cell>
          <cell r="AH1619" t="str">
            <v/>
          </cell>
          <cell r="AJ1619" t="str">
            <v/>
          </cell>
          <cell r="AK1619" t="str">
            <v>o</v>
          </cell>
          <cell r="AL1619" t="str">
            <v/>
          </cell>
          <cell r="AM1619" t="str">
            <v/>
          </cell>
          <cell r="AN1619" t="str">
            <v/>
          </cell>
          <cell r="AO1619" t="str">
            <v/>
          </cell>
          <cell r="AP1619" t="str">
            <v/>
          </cell>
          <cell r="AQ1619" t="str">
            <v/>
          </cell>
          <cell r="AR1619" t="str">
            <v/>
          </cell>
          <cell r="AS1619" t="str">
            <v/>
          </cell>
          <cell r="AT1619" t="str">
            <v/>
          </cell>
          <cell r="AU1619" t="str">
            <v/>
          </cell>
          <cell r="AV1619" t="str">
            <v/>
          </cell>
          <cell r="AW1619" t="str">
            <v/>
          </cell>
          <cell r="AX1619" t="str">
            <v/>
          </cell>
          <cell r="AY1619" t="str">
            <v/>
          </cell>
          <cell r="AZ1619" t="str">
            <v/>
          </cell>
          <cell r="BA1619" t="str">
            <v/>
          </cell>
          <cell r="BB1619" t="str">
            <v/>
          </cell>
          <cell r="BC1619" t="str">
            <v/>
          </cell>
          <cell r="BD1619" t="str">
            <v/>
          </cell>
          <cell r="BE1619" t="str">
            <v/>
          </cell>
          <cell r="BF1619" t="str">
            <v/>
          </cell>
          <cell r="BG1619" t="str">
            <v/>
          </cell>
          <cell r="BH1619" t="str">
            <v/>
          </cell>
        </row>
        <row r="1620">
          <cell r="A1620">
            <v>890</v>
          </cell>
          <cell r="B1620">
            <v>2</v>
          </cell>
          <cell r="C1620" t="str">
            <v>DC2KV92</v>
          </cell>
          <cell r="D1620" t="str">
            <v>DC2KV92-DL</v>
          </cell>
          <cell r="E1620">
            <v>232</v>
          </cell>
          <cell r="F1620" t="str">
            <v>Thị trường chứng khoán</v>
          </cell>
          <cell r="G1620">
            <v>2</v>
          </cell>
          <cell r="H1620">
            <v>30</v>
          </cell>
          <cell r="I1620" t="str">
            <v/>
          </cell>
          <cell r="J1620" t="str">
            <v/>
          </cell>
          <cell r="K1620" t="str">
            <v/>
          </cell>
          <cell r="L1620" t="str">
            <v>Viết</v>
          </cell>
          <cell r="M1620">
            <v>75</v>
          </cell>
          <cell r="N1620" t="str">
            <v>Tài chính - Ngân hàng</v>
          </cell>
          <cell r="O1620" t="str">
            <v>KINH TẾ - VẬN TẢI</v>
          </cell>
          <cell r="P1620" t="str">
            <v>KVTN</v>
          </cell>
          <cell r="Q1620" t="str">
            <v>KTVT</v>
          </cell>
          <cell r="R1620" t="str">
            <v>KTVT-KVTN</v>
          </cell>
          <cell r="U1620" t="str">
            <v/>
          </cell>
          <cell r="V1620" t="str">
            <v/>
          </cell>
          <cell r="W1620" t="str">
            <v/>
          </cell>
          <cell r="X1620" t="str">
            <v/>
          </cell>
          <cell r="Y1620" t="str">
            <v/>
          </cell>
          <cell r="Z1620" t="str">
            <v/>
          </cell>
          <cell r="AA1620" t="str">
            <v/>
          </cell>
          <cell r="AB1620" t="str">
            <v/>
          </cell>
          <cell r="AC1620" t="str">
            <v/>
          </cell>
          <cell r="AD1620" t="str">
            <v/>
          </cell>
          <cell r="AE1620" t="str">
            <v/>
          </cell>
          <cell r="AG1620" t="str">
            <v/>
          </cell>
          <cell r="AH1620" t="str">
            <v/>
          </cell>
          <cell r="AJ1620" t="str">
            <v/>
          </cell>
          <cell r="AK1620" t="str">
            <v>o</v>
          </cell>
          <cell r="AL1620" t="str">
            <v/>
          </cell>
          <cell r="AM1620" t="str">
            <v/>
          </cell>
          <cell r="AN1620" t="str">
            <v/>
          </cell>
          <cell r="AO1620" t="str">
            <v/>
          </cell>
          <cell r="AP1620" t="str">
            <v/>
          </cell>
          <cell r="AQ1620" t="str">
            <v/>
          </cell>
          <cell r="AR1620" t="str">
            <v/>
          </cell>
          <cell r="AS1620" t="str">
            <v/>
          </cell>
          <cell r="AT1620" t="str">
            <v/>
          </cell>
          <cell r="AU1620" t="str">
            <v/>
          </cell>
          <cell r="AV1620" t="str">
            <v/>
          </cell>
          <cell r="AW1620" t="str">
            <v/>
          </cell>
          <cell r="AX1620" t="str">
            <v/>
          </cell>
          <cell r="AY1620" t="str">
            <v/>
          </cell>
          <cell r="AZ1620" t="str">
            <v/>
          </cell>
          <cell r="BA1620" t="str">
            <v/>
          </cell>
          <cell r="BB1620" t="str">
            <v/>
          </cell>
          <cell r="BC1620" t="str">
            <v/>
          </cell>
          <cell r="BD1620" t="str">
            <v/>
          </cell>
          <cell r="BE1620" t="str">
            <v/>
          </cell>
          <cell r="BF1620" t="str">
            <v/>
          </cell>
          <cell r="BG1620" t="str">
            <v/>
          </cell>
          <cell r="BH1620" t="str">
            <v/>
          </cell>
        </row>
        <row r="1621">
          <cell r="A1621">
            <v>891</v>
          </cell>
          <cell r="B1621">
            <v>1</v>
          </cell>
          <cell r="C1621" t="str">
            <v>DC3KV92</v>
          </cell>
          <cell r="D1621" t="str">
            <v>DC3KV92-DC</v>
          </cell>
          <cell r="E1621">
            <v>599</v>
          </cell>
          <cell r="F1621" t="str">
            <v>Thị trường chứng khoán</v>
          </cell>
          <cell r="G1621">
            <v>2</v>
          </cell>
          <cell r="H1621">
            <v>30</v>
          </cell>
          <cell r="I1621" t="str">
            <v/>
          </cell>
          <cell r="J1621" t="str">
            <v/>
          </cell>
          <cell r="K1621" t="str">
            <v/>
          </cell>
          <cell r="L1621" t="str">
            <v>Viết</v>
          </cell>
          <cell r="M1621">
            <v>75</v>
          </cell>
          <cell r="N1621" t="str">
            <v>Tài chính - Ngân hàng</v>
          </cell>
          <cell r="O1621" t="str">
            <v>KINH TẾ - VẬN TẢI</v>
          </cell>
          <cell r="P1621" t="str">
            <v>KVTN</v>
          </cell>
          <cell r="Q1621" t="str">
            <v>KTVT</v>
          </cell>
          <cell r="R1621" t="str">
            <v>KTVT-KVTN</v>
          </cell>
          <cell r="U1621" t="str">
            <v/>
          </cell>
          <cell r="V1621" t="str">
            <v/>
          </cell>
          <cell r="W1621" t="str">
            <v/>
          </cell>
          <cell r="X1621" t="str">
            <v/>
          </cell>
          <cell r="Y1621" t="str">
            <v/>
          </cell>
          <cell r="Z1621" t="str">
            <v/>
          </cell>
          <cell r="AA1621" t="str">
            <v/>
          </cell>
          <cell r="AB1621" t="str">
            <v/>
          </cell>
          <cell r="AC1621" t="str">
            <v/>
          </cell>
          <cell r="AD1621" t="str">
            <v/>
          </cell>
          <cell r="AE1621" t="str">
            <v/>
          </cell>
          <cell r="AG1621" t="str">
            <v/>
          </cell>
          <cell r="AH1621" t="str">
            <v/>
          </cell>
          <cell r="AJ1621" t="str">
            <v>o</v>
          </cell>
          <cell r="AK1621" t="str">
            <v/>
          </cell>
          <cell r="AL1621" t="str">
            <v/>
          </cell>
          <cell r="AM1621" t="str">
            <v/>
          </cell>
          <cell r="AN1621" t="str">
            <v/>
          </cell>
          <cell r="AO1621" t="str">
            <v/>
          </cell>
          <cell r="AP1621" t="str">
            <v/>
          </cell>
          <cell r="AQ1621" t="str">
            <v/>
          </cell>
          <cell r="AR1621" t="str">
            <v/>
          </cell>
          <cell r="AS1621" t="str">
            <v/>
          </cell>
          <cell r="AT1621" t="str">
            <v/>
          </cell>
          <cell r="AU1621" t="str">
            <v/>
          </cell>
          <cell r="AV1621" t="str">
            <v/>
          </cell>
          <cell r="AW1621" t="str">
            <v/>
          </cell>
          <cell r="AX1621" t="str">
            <v/>
          </cell>
          <cell r="AY1621" t="str">
            <v/>
          </cell>
          <cell r="AZ1621" t="str">
            <v/>
          </cell>
          <cell r="BA1621" t="str">
            <v/>
          </cell>
          <cell r="BB1621" t="str">
            <v/>
          </cell>
          <cell r="BC1621" t="str">
            <v>o</v>
          </cell>
          <cell r="BD1621" t="str">
            <v/>
          </cell>
          <cell r="BE1621" t="str">
            <v/>
          </cell>
          <cell r="BF1621" t="str">
            <v/>
          </cell>
          <cell r="BG1621" t="str">
            <v/>
          </cell>
          <cell r="BH1621" t="str">
            <v/>
          </cell>
        </row>
        <row r="1622">
          <cell r="A1622">
            <v>891</v>
          </cell>
          <cell r="B1622">
            <v>2</v>
          </cell>
          <cell r="C1622" t="str">
            <v>DC3KV92</v>
          </cell>
          <cell r="D1622" t="str">
            <v>DC3KV92-DL</v>
          </cell>
          <cell r="E1622">
            <v>599</v>
          </cell>
          <cell r="F1622" t="str">
            <v>Thị trường chứng khoán</v>
          </cell>
          <cell r="G1622">
            <v>2</v>
          </cell>
          <cell r="H1622">
            <v>30</v>
          </cell>
          <cell r="I1622" t="str">
            <v/>
          </cell>
          <cell r="J1622" t="str">
            <v/>
          </cell>
          <cell r="K1622" t="str">
            <v/>
          </cell>
          <cell r="L1622" t="str">
            <v>Viết</v>
          </cell>
          <cell r="M1622">
            <v>75</v>
          </cell>
          <cell r="N1622" t="str">
            <v>Tài chính - Ngân hàng</v>
          </cell>
          <cell r="O1622" t="str">
            <v>KINH TẾ - VẬN TẢI</v>
          </cell>
          <cell r="P1622" t="str">
            <v>KVTN</v>
          </cell>
          <cell r="Q1622" t="str">
            <v>KTVT</v>
          </cell>
          <cell r="R1622" t="str">
            <v>KTVT-KVTN</v>
          </cell>
          <cell r="U1622" t="str">
            <v/>
          </cell>
          <cell r="V1622" t="str">
            <v/>
          </cell>
          <cell r="W1622" t="str">
            <v/>
          </cell>
          <cell r="X1622" t="str">
            <v/>
          </cell>
          <cell r="Y1622" t="str">
            <v/>
          </cell>
          <cell r="Z1622" t="str">
            <v/>
          </cell>
          <cell r="AA1622" t="str">
            <v/>
          </cell>
          <cell r="AB1622" t="str">
            <v/>
          </cell>
          <cell r="AC1622" t="str">
            <v/>
          </cell>
          <cell r="AD1622" t="str">
            <v/>
          </cell>
          <cell r="AE1622" t="str">
            <v/>
          </cell>
          <cell r="AG1622" t="str">
            <v/>
          </cell>
          <cell r="AH1622" t="str">
            <v/>
          </cell>
          <cell r="AJ1622" t="str">
            <v>o</v>
          </cell>
          <cell r="AK1622" t="str">
            <v/>
          </cell>
          <cell r="AL1622" t="str">
            <v/>
          </cell>
          <cell r="AM1622" t="str">
            <v/>
          </cell>
          <cell r="AN1622" t="str">
            <v/>
          </cell>
          <cell r="AO1622" t="str">
            <v/>
          </cell>
          <cell r="AP1622" t="str">
            <v/>
          </cell>
          <cell r="AQ1622" t="str">
            <v/>
          </cell>
          <cell r="AR1622" t="str">
            <v/>
          </cell>
          <cell r="AS1622" t="str">
            <v/>
          </cell>
          <cell r="AT1622" t="str">
            <v/>
          </cell>
          <cell r="AU1622" t="str">
            <v/>
          </cell>
          <cell r="AV1622" t="str">
            <v/>
          </cell>
          <cell r="AW1622" t="str">
            <v/>
          </cell>
          <cell r="AX1622" t="str">
            <v/>
          </cell>
          <cell r="AY1622" t="str">
            <v/>
          </cell>
          <cell r="AZ1622" t="str">
            <v/>
          </cell>
          <cell r="BA1622" t="str">
            <v/>
          </cell>
          <cell r="BB1622" t="str">
            <v/>
          </cell>
          <cell r="BC1622" t="str">
            <v>o</v>
          </cell>
          <cell r="BD1622" t="str">
            <v/>
          </cell>
          <cell r="BE1622" t="str">
            <v/>
          </cell>
          <cell r="BF1622" t="str">
            <v/>
          </cell>
          <cell r="BG1622" t="str">
            <v/>
          </cell>
          <cell r="BH1622" t="str">
            <v/>
          </cell>
        </row>
        <row r="1623">
          <cell r="A1623">
            <v>891</v>
          </cell>
          <cell r="B1623">
            <v>4</v>
          </cell>
          <cell r="C1623" t="str">
            <v>CC3KV92</v>
          </cell>
          <cell r="D1623" t="str">
            <v>CC3KV92-CC</v>
          </cell>
          <cell r="E1623">
            <v>599</v>
          </cell>
          <cell r="F1623" t="str">
            <v>Thị trường chứng khoán</v>
          </cell>
          <cell r="G1623">
            <v>2</v>
          </cell>
          <cell r="H1623">
            <v>30</v>
          </cell>
          <cell r="I1623" t="str">
            <v/>
          </cell>
          <cell r="J1623" t="str">
            <v/>
          </cell>
          <cell r="K1623" t="str">
            <v/>
          </cell>
          <cell r="L1623" t="str">
            <v>Viết</v>
          </cell>
          <cell r="M1623">
            <v>75</v>
          </cell>
          <cell r="N1623" t="str">
            <v>Tài chính - Ngân hàng</v>
          </cell>
          <cell r="O1623" t="str">
            <v>KINH TẾ - VẬN TẢI</v>
          </cell>
          <cell r="P1623" t="str">
            <v>KVTN</v>
          </cell>
          <cell r="Q1623" t="str">
            <v>KTVT</v>
          </cell>
          <cell r="R1623" t="str">
            <v>KTVT-KVTN</v>
          </cell>
          <cell r="U1623" t="str">
            <v/>
          </cell>
          <cell r="V1623" t="str">
            <v/>
          </cell>
          <cell r="W1623" t="str">
            <v/>
          </cell>
          <cell r="X1623" t="str">
            <v/>
          </cell>
          <cell r="Y1623" t="str">
            <v/>
          </cell>
          <cell r="Z1623" t="str">
            <v/>
          </cell>
          <cell r="AA1623" t="str">
            <v/>
          </cell>
          <cell r="AB1623" t="str">
            <v/>
          </cell>
          <cell r="AC1623" t="str">
            <v/>
          </cell>
          <cell r="AD1623" t="str">
            <v/>
          </cell>
          <cell r="AE1623" t="str">
            <v/>
          </cell>
          <cell r="AG1623" t="str">
            <v/>
          </cell>
          <cell r="AH1623" t="str">
            <v/>
          </cell>
          <cell r="AJ1623" t="str">
            <v>o</v>
          </cell>
          <cell r="AK1623" t="str">
            <v/>
          </cell>
          <cell r="AL1623" t="str">
            <v/>
          </cell>
          <cell r="AM1623" t="str">
            <v/>
          </cell>
          <cell r="AN1623" t="str">
            <v/>
          </cell>
          <cell r="AO1623" t="str">
            <v/>
          </cell>
          <cell r="AP1623" t="str">
            <v/>
          </cell>
          <cell r="AQ1623" t="str">
            <v/>
          </cell>
          <cell r="AR1623" t="str">
            <v/>
          </cell>
          <cell r="AS1623" t="str">
            <v/>
          </cell>
          <cell r="AT1623" t="str">
            <v/>
          </cell>
          <cell r="AU1623" t="str">
            <v/>
          </cell>
          <cell r="AV1623" t="str">
            <v/>
          </cell>
          <cell r="AW1623" t="str">
            <v/>
          </cell>
          <cell r="AX1623" t="str">
            <v/>
          </cell>
          <cell r="AY1623" t="str">
            <v/>
          </cell>
          <cell r="AZ1623" t="str">
            <v/>
          </cell>
          <cell r="BA1623" t="str">
            <v/>
          </cell>
          <cell r="BB1623" t="str">
            <v/>
          </cell>
          <cell r="BC1623" t="str">
            <v>o</v>
          </cell>
          <cell r="BD1623" t="str">
            <v/>
          </cell>
          <cell r="BE1623" t="str">
            <v/>
          </cell>
          <cell r="BF1623" t="str">
            <v/>
          </cell>
          <cell r="BG1623" t="str">
            <v/>
          </cell>
          <cell r="BH1623" t="str">
            <v/>
          </cell>
        </row>
        <row r="1624">
          <cell r="A1624">
            <v>891</v>
          </cell>
          <cell r="B1624">
            <v>5</v>
          </cell>
          <cell r="C1624" t="str">
            <v>CC3KV92</v>
          </cell>
          <cell r="D1624" t="str">
            <v>CC3KV92-CL</v>
          </cell>
          <cell r="E1624">
            <v>599</v>
          </cell>
          <cell r="F1624" t="str">
            <v>Thị trường chứng khoán</v>
          </cell>
          <cell r="G1624">
            <v>2</v>
          </cell>
          <cell r="H1624">
            <v>30</v>
          </cell>
          <cell r="I1624" t="str">
            <v/>
          </cell>
          <cell r="J1624" t="str">
            <v/>
          </cell>
          <cell r="K1624" t="str">
            <v/>
          </cell>
          <cell r="L1624" t="str">
            <v>Viết</v>
          </cell>
          <cell r="M1624">
            <v>75</v>
          </cell>
          <cell r="N1624" t="str">
            <v>Tài chính - Ngân hàng</v>
          </cell>
          <cell r="O1624" t="str">
            <v>KINH TẾ - VẬN TẢI</v>
          </cell>
          <cell r="P1624" t="str">
            <v>KVTN</v>
          </cell>
          <cell r="Q1624" t="str">
            <v>KTVT</v>
          </cell>
          <cell r="R1624" t="str">
            <v>KTVT-KVTN</v>
          </cell>
          <cell r="U1624" t="str">
            <v/>
          </cell>
          <cell r="V1624" t="str">
            <v/>
          </cell>
          <cell r="W1624" t="str">
            <v/>
          </cell>
          <cell r="X1624" t="str">
            <v/>
          </cell>
          <cell r="Y1624" t="str">
            <v/>
          </cell>
          <cell r="Z1624" t="str">
            <v/>
          </cell>
          <cell r="AA1624" t="str">
            <v/>
          </cell>
          <cell r="AB1624" t="str">
            <v/>
          </cell>
          <cell r="AC1624" t="str">
            <v/>
          </cell>
          <cell r="AD1624" t="str">
            <v/>
          </cell>
          <cell r="AE1624" t="str">
            <v/>
          </cell>
          <cell r="AG1624" t="str">
            <v/>
          </cell>
          <cell r="AH1624" t="str">
            <v/>
          </cell>
          <cell r="AJ1624" t="str">
            <v>o</v>
          </cell>
          <cell r="AK1624" t="str">
            <v/>
          </cell>
          <cell r="AL1624" t="str">
            <v/>
          </cell>
          <cell r="AM1624" t="str">
            <v/>
          </cell>
          <cell r="AN1624" t="str">
            <v/>
          </cell>
          <cell r="AO1624" t="str">
            <v/>
          </cell>
          <cell r="AP1624" t="str">
            <v/>
          </cell>
          <cell r="AQ1624" t="str">
            <v/>
          </cell>
          <cell r="AR1624" t="str">
            <v/>
          </cell>
          <cell r="AS1624" t="str">
            <v/>
          </cell>
          <cell r="AT1624" t="str">
            <v/>
          </cell>
          <cell r="AU1624" t="str">
            <v/>
          </cell>
          <cell r="AV1624" t="str">
            <v/>
          </cell>
          <cell r="AW1624" t="str">
            <v/>
          </cell>
          <cell r="AX1624" t="str">
            <v/>
          </cell>
          <cell r="AY1624" t="str">
            <v/>
          </cell>
          <cell r="AZ1624" t="str">
            <v/>
          </cell>
          <cell r="BA1624" t="str">
            <v/>
          </cell>
          <cell r="BB1624" t="str">
            <v/>
          </cell>
          <cell r="BC1624" t="str">
            <v>o</v>
          </cell>
          <cell r="BD1624" t="str">
            <v/>
          </cell>
          <cell r="BE1624" t="str">
            <v/>
          </cell>
          <cell r="BF1624" t="str">
            <v/>
          </cell>
          <cell r="BG1624" t="str">
            <v/>
          </cell>
          <cell r="BH1624" t="str">
            <v/>
          </cell>
        </row>
        <row r="1625">
          <cell r="A1625">
            <v>892</v>
          </cell>
          <cell r="B1625">
            <v>1</v>
          </cell>
          <cell r="C1625" t="str">
            <v>DC3KV49</v>
          </cell>
          <cell r="D1625" t="str">
            <v>DC3KV49-DC</v>
          </cell>
          <cell r="E1625">
            <v>451</v>
          </cell>
          <cell r="F1625" t="str">
            <v>Thuế</v>
          </cell>
          <cell r="G1625">
            <v>2</v>
          </cell>
          <cell r="H1625">
            <v>30</v>
          </cell>
          <cell r="I1625" t="str">
            <v/>
          </cell>
          <cell r="J1625" t="str">
            <v/>
          </cell>
          <cell r="K1625" t="str">
            <v/>
          </cell>
          <cell r="L1625" t="str">
            <v>Viết</v>
          </cell>
          <cell r="M1625">
            <v>90</v>
          </cell>
          <cell r="N1625" t="str">
            <v>Tài chính - Ngân hàng</v>
          </cell>
          <cell r="O1625" t="str">
            <v>KINH TẾ - VẬN TẢI</v>
          </cell>
          <cell r="P1625" t="str">
            <v>KVTN</v>
          </cell>
          <cell r="Q1625" t="str">
            <v>KTVT</v>
          </cell>
          <cell r="R1625" t="str">
            <v>KTVT-KVTN</v>
          </cell>
          <cell r="U1625" t="str">
            <v/>
          </cell>
          <cell r="V1625" t="str">
            <v/>
          </cell>
          <cell r="W1625" t="str">
            <v/>
          </cell>
          <cell r="X1625" t="str">
            <v/>
          </cell>
          <cell r="Y1625" t="str">
            <v/>
          </cell>
          <cell r="Z1625" t="str">
            <v/>
          </cell>
          <cell r="AA1625" t="str">
            <v/>
          </cell>
          <cell r="AB1625" t="str">
            <v/>
          </cell>
          <cell r="AC1625" t="str">
            <v/>
          </cell>
          <cell r="AD1625" t="str">
            <v/>
          </cell>
          <cell r="AE1625" t="str">
            <v/>
          </cell>
          <cell r="AG1625" t="str">
            <v/>
          </cell>
          <cell r="AH1625" t="str">
            <v/>
          </cell>
          <cell r="AJ1625" t="str">
            <v>x</v>
          </cell>
          <cell r="AK1625" t="str">
            <v/>
          </cell>
          <cell r="AL1625" t="str">
            <v/>
          </cell>
          <cell r="AM1625" t="str">
            <v/>
          </cell>
          <cell r="AN1625" t="str">
            <v/>
          </cell>
          <cell r="AO1625" t="str">
            <v/>
          </cell>
          <cell r="AP1625" t="str">
            <v/>
          </cell>
          <cell r="AQ1625" t="str">
            <v/>
          </cell>
          <cell r="AR1625" t="str">
            <v/>
          </cell>
          <cell r="AS1625" t="str">
            <v/>
          </cell>
          <cell r="AT1625" t="str">
            <v/>
          </cell>
          <cell r="AU1625" t="str">
            <v/>
          </cell>
          <cell r="AV1625" t="str">
            <v/>
          </cell>
          <cell r="AW1625" t="str">
            <v/>
          </cell>
          <cell r="AX1625" t="str">
            <v/>
          </cell>
          <cell r="AY1625" t="str">
            <v/>
          </cell>
          <cell r="AZ1625" t="str">
            <v/>
          </cell>
          <cell r="BA1625" t="str">
            <v/>
          </cell>
          <cell r="BB1625" t="str">
            <v/>
          </cell>
          <cell r="BC1625" t="str">
            <v>x</v>
          </cell>
          <cell r="BD1625" t="str">
            <v/>
          </cell>
          <cell r="BE1625" t="str">
            <v/>
          </cell>
          <cell r="BF1625" t="str">
            <v/>
          </cell>
          <cell r="BG1625" t="str">
            <v/>
          </cell>
          <cell r="BH1625" t="str">
            <v/>
          </cell>
        </row>
        <row r="1626">
          <cell r="A1626">
            <v>892</v>
          </cell>
          <cell r="B1626">
            <v>2</v>
          </cell>
          <cell r="C1626" t="str">
            <v>DC3KV49</v>
          </cell>
          <cell r="D1626" t="str">
            <v>DC3KV49-DL</v>
          </cell>
          <cell r="E1626">
            <v>451</v>
          </cell>
          <cell r="F1626" t="str">
            <v>Thuế</v>
          </cell>
          <cell r="G1626">
            <v>2</v>
          </cell>
          <cell r="H1626">
            <v>30</v>
          </cell>
          <cell r="I1626" t="str">
            <v/>
          </cell>
          <cell r="J1626" t="str">
            <v/>
          </cell>
          <cell r="K1626" t="str">
            <v/>
          </cell>
          <cell r="L1626" t="str">
            <v>Viết</v>
          </cell>
          <cell r="M1626">
            <v>90</v>
          </cell>
          <cell r="N1626" t="str">
            <v>Tài chính - Ngân hàng</v>
          </cell>
          <cell r="O1626" t="str">
            <v>KINH TẾ - VẬN TẢI</v>
          </cell>
          <cell r="P1626" t="str">
            <v>KVTN</v>
          </cell>
          <cell r="Q1626" t="str">
            <v>KTVT</v>
          </cell>
          <cell r="R1626" t="str">
            <v>KTVT-KVTN</v>
          </cell>
          <cell r="U1626" t="str">
            <v/>
          </cell>
          <cell r="V1626" t="str">
            <v/>
          </cell>
          <cell r="W1626" t="str">
            <v/>
          </cell>
          <cell r="X1626" t="str">
            <v/>
          </cell>
          <cell r="Y1626" t="str">
            <v/>
          </cell>
          <cell r="Z1626" t="str">
            <v/>
          </cell>
          <cell r="AA1626" t="str">
            <v/>
          </cell>
          <cell r="AB1626" t="str">
            <v/>
          </cell>
          <cell r="AC1626" t="str">
            <v/>
          </cell>
          <cell r="AD1626" t="str">
            <v/>
          </cell>
          <cell r="AE1626" t="str">
            <v/>
          </cell>
          <cell r="AG1626" t="str">
            <v/>
          </cell>
          <cell r="AH1626" t="str">
            <v/>
          </cell>
          <cell r="AJ1626" t="str">
            <v>x</v>
          </cell>
          <cell r="AK1626" t="str">
            <v/>
          </cell>
          <cell r="AL1626" t="str">
            <v/>
          </cell>
          <cell r="AM1626" t="str">
            <v/>
          </cell>
          <cell r="AN1626" t="str">
            <v/>
          </cell>
          <cell r="AO1626" t="str">
            <v/>
          </cell>
          <cell r="AP1626" t="str">
            <v/>
          </cell>
          <cell r="AQ1626" t="str">
            <v/>
          </cell>
          <cell r="AR1626" t="str">
            <v/>
          </cell>
          <cell r="AS1626" t="str">
            <v/>
          </cell>
          <cell r="AT1626" t="str">
            <v/>
          </cell>
          <cell r="AU1626" t="str">
            <v/>
          </cell>
          <cell r="AV1626" t="str">
            <v/>
          </cell>
          <cell r="AW1626" t="str">
            <v/>
          </cell>
          <cell r="AX1626" t="str">
            <v/>
          </cell>
          <cell r="AY1626" t="str">
            <v/>
          </cell>
          <cell r="AZ1626" t="str">
            <v/>
          </cell>
          <cell r="BA1626" t="str">
            <v/>
          </cell>
          <cell r="BB1626" t="str">
            <v/>
          </cell>
          <cell r="BC1626" t="str">
            <v>x</v>
          </cell>
          <cell r="BD1626" t="str">
            <v/>
          </cell>
          <cell r="BE1626" t="str">
            <v/>
          </cell>
          <cell r="BF1626" t="str">
            <v/>
          </cell>
          <cell r="BG1626" t="str">
            <v/>
          </cell>
          <cell r="BH1626" t="str">
            <v/>
          </cell>
        </row>
        <row r="1627">
          <cell r="A1627">
            <v>892</v>
          </cell>
          <cell r="B1627">
            <v>4</v>
          </cell>
          <cell r="C1627" t="str">
            <v>CC3KV49</v>
          </cell>
          <cell r="D1627" t="str">
            <v>CC3KV49-CC</v>
          </cell>
          <cell r="E1627">
            <v>451</v>
          </cell>
          <cell r="F1627" t="str">
            <v>Thuế</v>
          </cell>
          <cell r="G1627">
            <v>2</v>
          </cell>
          <cell r="H1627">
            <v>30</v>
          </cell>
          <cell r="I1627" t="str">
            <v/>
          </cell>
          <cell r="J1627" t="str">
            <v/>
          </cell>
          <cell r="K1627" t="str">
            <v/>
          </cell>
          <cell r="L1627" t="str">
            <v>Viết</v>
          </cell>
          <cell r="M1627">
            <v>90</v>
          </cell>
          <cell r="N1627" t="str">
            <v>Tài chính - Ngân hàng</v>
          </cell>
          <cell r="O1627" t="str">
            <v>KINH TẾ - VẬN TẢI</v>
          </cell>
          <cell r="P1627" t="str">
            <v>KVTN</v>
          </cell>
          <cell r="Q1627" t="str">
            <v>KTVT</v>
          </cell>
          <cell r="R1627" t="str">
            <v>KTVT-KVTN</v>
          </cell>
          <cell r="U1627" t="str">
            <v/>
          </cell>
          <cell r="V1627" t="str">
            <v/>
          </cell>
          <cell r="W1627" t="str">
            <v/>
          </cell>
          <cell r="X1627" t="str">
            <v/>
          </cell>
          <cell r="Y1627" t="str">
            <v/>
          </cell>
          <cell r="Z1627" t="str">
            <v/>
          </cell>
          <cell r="AA1627" t="str">
            <v/>
          </cell>
          <cell r="AB1627" t="str">
            <v/>
          </cell>
          <cell r="AC1627" t="str">
            <v/>
          </cell>
          <cell r="AD1627" t="str">
            <v/>
          </cell>
          <cell r="AE1627" t="str">
            <v/>
          </cell>
          <cell r="AG1627" t="str">
            <v/>
          </cell>
          <cell r="AH1627" t="str">
            <v/>
          </cell>
          <cell r="AJ1627" t="str">
            <v>x</v>
          </cell>
          <cell r="AK1627" t="str">
            <v/>
          </cell>
          <cell r="AL1627" t="str">
            <v/>
          </cell>
          <cell r="AM1627" t="str">
            <v/>
          </cell>
          <cell r="AN1627" t="str">
            <v/>
          </cell>
          <cell r="AO1627" t="str">
            <v/>
          </cell>
          <cell r="AP1627" t="str">
            <v/>
          </cell>
          <cell r="AQ1627" t="str">
            <v/>
          </cell>
          <cell r="AR1627" t="str">
            <v/>
          </cell>
          <cell r="AS1627" t="str">
            <v/>
          </cell>
          <cell r="AT1627" t="str">
            <v/>
          </cell>
          <cell r="AU1627" t="str">
            <v/>
          </cell>
          <cell r="AV1627" t="str">
            <v/>
          </cell>
          <cell r="AW1627" t="str">
            <v/>
          </cell>
          <cell r="AX1627" t="str">
            <v/>
          </cell>
          <cell r="AY1627" t="str">
            <v/>
          </cell>
          <cell r="AZ1627" t="str">
            <v/>
          </cell>
          <cell r="BA1627" t="str">
            <v/>
          </cell>
          <cell r="BB1627" t="str">
            <v/>
          </cell>
          <cell r="BC1627" t="str">
            <v>x</v>
          </cell>
          <cell r="BD1627" t="str">
            <v/>
          </cell>
          <cell r="BE1627" t="str">
            <v/>
          </cell>
          <cell r="BF1627" t="str">
            <v/>
          </cell>
          <cell r="BG1627" t="str">
            <v/>
          </cell>
          <cell r="BH1627" t="str">
            <v/>
          </cell>
        </row>
        <row r="1628">
          <cell r="A1628">
            <v>892</v>
          </cell>
          <cell r="B1628">
            <v>5</v>
          </cell>
          <cell r="C1628" t="str">
            <v>CC3KV49</v>
          </cell>
          <cell r="D1628" t="str">
            <v>CC3KV49-CL</v>
          </cell>
          <cell r="E1628">
            <v>451</v>
          </cell>
          <cell r="F1628" t="str">
            <v>Thuế</v>
          </cell>
          <cell r="G1628">
            <v>2</v>
          </cell>
          <cell r="H1628">
            <v>30</v>
          </cell>
          <cell r="I1628" t="str">
            <v/>
          </cell>
          <cell r="J1628" t="str">
            <v/>
          </cell>
          <cell r="K1628" t="str">
            <v/>
          </cell>
          <cell r="L1628" t="str">
            <v>Viết</v>
          </cell>
          <cell r="M1628">
            <v>90</v>
          </cell>
          <cell r="N1628" t="str">
            <v>Tài chính - Ngân hàng</v>
          </cell>
          <cell r="O1628" t="str">
            <v>KINH TẾ - VẬN TẢI</v>
          </cell>
          <cell r="P1628" t="str">
            <v>KVTN</v>
          </cell>
          <cell r="Q1628" t="str">
            <v>KTVT</v>
          </cell>
          <cell r="R1628" t="str">
            <v>KTVT-KVTN</v>
          </cell>
          <cell r="U1628" t="str">
            <v/>
          </cell>
          <cell r="V1628" t="str">
            <v/>
          </cell>
          <cell r="W1628" t="str">
            <v/>
          </cell>
          <cell r="X1628" t="str">
            <v/>
          </cell>
          <cell r="Y1628" t="str">
            <v/>
          </cell>
          <cell r="Z1628" t="str">
            <v/>
          </cell>
          <cell r="AA1628" t="str">
            <v/>
          </cell>
          <cell r="AB1628" t="str">
            <v/>
          </cell>
          <cell r="AC1628" t="str">
            <v/>
          </cell>
          <cell r="AD1628" t="str">
            <v/>
          </cell>
          <cell r="AE1628" t="str">
            <v/>
          </cell>
          <cell r="AG1628" t="str">
            <v/>
          </cell>
          <cell r="AH1628" t="str">
            <v/>
          </cell>
          <cell r="AJ1628" t="str">
            <v>x</v>
          </cell>
          <cell r="AK1628" t="str">
            <v/>
          </cell>
          <cell r="AL1628" t="str">
            <v/>
          </cell>
          <cell r="AM1628" t="str">
            <v/>
          </cell>
          <cell r="AN1628" t="str">
            <v/>
          </cell>
          <cell r="AO1628" t="str">
            <v/>
          </cell>
          <cell r="AP1628" t="str">
            <v/>
          </cell>
          <cell r="AQ1628" t="str">
            <v/>
          </cell>
          <cell r="AR1628" t="str">
            <v/>
          </cell>
          <cell r="AS1628" t="str">
            <v/>
          </cell>
          <cell r="AT1628" t="str">
            <v/>
          </cell>
          <cell r="AU1628" t="str">
            <v/>
          </cell>
          <cell r="AV1628" t="str">
            <v/>
          </cell>
          <cell r="AW1628" t="str">
            <v/>
          </cell>
          <cell r="AX1628" t="str">
            <v/>
          </cell>
          <cell r="AY1628" t="str">
            <v/>
          </cell>
          <cell r="AZ1628" t="str">
            <v/>
          </cell>
          <cell r="BA1628" t="str">
            <v/>
          </cell>
          <cell r="BB1628" t="str">
            <v/>
          </cell>
          <cell r="BC1628" t="str">
            <v>x</v>
          </cell>
          <cell r="BD1628" t="str">
            <v/>
          </cell>
          <cell r="BE1628" t="str">
            <v/>
          </cell>
          <cell r="BF1628" t="str">
            <v/>
          </cell>
          <cell r="BG1628" t="str">
            <v/>
          </cell>
          <cell r="BH1628" t="str">
            <v/>
          </cell>
        </row>
        <row r="1629">
          <cell r="A1629">
            <v>893</v>
          </cell>
          <cell r="B1629">
            <v>1</v>
          </cell>
          <cell r="C1629" t="str">
            <v>DC3TN49</v>
          </cell>
          <cell r="D1629" t="str">
            <v>DC3TN49-DC</v>
          </cell>
          <cell r="E1629">
            <v>469</v>
          </cell>
          <cell r="F1629" t="str">
            <v>Thuế</v>
          </cell>
          <cell r="G1629">
            <v>3</v>
          </cell>
          <cell r="H1629">
            <v>45</v>
          </cell>
          <cell r="I1629" t="str">
            <v/>
          </cell>
          <cell r="J1629" t="str">
            <v/>
          </cell>
          <cell r="K1629" t="str">
            <v/>
          </cell>
          <cell r="L1629" t="str">
            <v>Viết</v>
          </cell>
          <cell r="M1629">
            <v>90</v>
          </cell>
          <cell r="N1629" t="str">
            <v>Tài chính - Ngân hàng</v>
          </cell>
          <cell r="O1629" t="str">
            <v>KINH TẾ - VẬN TẢI</v>
          </cell>
          <cell r="P1629" t="str">
            <v>KVTN</v>
          </cell>
          <cell r="Q1629" t="str">
            <v>KTVT</v>
          </cell>
          <cell r="R1629" t="str">
            <v>KTVT-KVTN</v>
          </cell>
          <cell r="U1629" t="str">
            <v/>
          </cell>
          <cell r="V1629" t="str">
            <v/>
          </cell>
          <cell r="W1629" t="str">
            <v/>
          </cell>
          <cell r="X1629" t="str">
            <v/>
          </cell>
          <cell r="Y1629" t="str">
            <v/>
          </cell>
          <cell r="Z1629" t="str">
            <v/>
          </cell>
          <cell r="AA1629" t="str">
            <v/>
          </cell>
          <cell r="AB1629" t="str">
            <v/>
          </cell>
          <cell r="AC1629" t="str">
            <v/>
          </cell>
          <cell r="AD1629" t="str">
            <v/>
          </cell>
          <cell r="AE1629" t="str">
            <v/>
          </cell>
          <cell r="AG1629" t="str">
            <v/>
          </cell>
          <cell r="AH1629" t="str">
            <v/>
          </cell>
          <cell r="AJ1629" t="str">
            <v/>
          </cell>
          <cell r="AK1629" t="str">
            <v/>
          </cell>
          <cell r="AL1629" t="str">
            <v/>
          </cell>
          <cell r="AM1629" t="str">
            <v/>
          </cell>
          <cell r="AN1629" t="str">
            <v/>
          </cell>
          <cell r="AO1629" t="str">
            <v/>
          </cell>
          <cell r="AP1629" t="str">
            <v/>
          </cell>
          <cell r="AQ1629" t="str">
            <v/>
          </cell>
          <cell r="AR1629" t="str">
            <v/>
          </cell>
          <cell r="AS1629" t="str">
            <v/>
          </cell>
          <cell r="AT1629" t="str">
            <v/>
          </cell>
          <cell r="AU1629" t="str">
            <v/>
          </cell>
          <cell r="AV1629" t="str">
            <v/>
          </cell>
          <cell r="AW1629" t="str">
            <v/>
          </cell>
          <cell r="AX1629" t="str">
            <v/>
          </cell>
          <cell r="AY1629" t="str">
            <v/>
          </cell>
          <cell r="AZ1629" t="str">
            <v/>
          </cell>
          <cell r="BA1629" t="str">
            <v/>
          </cell>
          <cell r="BB1629" t="str">
            <v/>
          </cell>
          <cell r="BC1629" t="str">
            <v/>
          </cell>
          <cell r="BD1629" t="str">
            <v/>
          </cell>
          <cell r="BE1629" t="str">
            <v/>
          </cell>
          <cell r="BF1629" t="str">
            <v/>
          </cell>
          <cell r="BG1629" t="str">
            <v/>
          </cell>
          <cell r="BH1629" t="str">
            <v/>
          </cell>
        </row>
        <row r="1630">
          <cell r="A1630">
            <v>893</v>
          </cell>
          <cell r="B1630">
            <v>2</v>
          </cell>
          <cell r="C1630" t="str">
            <v>DC3TN49</v>
          </cell>
          <cell r="D1630" t="str">
            <v>DC3TN49-DL</v>
          </cell>
          <cell r="E1630">
            <v>469</v>
          </cell>
          <cell r="F1630" t="str">
            <v>Thuế</v>
          </cell>
          <cell r="G1630">
            <v>3</v>
          </cell>
          <cell r="H1630">
            <v>45</v>
          </cell>
          <cell r="I1630" t="str">
            <v/>
          </cell>
          <cell r="J1630" t="str">
            <v/>
          </cell>
          <cell r="K1630" t="str">
            <v/>
          </cell>
          <cell r="L1630" t="str">
            <v>Viết</v>
          </cell>
          <cell r="M1630">
            <v>90</v>
          </cell>
          <cell r="N1630" t="str">
            <v>Tài chính - Ngân hàng</v>
          </cell>
          <cell r="O1630" t="str">
            <v>KINH TẾ - VẬN TẢI</v>
          </cell>
          <cell r="P1630" t="str">
            <v>KVTN</v>
          </cell>
          <cell r="Q1630" t="str">
            <v>KTVT</v>
          </cell>
          <cell r="R1630" t="str">
            <v>KTVT-KVTN</v>
          </cell>
          <cell r="U1630" t="str">
            <v/>
          </cell>
          <cell r="V1630" t="str">
            <v/>
          </cell>
          <cell r="W1630" t="str">
            <v/>
          </cell>
          <cell r="X1630" t="str">
            <v/>
          </cell>
          <cell r="Y1630" t="str">
            <v/>
          </cell>
          <cell r="Z1630" t="str">
            <v/>
          </cell>
          <cell r="AA1630" t="str">
            <v/>
          </cell>
          <cell r="AB1630" t="str">
            <v/>
          </cell>
          <cell r="AC1630" t="str">
            <v/>
          </cell>
          <cell r="AD1630" t="str">
            <v/>
          </cell>
          <cell r="AE1630" t="str">
            <v/>
          </cell>
          <cell r="AG1630" t="str">
            <v/>
          </cell>
          <cell r="AH1630" t="str">
            <v/>
          </cell>
          <cell r="AJ1630" t="str">
            <v/>
          </cell>
          <cell r="AK1630" t="str">
            <v/>
          </cell>
          <cell r="AL1630" t="str">
            <v/>
          </cell>
          <cell r="AM1630" t="str">
            <v/>
          </cell>
          <cell r="AN1630" t="str">
            <v/>
          </cell>
          <cell r="AO1630" t="str">
            <v/>
          </cell>
          <cell r="AP1630" t="str">
            <v/>
          </cell>
          <cell r="AQ1630" t="str">
            <v/>
          </cell>
          <cell r="AR1630" t="str">
            <v/>
          </cell>
          <cell r="AS1630" t="str">
            <v/>
          </cell>
          <cell r="AT1630" t="str">
            <v/>
          </cell>
          <cell r="AU1630" t="str">
            <v/>
          </cell>
          <cell r="AV1630" t="str">
            <v/>
          </cell>
          <cell r="AW1630" t="str">
            <v/>
          </cell>
          <cell r="AX1630" t="str">
            <v/>
          </cell>
          <cell r="AY1630" t="str">
            <v/>
          </cell>
          <cell r="AZ1630" t="str">
            <v/>
          </cell>
          <cell r="BA1630" t="str">
            <v/>
          </cell>
          <cell r="BB1630" t="str">
            <v/>
          </cell>
          <cell r="BC1630" t="str">
            <v/>
          </cell>
          <cell r="BD1630" t="str">
            <v/>
          </cell>
          <cell r="BE1630" t="str">
            <v/>
          </cell>
          <cell r="BF1630" t="str">
            <v/>
          </cell>
          <cell r="BG1630" t="str">
            <v/>
          </cell>
          <cell r="BH1630" t="str">
            <v/>
          </cell>
        </row>
        <row r="1631">
          <cell r="A1631">
            <v>893</v>
          </cell>
          <cell r="B1631">
            <v>4</v>
          </cell>
          <cell r="C1631" t="str">
            <v>CC3TN49</v>
          </cell>
          <cell r="D1631" t="str">
            <v>CC3TN49-CC</v>
          </cell>
          <cell r="E1631">
            <v>469</v>
          </cell>
          <cell r="F1631" t="str">
            <v>Thuế</v>
          </cell>
          <cell r="G1631">
            <v>3</v>
          </cell>
          <cell r="H1631">
            <v>45</v>
          </cell>
          <cell r="I1631" t="str">
            <v/>
          </cell>
          <cell r="J1631" t="str">
            <v/>
          </cell>
          <cell r="K1631" t="str">
            <v/>
          </cell>
          <cell r="L1631" t="str">
            <v>Viết</v>
          </cell>
          <cell r="M1631">
            <v>90</v>
          </cell>
          <cell r="N1631" t="str">
            <v>Tài chính - Ngân hàng</v>
          </cell>
          <cell r="O1631" t="str">
            <v>KINH TẾ - VẬN TẢI</v>
          </cell>
          <cell r="P1631" t="str">
            <v>KVTN</v>
          </cell>
          <cell r="Q1631" t="str">
            <v>KTVT</v>
          </cell>
          <cell r="R1631" t="str">
            <v>KTVT-KVTN</v>
          </cell>
          <cell r="U1631" t="str">
            <v/>
          </cell>
          <cell r="V1631" t="str">
            <v/>
          </cell>
          <cell r="W1631" t="str">
            <v/>
          </cell>
          <cell r="X1631" t="str">
            <v/>
          </cell>
          <cell r="Y1631" t="str">
            <v/>
          </cell>
          <cell r="Z1631" t="str">
            <v/>
          </cell>
          <cell r="AA1631" t="str">
            <v/>
          </cell>
          <cell r="AB1631" t="str">
            <v/>
          </cell>
          <cell r="AC1631" t="str">
            <v/>
          </cell>
          <cell r="AD1631" t="str">
            <v/>
          </cell>
          <cell r="AE1631" t="str">
            <v/>
          </cell>
          <cell r="AG1631" t="str">
            <v/>
          </cell>
          <cell r="AH1631" t="str">
            <v/>
          </cell>
          <cell r="AJ1631" t="str">
            <v/>
          </cell>
          <cell r="AK1631" t="str">
            <v/>
          </cell>
          <cell r="AL1631" t="str">
            <v/>
          </cell>
          <cell r="AM1631" t="str">
            <v/>
          </cell>
          <cell r="AN1631" t="str">
            <v/>
          </cell>
          <cell r="AO1631" t="str">
            <v/>
          </cell>
          <cell r="AP1631" t="str">
            <v/>
          </cell>
          <cell r="AQ1631" t="str">
            <v/>
          </cell>
          <cell r="AR1631" t="str">
            <v/>
          </cell>
          <cell r="AS1631" t="str">
            <v/>
          </cell>
          <cell r="AT1631" t="str">
            <v/>
          </cell>
          <cell r="AU1631" t="str">
            <v/>
          </cell>
          <cell r="AV1631" t="str">
            <v/>
          </cell>
          <cell r="AW1631" t="str">
            <v/>
          </cell>
          <cell r="AX1631" t="str">
            <v/>
          </cell>
          <cell r="AY1631" t="str">
            <v/>
          </cell>
          <cell r="AZ1631" t="str">
            <v/>
          </cell>
          <cell r="BA1631" t="str">
            <v/>
          </cell>
          <cell r="BB1631" t="str">
            <v/>
          </cell>
          <cell r="BC1631" t="str">
            <v/>
          </cell>
          <cell r="BD1631" t="str">
            <v/>
          </cell>
          <cell r="BE1631" t="str">
            <v/>
          </cell>
          <cell r="BF1631" t="str">
            <v/>
          </cell>
          <cell r="BG1631" t="str">
            <v/>
          </cell>
          <cell r="BH1631" t="str">
            <v/>
          </cell>
        </row>
        <row r="1632">
          <cell r="A1632">
            <v>894</v>
          </cell>
          <cell r="B1632">
            <v>1</v>
          </cell>
          <cell r="C1632" t="str">
            <v>DC4TN21</v>
          </cell>
          <cell r="D1632" t="str">
            <v>DC4TN21-DC</v>
          </cell>
          <cell r="E1632">
            <v>670</v>
          </cell>
          <cell r="F1632" t="str">
            <v>Thực tập nghiệp vụ 1</v>
          </cell>
          <cell r="G1632">
            <v>4</v>
          </cell>
          <cell r="H1632" t="str">
            <v/>
          </cell>
          <cell r="I1632" t="str">
            <v/>
          </cell>
          <cell r="J1632">
            <v>180</v>
          </cell>
          <cell r="K1632" t="str">
            <v/>
          </cell>
          <cell r="L1632" t="str">
            <v>TH</v>
          </cell>
          <cell r="M1632" t="str">
            <v/>
          </cell>
          <cell r="N1632" t="str">
            <v>Tài chính - Ngân hàng</v>
          </cell>
          <cell r="O1632" t="str">
            <v>KINH TẾ - VẬN TẢI</v>
          </cell>
          <cell r="P1632" t="str">
            <v>KVTN</v>
          </cell>
          <cell r="Q1632" t="str">
            <v>KTVT</v>
          </cell>
          <cell r="R1632" t="str">
            <v>KTVT-KVTN</v>
          </cell>
          <cell r="U1632" t="str">
            <v/>
          </cell>
          <cell r="V1632" t="str">
            <v/>
          </cell>
          <cell r="W1632" t="str">
            <v/>
          </cell>
          <cell r="X1632" t="str">
            <v/>
          </cell>
          <cell r="Y1632" t="str">
            <v/>
          </cell>
          <cell r="Z1632" t="str">
            <v/>
          </cell>
          <cell r="AA1632" t="str">
            <v/>
          </cell>
          <cell r="AB1632" t="str">
            <v/>
          </cell>
          <cell r="AC1632" t="str">
            <v/>
          </cell>
          <cell r="AD1632" t="str">
            <v/>
          </cell>
          <cell r="AE1632" t="str">
            <v/>
          </cell>
          <cell r="AG1632" t="str">
            <v/>
          </cell>
          <cell r="AH1632" t="str">
            <v/>
          </cell>
          <cell r="AJ1632" t="str">
            <v/>
          </cell>
          <cell r="AK1632" t="str">
            <v/>
          </cell>
          <cell r="AL1632" t="str">
            <v/>
          </cell>
          <cell r="AM1632" t="str">
            <v/>
          </cell>
          <cell r="AN1632" t="str">
            <v/>
          </cell>
          <cell r="AO1632" t="str">
            <v/>
          </cell>
          <cell r="AP1632" t="str">
            <v/>
          </cell>
          <cell r="AQ1632" t="str">
            <v/>
          </cell>
          <cell r="AR1632" t="str">
            <v/>
          </cell>
          <cell r="AS1632" t="str">
            <v/>
          </cell>
          <cell r="AT1632" t="str">
            <v/>
          </cell>
          <cell r="AU1632" t="str">
            <v/>
          </cell>
          <cell r="AV1632" t="str">
            <v/>
          </cell>
          <cell r="AW1632" t="str">
            <v/>
          </cell>
          <cell r="AX1632" t="str">
            <v/>
          </cell>
          <cell r="AY1632" t="str">
            <v/>
          </cell>
          <cell r="AZ1632" t="str">
            <v/>
          </cell>
          <cell r="BA1632" t="str">
            <v/>
          </cell>
          <cell r="BB1632" t="str">
            <v/>
          </cell>
          <cell r="BC1632" t="str">
            <v/>
          </cell>
          <cell r="BD1632" t="str">
            <v/>
          </cell>
          <cell r="BE1632" t="str">
            <v/>
          </cell>
          <cell r="BF1632" t="str">
            <v/>
          </cell>
          <cell r="BG1632" t="str">
            <v/>
          </cell>
          <cell r="BH1632" t="str">
            <v/>
          </cell>
        </row>
        <row r="1633">
          <cell r="A1633">
            <v>894</v>
          </cell>
          <cell r="B1633">
            <v>4</v>
          </cell>
          <cell r="C1633" t="str">
            <v>CC4TN21</v>
          </cell>
          <cell r="D1633" t="str">
            <v>CC4TN21-CC</v>
          </cell>
          <cell r="E1633">
            <v>670</v>
          </cell>
          <cell r="F1633" t="str">
            <v>Thực tập nghiệp vụ 1</v>
          </cell>
          <cell r="G1633">
            <v>4</v>
          </cell>
          <cell r="H1633" t="str">
            <v/>
          </cell>
          <cell r="I1633" t="str">
            <v/>
          </cell>
          <cell r="J1633">
            <v>180</v>
          </cell>
          <cell r="K1633" t="str">
            <v/>
          </cell>
          <cell r="L1633" t="str">
            <v>TH</v>
          </cell>
          <cell r="M1633" t="str">
            <v/>
          </cell>
          <cell r="N1633" t="str">
            <v>Tài chính - Ngân hàng</v>
          </cell>
          <cell r="O1633" t="str">
            <v>KINH TẾ - VẬN TẢI</v>
          </cell>
          <cell r="P1633" t="str">
            <v>KVTN</v>
          </cell>
          <cell r="Q1633" t="str">
            <v>KTVT</v>
          </cell>
          <cell r="R1633" t="str">
            <v>KTVT-KVTN</v>
          </cell>
          <cell r="U1633" t="str">
            <v/>
          </cell>
          <cell r="V1633" t="str">
            <v/>
          </cell>
          <cell r="W1633" t="str">
            <v/>
          </cell>
          <cell r="X1633" t="str">
            <v/>
          </cell>
          <cell r="Y1633" t="str">
            <v/>
          </cell>
          <cell r="Z1633" t="str">
            <v/>
          </cell>
          <cell r="AA1633" t="str">
            <v/>
          </cell>
          <cell r="AB1633" t="str">
            <v/>
          </cell>
          <cell r="AC1633" t="str">
            <v/>
          </cell>
          <cell r="AD1633" t="str">
            <v/>
          </cell>
          <cell r="AE1633" t="str">
            <v/>
          </cell>
          <cell r="AG1633" t="str">
            <v/>
          </cell>
          <cell r="AH1633" t="str">
            <v/>
          </cell>
          <cell r="AJ1633" t="str">
            <v/>
          </cell>
          <cell r="AK1633" t="str">
            <v/>
          </cell>
          <cell r="AL1633" t="str">
            <v/>
          </cell>
          <cell r="AM1633" t="str">
            <v/>
          </cell>
          <cell r="AN1633" t="str">
            <v/>
          </cell>
          <cell r="AO1633" t="str">
            <v/>
          </cell>
          <cell r="AP1633" t="str">
            <v/>
          </cell>
          <cell r="AQ1633" t="str">
            <v/>
          </cell>
          <cell r="AR1633" t="str">
            <v/>
          </cell>
          <cell r="AS1633" t="str">
            <v/>
          </cell>
          <cell r="AT1633" t="str">
            <v/>
          </cell>
          <cell r="AU1633" t="str">
            <v/>
          </cell>
          <cell r="AV1633" t="str">
            <v/>
          </cell>
          <cell r="AW1633" t="str">
            <v/>
          </cell>
          <cell r="AX1633" t="str">
            <v/>
          </cell>
          <cell r="AY1633" t="str">
            <v/>
          </cell>
          <cell r="AZ1633" t="str">
            <v/>
          </cell>
          <cell r="BA1633" t="str">
            <v/>
          </cell>
          <cell r="BB1633" t="str">
            <v/>
          </cell>
          <cell r="BC1633" t="str">
            <v/>
          </cell>
          <cell r="BD1633" t="str">
            <v/>
          </cell>
          <cell r="BE1633" t="str">
            <v/>
          </cell>
          <cell r="BF1633" t="str">
            <v/>
          </cell>
          <cell r="BG1633" t="str">
            <v/>
          </cell>
          <cell r="BH1633" t="str">
            <v/>
          </cell>
        </row>
        <row r="1634">
          <cell r="A1634">
            <v>895</v>
          </cell>
          <cell r="B1634">
            <v>1</v>
          </cell>
          <cell r="C1634" t="str">
            <v>DC4TN22</v>
          </cell>
          <cell r="D1634" t="str">
            <v>DC4TN22-DC</v>
          </cell>
          <cell r="E1634">
            <v>671</v>
          </cell>
          <cell r="F1634" t="str">
            <v>Thực tập nghiệp vụ 2</v>
          </cell>
          <cell r="G1634">
            <v>4</v>
          </cell>
          <cell r="H1634" t="str">
            <v/>
          </cell>
          <cell r="I1634" t="str">
            <v/>
          </cell>
          <cell r="J1634">
            <v>180</v>
          </cell>
          <cell r="K1634" t="str">
            <v/>
          </cell>
          <cell r="L1634" t="str">
            <v>TH</v>
          </cell>
          <cell r="M1634" t="str">
            <v/>
          </cell>
          <cell r="N1634" t="str">
            <v>Tài chính - Ngân hàng</v>
          </cell>
          <cell r="O1634" t="str">
            <v>KINH TẾ - VẬN TẢI</v>
          </cell>
          <cell r="P1634" t="str">
            <v>KVTN</v>
          </cell>
          <cell r="Q1634" t="str">
            <v>KTVT</v>
          </cell>
          <cell r="R1634" t="str">
            <v>KTVT-KVTN</v>
          </cell>
          <cell r="U1634" t="str">
            <v/>
          </cell>
          <cell r="V1634" t="str">
            <v/>
          </cell>
          <cell r="W1634" t="str">
            <v/>
          </cell>
          <cell r="X1634" t="str">
            <v/>
          </cell>
          <cell r="Y1634" t="str">
            <v/>
          </cell>
          <cell r="Z1634" t="str">
            <v/>
          </cell>
          <cell r="AA1634" t="str">
            <v/>
          </cell>
          <cell r="AB1634" t="str">
            <v/>
          </cell>
          <cell r="AC1634" t="str">
            <v/>
          </cell>
          <cell r="AD1634" t="str">
            <v/>
          </cell>
          <cell r="AE1634" t="str">
            <v/>
          </cell>
          <cell r="AG1634" t="str">
            <v/>
          </cell>
          <cell r="AH1634" t="str">
            <v/>
          </cell>
          <cell r="AJ1634" t="str">
            <v/>
          </cell>
          <cell r="AK1634" t="str">
            <v/>
          </cell>
          <cell r="AL1634" t="str">
            <v/>
          </cell>
          <cell r="AM1634" t="str">
            <v/>
          </cell>
          <cell r="AN1634" t="str">
            <v/>
          </cell>
          <cell r="AO1634" t="str">
            <v/>
          </cell>
          <cell r="AP1634" t="str">
            <v/>
          </cell>
          <cell r="AQ1634" t="str">
            <v/>
          </cell>
          <cell r="AR1634" t="str">
            <v/>
          </cell>
          <cell r="AS1634" t="str">
            <v/>
          </cell>
          <cell r="AT1634" t="str">
            <v/>
          </cell>
          <cell r="AU1634" t="str">
            <v/>
          </cell>
          <cell r="AV1634" t="str">
            <v/>
          </cell>
          <cell r="AW1634" t="str">
            <v/>
          </cell>
          <cell r="AX1634" t="str">
            <v/>
          </cell>
          <cell r="AY1634" t="str">
            <v/>
          </cell>
          <cell r="AZ1634" t="str">
            <v/>
          </cell>
          <cell r="BA1634" t="str">
            <v/>
          </cell>
          <cell r="BB1634" t="str">
            <v/>
          </cell>
          <cell r="BC1634" t="str">
            <v/>
          </cell>
          <cell r="BD1634" t="str">
            <v/>
          </cell>
          <cell r="BE1634" t="str">
            <v/>
          </cell>
          <cell r="BF1634" t="str">
            <v/>
          </cell>
          <cell r="BG1634" t="str">
            <v/>
          </cell>
          <cell r="BH1634" t="str">
            <v/>
          </cell>
        </row>
        <row r="1635">
          <cell r="A1635">
            <v>895</v>
          </cell>
          <cell r="B1635">
            <v>4</v>
          </cell>
          <cell r="C1635" t="str">
            <v>CC4TN22</v>
          </cell>
          <cell r="D1635" t="str">
            <v>CC4TN22-CC</v>
          </cell>
          <cell r="E1635">
            <v>671</v>
          </cell>
          <cell r="F1635" t="str">
            <v>Thực tập nghiệp vụ 2</v>
          </cell>
          <cell r="G1635">
            <v>4</v>
          </cell>
          <cell r="H1635" t="str">
            <v/>
          </cell>
          <cell r="I1635" t="str">
            <v/>
          </cell>
          <cell r="J1635">
            <v>180</v>
          </cell>
          <cell r="K1635" t="str">
            <v/>
          </cell>
          <cell r="L1635" t="str">
            <v>TH</v>
          </cell>
          <cell r="M1635" t="str">
            <v/>
          </cell>
          <cell r="N1635" t="str">
            <v>Tài chính - Ngân hàng</v>
          </cell>
          <cell r="O1635" t="str">
            <v>KINH TẾ - VẬN TẢI</v>
          </cell>
          <cell r="P1635" t="str">
            <v>KVTN</v>
          </cell>
          <cell r="Q1635" t="str">
            <v>KTVT</v>
          </cell>
          <cell r="R1635" t="str">
            <v>KTVT-KVTN</v>
          </cell>
          <cell r="U1635" t="str">
            <v/>
          </cell>
          <cell r="V1635" t="str">
            <v/>
          </cell>
          <cell r="W1635" t="str">
            <v/>
          </cell>
          <cell r="X1635" t="str">
            <v/>
          </cell>
          <cell r="Y1635" t="str">
            <v/>
          </cell>
          <cell r="Z1635" t="str">
            <v/>
          </cell>
          <cell r="AA1635" t="str">
            <v/>
          </cell>
          <cell r="AB1635" t="str">
            <v/>
          </cell>
          <cell r="AC1635" t="str">
            <v/>
          </cell>
          <cell r="AD1635" t="str">
            <v/>
          </cell>
          <cell r="AE1635" t="str">
            <v/>
          </cell>
          <cell r="AG1635" t="str">
            <v/>
          </cell>
          <cell r="AH1635" t="str">
            <v/>
          </cell>
          <cell r="AJ1635" t="str">
            <v/>
          </cell>
          <cell r="AK1635" t="str">
            <v/>
          </cell>
          <cell r="AL1635" t="str">
            <v/>
          </cell>
          <cell r="AM1635" t="str">
            <v/>
          </cell>
          <cell r="AN1635" t="str">
            <v/>
          </cell>
          <cell r="AO1635" t="str">
            <v/>
          </cell>
          <cell r="AP1635" t="str">
            <v/>
          </cell>
          <cell r="AQ1635" t="str">
            <v/>
          </cell>
          <cell r="AR1635" t="str">
            <v/>
          </cell>
          <cell r="AS1635" t="str">
            <v/>
          </cell>
          <cell r="AT1635" t="str">
            <v/>
          </cell>
          <cell r="AU1635" t="str">
            <v/>
          </cell>
          <cell r="AV1635" t="str">
            <v/>
          </cell>
          <cell r="AW1635" t="str">
            <v/>
          </cell>
          <cell r="AX1635" t="str">
            <v/>
          </cell>
          <cell r="AY1635" t="str">
            <v/>
          </cell>
          <cell r="AZ1635" t="str">
            <v/>
          </cell>
          <cell r="BA1635" t="str">
            <v/>
          </cell>
          <cell r="BB1635" t="str">
            <v/>
          </cell>
          <cell r="BC1635" t="str">
            <v/>
          </cell>
          <cell r="BD1635" t="str">
            <v/>
          </cell>
          <cell r="BE1635" t="str">
            <v/>
          </cell>
          <cell r="BF1635" t="str">
            <v/>
          </cell>
          <cell r="BG1635" t="str">
            <v/>
          </cell>
          <cell r="BH1635" t="str">
            <v/>
          </cell>
        </row>
        <row r="1636">
          <cell r="A1636">
            <v>896</v>
          </cell>
          <cell r="B1636">
            <v>1</v>
          </cell>
          <cell r="C1636" t="str">
            <v>DC4TN70</v>
          </cell>
          <cell r="D1636" t="str">
            <v>DC4TN70-DC</v>
          </cell>
          <cell r="E1636">
            <v>702</v>
          </cell>
          <cell r="F1636" t="str">
            <v>Thực tập tốt nghiệp</v>
          </cell>
          <cell r="G1636">
            <v>4</v>
          </cell>
          <cell r="H1636" t="str">
            <v/>
          </cell>
          <cell r="I1636" t="str">
            <v/>
          </cell>
          <cell r="J1636">
            <v>180</v>
          </cell>
          <cell r="K1636" t="str">
            <v/>
          </cell>
          <cell r="L1636" t="str">
            <v>VĐ</v>
          </cell>
          <cell r="M1636" t="str">
            <v/>
          </cell>
          <cell r="N1636" t="str">
            <v>Tài chính - Ngân hàng</v>
          </cell>
          <cell r="O1636" t="str">
            <v>KINH TẾ - VẬN TẢI</v>
          </cell>
          <cell r="P1636" t="str">
            <v>KVTN</v>
          </cell>
          <cell r="Q1636" t="str">
            <v>KTVT</v>
          </cell>
          <cell r="R1636" t="str">
            <v>KTVT-KVTN</v>
          </cell>
          <cell r="U1636" t="str">
            <v/>
          </cell>
          <cell r="V1636" t="str">
            <v/>
          </cell>
          <cell r="W1636" t="str">
            <v/>
          </cell>
          <cell r="X1636" t="str">
            <v/>
          </cell>
          <cell r="Y1636" t="str">
            <v/>
          </cell>
          <cell r="Z1636" t="str">
            <v/>
          </cell>
          <cell r="AA1636" t="str">
            <v/>
          </cell>
          <cell r="AB1636" t="str">
            <v/>
          </cell>
          <cell r="AC1636" t="str">
            <v/>
          </cell>
          <cell r="AD1636" t="str">
            <v/>
          </cell>
          <cell r="AE1636" t="str">
            <v/>
          </cell>
          <cell r="AG1636" t="str">
            <v/>
          </cell>
          <cell r="AH1636" t="str">
            <v/>
          </cell>
          <cell r="AJ1636" t="str">
            <v/>
          </cell>
          <cell r="AK1636" t="str">
            <v/>
          </cell>
          <cell r="AL1636" t="str">
            <v/>
          </cell>
          <cell r="AM1636" t="str">
            <v/>
          </cell>
          <cell r="AN1636" t="str">
            <v/>
          </cell>
          <cell r="AO1636" t="str">
            <v/>
          </cell>
          <cell r="AP1636" t="str">
            <v/>
          </cell>
          <cell r="AQ1636" t="str">
            <v/>
          </cell>
          <cell r="AR1636" t="str">
            <v/>
          </cell>
          <cell r="AS1636" t="str">
            <v/>
          </cell>
          <cell r="AT1636" t="str">
            <v/>
          </cell>
          <cell r="AU1636" t="str">
            <v/>
          </cell>
          <cell r="AV1636" t="str">
            <v/>
          </cell>
          <cell r="AW1636" t="str">
            <v/>
          </cell>
          <cell r="AX1636" t="str">
            <v/>
          </cell>
          <cell r="AY1636" t="str">
            <v/>
          </cell>
          <cell r="AZ1636" t="str">
            <v/>
          </cell>
          <cell r="BA1636" t="str">
            <v/>
          </cell>
          <cell r="BB1636" t="str">
            <v/>
          </cell>
          <cell r="BC1636" t="str">
            <v/>
          </cell>
          <cell r="BD1636" t="str">
            <v/>
          </cell>
          <cell r="BE1636" t="str">
            <v/>
          </cell>
          <cell r="BF1636" t="str">
            <v/>
          </cell>
          <cell r="BG1636" t="str">
            <v/>
          </cell>
          <cell r="BH1636" t="str">
            <v/>
          </cell>
        </row>
        <row r="1637">
          <cell r="A1637">
            <v>896</v>
          </cell>
          <cell r="B1637">
            <v>4</v>
          </cell>
          <cell r="C1637" t="str">
            <v>CC4TN70</v>
          </cell>
          <cell r="D1637" t="str">
            <v>CC4TN70-CC</v>
          </cell>
          <cell r="E1637">
            <v>702</v>
          </cell>
          <cell r="F1637" t="str">
            <v>Thực tập tốt nghiệp</v>
          </cell>
          <cell r="G1637">
            <v>4</v>
          </cell>
          <cell r="H1637" t="str">
            <v/>
          </cell>
          <cell r="I1637" t="str">
            <v/>
          </cell>
          <cell r="J1637">
            <v>180</v>
          </cell>
          <cell r="K1637" t="str">
            <v/>
          </cell>
          <cell r="L1637" t="str">
            <v>VĐ</v>
          </cell>
          <cell r="M1637" t="str">
            <v/>
          </cell>
          <cell r="N1637" t="str">
            <v>Tài chính - Ngân hàng</v>
          </cell>
          <cell r="O1637" t="str">
            <v>KINH TẾ - VẬN TẢI</v>
          </cell>
          <cell r="P1637" t="str">
            <v>KVTN</v>
          </cell>
          <cell r="Q1637" t="str">
            <v>KTVT</v>
          </cell>
          <cell r="R1637" t="str">
            <v>KTVT-KVTN</v>
          </cell>
          <cell r="U1637" t="str">
            <v/>
          </cell>
          <cell r="V1637" t="str">
            <v/>
          </cell>
          <cell r="W1637" t="str">
            <v/>
          </cell>
          <cell r="X1637" t="str">
            <v/>
          </cell>
          <cell r="Y1637" t="str">
            <v/>
          </cell>
          <cell r="Z1637" t="str">
            <v/>
          </cell>
          <cell r="AA1637" t="str">
            <v/>
          </cell>
          <cell r="AB1637" t="str">
            <v/>
          </cell>
          <cell r="AC1637" t="str">
            <v/>
          </cell>
          <cell r="AD1637" t="str">
            <v/>
          </cell>
          <cell r="AE1637" t="str">
            <v/>
          </cell>
          <cell r="AG1637" t="str">
            <v/>
          </cell>
          <cell r="AH1637" t="str">
            <v/>
          </cell>
          <cell r="AJ1637" t="str">
            <v/>
          </cell>
          <cell r="AK1637" t="str">
            <v/>
          </cell>
          <cell r="AL1637" t="str">
            <v/>
          </cell>
          <cell r="AM1637" t="str">
            <v/>
          </cell>
          <cell r="AN1637" t="str">
            <v/>
          </cell>
          <cell r="AO1637" t="str">
            <v/>
          </cell>
          <cell r="AP1637" t="str">
            <v/>
          </cell>
          <cell r="AQ1637" t="str">
            <v/>
          </cell>
          <cell r="AR1637" t="str">
            <v/>
          </cell>
          <cell r="AS1637" t="str">
            <v/>
          </cell>
          <cell r="AT1637" t="str">
            <v/>
          </cell>
          <cell r="AU1637" t="str">
            <v/>
          </cell>
          <cell r="AV1637" t="str">
            <v/>
          </cell>
          <cell r="AW1637" t="str">
            <v/>
          </cell>
          <cell r="AX1637" t="str">
            <v/>
          </cell>
          <cell r="AY1637" t="str">
            <v/>
          </cell>
          <cell r="AZ1637" t="str">
            <v/>
          </cell>
          <cell r="BA1637" t="str">
            <v/>
          </cell>
          <cell r="BB1637" t="str">
            <v/>
          </cell>
          <cell r="BC1637" t="str">
            <v/>
          </cell>
          <cell r="BD1637" t="str">
            <v/>
          </cell>
          <cell r="BE1637" t="str">
            <v/>
          </cell>
          <cell r="BF1637" t="str">
            <v/>
          </cell>
          <cell r="BG1637" t="str">
            <v/>
          </cell>
          <cell r="BH1637" t="str">
            <v/>
          </cell>
        </row>
        <row r="1638">
          <cell r="A1638">
            <v>897</v>
          </cell>
          <cell r="B1638">
            <v>1</v>
          </cell>
          <cell r="C1638" t="str">
            <v>DC1CB26</v>
          </cell>
          <cell r="D1638" t="str">
            <v>DC1CB26-DC</v>
          </cell>
          <cell r="E1638">
            <v>20</v>
          </cell>
          <cell r="F1638" t="str">
            <v xml:space="preserve">Hoá học đại cương </v>
          </cell>
          <cell r="G1638">
            <v>3</v>
          </cell>
          <cell r="H1638">
            <v>30</v>
          </cell>
          <cell r="I1638">
            <v>30</v>
          </cell>
          <cell r="J1638" t="str">
            <v/>
          </cell>
          <cell r="K1638" t="str">
            <v/>
          </cell>
          <cell r="L1638" t="str">
            <v>TN</v>
          </cell>
          <cell r="M1638" t="str">
            <v/>
          </cell>
          <cell r="N1638" t="str">
            <v>Hóa học</v>
          </cell>
          <cell r="O1638" t="str">
            <v>KHOA HỌC CƠ BẢN</v>
          </cell>
          <cell r="P1638" t="str">
            <v>CBHO</v>
          </cell>
          <cell r="Q1638" t="str">
            <v>KHCB</v>
          </cell>
          <cell r="R1638" t="str">
            <v>KHCB-CBHO</v>
          </cell>
          <cell r="U1638" t="str">
            <v>x</v>
          </cell>
          <cell r="V1638" t="str">
            <v>x</v>
          </cell>
          <cell r="W1638" t="str">
            <v>x</v>
          </cell>
          <cell r="X1638" t="str">
            <v>x</v>
          </cell>
          <cell r="Y1638" t="str">
            <v>x</v>
          </cell>
          <cell r="Z1638" t="str">
            <v>x</v>
          </cell>
          <cell r="AA1638" t="str">
            <v>x</v>
          </cell>
          <cell r="AB1638" t="str">
            <v>x</v>
          </cell>
          <cell r="AC1638" t="str">
            <v>x</v>
          </cell>
          <cell r="AD1638" t="str">
            <v>x</v>
          </cell>
          <cell r="AE1638" t="str">
            <v>x</v>
          </cell>
          <cell r="AG1638" t="str">
            <v/>
          </cell>
          <cell r="AH1638" t="str">
            <v/>
          </cell>
          <cell r="AJ1638" t="str">
            <v/>
          </cell>
          <cell r="AK1638" t="str">
            <v/>
          </cell>
          <cell r="AL1638" t="str">
            <v/>
          </cell>
          <cell r="AM1638" t="str">
            <v/>
          </cell>
          <cell r="AN1638" t="str">
            <v/>
          </cell>
          <cell r="AO1638" t="str">
            <v/>
          </cell>
          <cell r="AP1638" t="str">
            <v/>
          </cell>
          <cell r="AQ1638" t="str">
            <v>x</v>
          </cell>
          <cell r="AR1638" t="str">
            <v>x</v>
          </cell>
          <cell r="AS1638" t="str">
            <v>x</v>
          </cell>
          <cell r="AT1638" t="str">
            <v/>
          </cell>
          <cell r="AU1638" t="str">
            <v>x</v>
          </cell>
          <cell r="AV1638" t="str">
            <v/>
          </cell>
          <cell r="AW1638" t="str">
            <v>x</v>
          </cell>
          <cell r="AX1638" t="str">
            <v>x</v>
          </cell>
          <cell r="AY1638" t="str">
            <v>x</v>
          </cell>
          <cell r="AZ1638" t="str">
            <v>x</v>
          </cell>
          <cell r="BA1638" t="str">
            <v/>
          </cell>
          <cell r="BB1638" t="str">
            <v/>
          </cell>
          <cell r="BC1638" t="str">
            <v/>
          </cell>
          <cell r="BD1638" t="str">
            <v/>
          </cell>
          <cell r="BE1638" t="str">
            <v/>
          </cell>
          <cell r="BF1638" t="str">
            <v/>
          </cell>
          <cell r="BG1638" t="str">
            <v/>
          </cell>
          <cell r="BH1638" t="str">
            <v/>
          </cell>
        </row>
        <row r="1639">
          <cell r="A1639">
            <v>897</v>
          </cell>
          <cell r="B1639">
            <v>3</v>
          </cell>
          <cell r="C1639" t="str">
            <v>DC1CB26</v>
          </cell>
          <cell r="D1639" t="str">
            <v>DC1CB26-DV</v>
          </cell>
          <cell r="E1639">
            <v>20</v>
          </cell>
          <cell r="F1639" t="str">
            <v xml:space="preserve">Hoá học đại cương </v>
          </cell>
          <cell r="G1639">
            <v>3</v>
          </cell>
          <cell r="H1639">
            <v>30</v>
          </cell>
          <cell r="I1639">
            <v>30</v>
          </cell>
          <cell r="J1639" t="str">
            <v/>
          </cell>
          <cell r="K1639" t="str">
            <v/>
          </cell>
          <cell r="L1639" t="str">
            <v>VĐ</v>
          </cell>
          <cell r="M1639" t="str">
            <v/>
          </cell>
          <cell r="N1639" t="str">
            <v>Hóa học</v>
          </cell>
          <cell r="O1639" t="str">
            <v>KHOA HỌC CƠ BẢN</v>
          </cell>
          <cell r="P1639" t="str">
            <v>CBHO</v>
          </cell>
          <cell r="Q1639" t="str">
            <v>KHCB</v>
          </cell>
          <cell r="R1639" t="str">
            <v>KHCB-CBHO</v>
          </cell>
          <cell r="U1639" t="str">
            <v>x</v>
          </cell>
          <cell r="V1639" t="str">
            <v>x</v>
          </cell>
          <cell r="W1639" t="str">
            <v>x</v>
          </cell>
          <cell r="X1639" t="str">
            <v>x</v>
          </cell>
          <cell r="Y1639" t="str">
            <v>x</v>
          </cell>
          <cell r="Z1639" t="str">
            <v>x</v>
          </cell>
          <cell r="AA1639" t="str">
            <v>x</v>
          </cell>
          <cell r="AB1639" t="str">
            <v>x</v>
          </cell>
          <cell r="AC1639" t="str">
            <v>x</v>
          </cell>
          <cell r="AD1639" t="str">
            <v>x</v>
          </cell>
          <cell r="AE1639" t="str">
            <v>x</v>
          </cell>
          <cell r="AG1639" t="str">
            <v/>
          </cell>
          <cell r="AH1639" t="str">
            <v/>
          </cell>
          <cell r="AJ1639" t="str">
            <v/>
          </cell>
          <cell r="AK1639" t="str">
            <v/>
          </cell>
          <cell r="AL1639" t="str">
            <v/>
          </cell>
          <cell r="AM1639" t="str">
            <v/>
          </cell>
          <cell r="AN1639" t="str">
            <v/>
          </cell>
          <cell r="AO1639" t="str">
            <v/>
          </cell>
          <cell r="AP1639" t="str">
            <v/>
          </cell>
          <cell r="AQ1639" t="str">
            <v>x</v>
          </cell>
          <cell r="AR1639" t="str">
            <v>x</v>
          </cell>
          <cell r="AS1639" t="str">
            <v>x</v>
          </cell>
          <cell r="AT1639" t="str">
            <v/>
          </cell>
          <cell r="AU1639" t="str">
            <v>x</v>
          </cell>
          <cell r="AV1639" t="str">
            <v/>
          </cell>
          <cell r="AW1639" t="str">
            <v>x</v>
          </cell>
          <cell r="AX1639" t="str">
            <v>x</v>
          </cell>
          <cell r="AY1639" t="str">
            <v>x</v>
          </cell>
          <cell r="AZ1639" t="str">
            <v>x</v>
          </cell>
          <cell r="BA1639" t="str">
            <v/>
          </cell>
          <cell r="BB1639" t="str">
            <v/>
          </cell>
          <cell r="BC1639" t="str">
            <v/>
          </cell>
          <cell r="BD1639" t="str">
            <v/>
          </cell>
          <cell r="BE1639" t="str">
            <v/>
          </cell>
          <cell r="BF1639" t="str">
            <v/>
          </cell>
          <cell r="BG1639" t="str">
            <v/>
          </cell>
          <cell r="BH1639" t="str">
            <v/>
          </cell>
        </row>
        <row r="1640">
          <cell r="A1640">
            <v>897</v>
          </cell>
          <cell r="B1640">
            <v>4</v>
          </cell>
          <cell r="C1640" t="str">
            <v>MH1CB26</v>
          </cell>
          <cell r="D1640" t="str">
            <v>MH1CB26-CC</v>
          </cell>
          <cell r="E1640">
            <v>20</v>
          </cell>
          <cell r="F1640" t="str">
            <v xml:space="preserve">Hoá học đại cương </v>
          </cell>
          <cell r="G1640">
            <v>3</v>
          </cell>
          <cell r="H1640">
            <v>30</v>
          </cell>
          <cell r="I1640">
            <v>30</v>
          </cell>
          <cell r="J1640" t="str">
            <v/>
          </cell>
          <cell r="K1640" t="str">
            <v/>
          </cell>
          <cell r="L1640" t="str">
            <v>TN</v>
          </cell>
          <cell r="M1640" t="str">
            <v/>
          </cell>
          <cell r="N1640" t="str">
            <v>Hóa học</v>
          </cell>
          <cell r="O1640" t="str">
            <v>KHOA HỌC CƠ BẢN</v>
          </cell>
          <cell r="P1640" t="str">
            <v>CBHO</v>
          </cell>
          <cell r="Q1640" t="str">
            <v>KHCB</v>
          </cell>
          <cell r="R1640" t="str">
            <v>KHCB-CBHO</v>
          </cell>
          <cell r="U1640" t="str">
            <v>x</v>
          </cell>
          <cell r="V1640" t="str">
            <v>x</v>
          </cell>
          <cell r="W1640" t="str">
            <v>x</v>
          </cell>
          <cell r="X1640" t="str">
            <v>x</v>
          </cell>
          <cell r="Y1640" t="str">
            <v>x</v>
          </cell>
          <cell r="Z1640" t="str">
            <v>x</v>
          </cell>
          <cell r="AA1640" t="str">
            <v>x</v>
          </cell>
          <cell r="AB1640" t="str">
            <v>x</v>
          </cell>
          <cell r="AC1640" t="str">
            <v>x</v>
          </cell>
          <cell r="AD1640" t="str">
            <v>x</v>
          </cell>
          <cell r="AE1640" t="str">
            <v>x</v>
          </cell>
          <cell r="AG1640" t="str">
            <v/>
          </cell>
          <cell r="AH1640" t="str">
            <v/>
          </cell>
          <cell r="AJ1640" t="str">
            <v/>
          </cell>
          <cell r="AK1640" t="str">
            <v/>
          </cell>
          <cell r="AL1640" t="str">
            <v/>
          </cell>
          <cell r="AM1640" t="str">
            <v/>
          </cell>
          <cell r="AN1640" t="str">
            <v/>
          </cell>
          <cell r="AO1640" t="str">
            <v/>
          </cell>
          <cell r="AP1640" t="str">
            <v/>
          </cell>
          <cell r="AQ1640" t="str">
            <v>x</v>
          </cell>
          <cell r="AR1640" t="str">
            <v>x</v>
          </cell>
          <cell r="AS1640" t="str">
            <v>x</v>
          </cell>
          <cell r="AT1640" t="str">
            <v/>
          </cell>
          <cell r="AU1640" t="str">
            <v>x</v>
          </cell>
          <cell r="AV1640" t="str">
            <v/>
          </cell>
          <cell r="AW1640" t="str">
            <v>x</v>
          </cell>
          <cell r="AX1640" t="str">
            <v>x</v>
          </cell>
          <cell r="AY1640" t="str">
            <v>x</v>
          </cell>
          <cell r="AZ1640" t="str">
            <v>x</v>
          </cell>
          <cell r="BA1640" t="str">
            <v/>
          </cell>
          <cell r="BB1640" t="str">
            <v/>
          </cell>
          <cell r="BC1640" t="str">
            <v/>
          </cell>
          <cell r="BD1640" t="str">
            <v/>
          </cell>
          <cell r="BE1640" t="str">
            <v/>
          </cell>
          <cell r="BF1640" t="str">
            <v/>
          </cell>
          <cell r="BG1640" t="str">
            <v/>
          </cell>
          <cell r="BH1640" t="str">
            <v/>
          </cell>
        </row>
        <row r="1641">
          <cell r="A1641">
            <v>897</v>
          </cell>
          <cell r="B1641">
            <v>5</v>
          </cell>
          <cell r="C1641" t="str">
            <v>MH1CB26</v>
          </cell>
          <cell r="D1641" t="str">
            <v>MH1CB26-CL</v>
          </cell>
          <cell r="E1641">
            <v>20</v>
          </cell>
          <cell r="F1641" t="str">
            <v xml:space="preserve">Hoá học đại cương </v>
          </cell>
          <cell r="G1641">
            <v>3</v>
          </cell>
          <cell r="H1641">
            <v>30</v>
          </cell>
          <cell r="I1641">
            <v>30</v>
          </cell>
          <cell r="J1641" t="str">
            <v/>
          </cell>
          <cell r="K1641" t="str">
            <v/>
          </cell>
          <cell r="L1641" t="str">
            <v>VĐ</v>
          </cell>
          <cell r="M1641" t="str">
            <v/>
          </cell>
          <cell r="N1641" t="str">
            <v>Hóa học</v>
          </cell>
          <cell r="O1641" t="str">
            <v>KHOA HỌC CƠ BẢN</v>
          </cell>
          <cell r="P1641" t="str">
            <v>CBHO</v>
          </cell>
          <cell r="Q1641" t="str">
            <v>KHCB</v>
          </cell>
          <cell r="R1641" t="str">
            <v>KHCB-CBHO</v>
          </cell>
          <cell r="U1641" t="str">
            <v>x</v>
          </cell>
          <cell r="V1641" t="str">
            <v>x</v>
          </cell>
          <cell r="W1641" t="str">
            <v>x</v>
          </cell>
          <cell r="X1641" t="str">
            <v>x</v>
          </cell>
          <cell r="Y1641" t="str">
            <v>x</v>
          </cell>
          <cell r="Z1641" t="str">
            <v>x</v>
          </cell>
          <cell r="AA1641" t="str">
            <v>x</v>
          </cell>
          <cell r="AB1641" t="str">
            <v>x</v>
          </cell>
          <cell r="AC1641" t="str">
            <v>x</v>
          </cell>
          <cell r="AD1641" t="str">
            <v>x</v>
          </cell>
          <cell r="AE1641" t="str">
            <v>x</v>
          </cell>
          <cell r="AG1641" t="str">
            <v/>
          </cell>
          <cell r="AH1641" t="str">
            <v/>
          </cell>
          <cell r="AJ1641" t="str">
            <v/>
          </cell>
          <cell r="AK1641" t="str">
            <v/>
          </cell>
          <cell r="AL1641" t="str">
            <v/>
          </cell>
          <cell r="AM1641" t="str">
            <v/>
          </cell>
          <cell r="AN1641" t="str">
            <v/>
          </cell>
          <cell r="AO1641" t="str">
            <v/>
          </cell>
          <cell r="AP1641" t="str">
            <v/>
          </cell>
          <cell r="AQ1641" t="str">
            <v>x</v>
          </cell>
          <cell r="AR1641" t="str">
            <v>x</v>
          </cell>
          <cell r="AS1641" t="str">
            <v>x</v>
          </cell>
          <cell r="AT1641" t="str">
            <v/>
          </cell>
          <cell r="AU1641" t="str">
            <v>x</v>
          </cell>
          <cell r="AV1641" t="str">
            <v/>
          </cell>
          <cell r="AW1641" t="str">
            <v>x</v>
          </cell>
          <cell r="AX1641" t="str">
            <v>x</v>
          </cell>
          <cell r="AY1641" t="str">
            <v>x</v>
          </cell>
          <cell r="AZ1641" t="str">
            <v>x</v>
          </cell>
          <cell r="BA1641" t="str">
            <v/>
          </cell>
          <cell r="BB1641" t="str">
            <v/>
          </cell>
          <cell r="BC1641" t="str">
            <v/>
          </cell>
          <cell r="BD1641" t="str">
            <v/>
          </cell>
          <cell r="BE1641" t="str">
            <v/>
          </cell>
          <cell r="BF1641" t="str">
            <v/>
          </cell>
          <cell r="BG1641" t="str">
            <v/>
          </cell>
          <cell r="BH1641" t="str">
            <v/>
          </cell>
        </row>
        <row r="1642">
          <cell r="A1642">
            <v>898</v>
          </cell>
          <cell r="B1642">
            <v>1</v>
          </cell>
          <cell r="C1642" t="str">
            <v>DC1CB27</v>
          </cell>
          <cell r="D1642" t="str">
            <v>DC1CB27-DC</v>
          </cell>
          <cell r="E1642">
            <v>20</v>
          </cell>
          <cell r="F1642" t="str">
            <v>Hoá học đại cương (K62????)</v>
          </cell>
          <cell r="G1642">
            <v>3</v>
          </cell>
          <cell r="H1642">
            <v>30</v>
          </cell>
          <cell r="I1642">
            <v>30</v>
          </cell>
          <cell r="J1642" t="str">
            <v/>
          </cell>
          <cell r="K1642" t="str">
            <v/>
          </cell>
          <cell r="L1642" t="str">
            <v>VĐ</v>
          </cell>
          <cell r="M1642" t="str">
            <v/>
          </cell>
          <cell r="N1642" t="str">
            <v>Hóa học</v>
          </cell>
          <cell r="O1642" t="str">
            <v>KHOA HỌC CƠ BẢN</v>
          </cell>
          <cell r="P1642" t="str">
            <v>CBHO</v>
          </cell>
          <cell r="Q1642" t="str">
            <v>KHCB</v>
          </cell>
          <cell r="R1642" t="str">
            <v>KHCB-CBHO</v>
          </cell>
          <cell r="U1642" t="str">
            <v>x</v>
          </cell>
          <cell r="V1642" t="str">
            <v>x</v>
          </cell>
          <cell r="W1642" t="str">
            <v>x</v>
          </cell>
          <cell r="X1642" t="str">
            <v>x</v>
          </cell>
          <cell r="Y1642" t="str">
            <v>x</v>
          </cell>
          <cell r="Z1642" t="str">
            <v>x</v>
          </cell>
          <cell r="AA1642" t="str">
            <v>x</v>
          </cell>
          <cell r="AB1642" t="str">
            <v>x</v>
          </cell>
          <cell r="AC1642" t="str">
            <v>x</v>
          </cell>
          <cell r="AD1642" t="str">
            <v>x</v>
          </cell>
          <cell r="AE1642" t="str">
            <v>x</v>
          </cell>
          <cell r="AG1642" t="str">
            <v/>
          </cell>
          <cell r="AH1642" t="str">
            <v/>
          </cell>
          <cell r="AJ1642" t="str">
            <v/>
          </cell>
          <cell r="AK1642" t="str">
            <v/>
          </cell>
          <cell r="AL1642" t="str">
            <v/>
          </cell>
          <cell r="AM1642" t="str">
            <v/>
          </cell>
          <cell r="AN1642" t="str">
            <v/>
          </cell>
          <cell r="AO1642" t="str">
            <v/>
          </cell>
          <cell r="AP1642" t="str">
            <v/>
          </cell>
          <cell r="AQ1642" t="str">
            <v>x</v>
          </cell>
          <cell r="AR1642" t="str">
            <v>x</v>
          </cell>
          <cell r="AS1642" t="str">
            <v>x</v>
          </cell>
          <cell r="AT1642" t="str">
            <v/>
          </cell>
          <cell r="AU1642" t="str">
            <v>x</v>
          </cell>
          <cell r="AV1642" t="str">
            <v/>
          </cell>
          <cell r="AW1642" t="str">
            <v>x</v>
          </cell>
          <cell r="AX1642" t="str">
            <v>x</v>
          </cell>
          <cell r="AY1642" t="str">
            <v>x</v>
          </cell>
          <cell r="AZ1642" t="str">
            <v>x</v>
          </cell>
          <cell r="BA1642" t="str">
            <v/>
          </cell>
          <cell r="BB1642" t="str">
            <v/>
          </cell>
          <cell r="BC1642" t="str">
            <v/>
          </cell>
          <cell r="BD1642" t="str">
            <v/>
          </cell>
          <cell r="BE1642" t="str">
            <v/>
          </cell>
          <cell r="BF1642" t="str">
            <v/>
          </cell>
          <cell r="BG1642" t="str">
            <v/>
          </cell>
          <cell r="BH1642" t="str">
            <v/>
          </cell>
        </row>
        <row r="1643">
          <cell r="A1643">
            <v>899</v>
          </cell>
          <cell r="B1643">
            <v>1</v>
          </cell>
          <cell r="C1643" t="str">
            <v>DC1CB93</v>
          </cell>
          <cell r="D1643" t="str">
            <v>DC1CB93-DC</v>
          </cell>
          <cell r="E1643">
            <v>36</v>
          </cell>
          <cell r="F1643" t="str">
            <v>Hóa lý</v>
          </cell>
          <cell r="G1643">
            <v>2</v>
          </cell>
          <cell r="H1643">
            <v>30</v>
          </cell>
          <cell r="I1643" t="str">
            <v/>
          </cell>
          <cell r="J1643" t="str">
            <v/>
          </cell>
          <cell r="K1643" t="str">
            <v/>
          </cell>
          <cell r="L1643" t="str">
            <v/>
          </cell>
          <cell r="M1643" t="str">
            <v/>
          </cell>
          <cell r="N1643" t="str">
            <v>CNKT Môi trường</v>
          </cell>
          <cell r="O1643" t="str">
            <v>CÔNG TRÌNH</v>
          </cell>
          <cell r="P1643" t="str">
            <v>CTMO</v>
          </cell>
          <cell r="Q1643" t="str">
            <v>KCT</v>
          </cell>
          <cell r="R1643" t="str">
            <v>KCT-CTMO</v>
          </cell>
          <cell r="U1643" t="str">
            <v/>
          </cell>
          <cell r="V1643" t="str">
            <v/>
          </cell>
          <cell r="W1643" t="str">
            <v/>
          </cell>
          <cell r="X1643" t="str">
            <v/>
          </cell>
          <cell r="Y1643" t="str">
            <v/>
          </cell>
          <cell r="Z1643" t="str">
            <v/>
          </cell>
          <cell r="AA1643" t="str">
            <v/>
          </cell>
          <cell r="AB1643" t="str">
            <v/>
          </cell>
          <cell r="AC1643" t="str">
            <v/>
          </cell>
          <cell r="AD1643" t="str">
            <v/>
          </cell>
          <cell r="AE1643" t="str">
            <v/>
          </cell>
          <cell r="AG1643" t="str">
            <v/>
          </cell>
          <cell r="AH1643" t="str">
            <v/>
          </cell>
          <cell r="AJ1643" t="str">
            <v/>
          </cell>
          <cell r="AK1643" t="str">
            <v/>
          </cell>
          <cell r="AL1643" t="str">
            <v/>
          </cell>
          <cell r="AM1643" t="str">
            <v/>
          </cell>
          <cell r="AN1643" t="str">
            <v/>
          </cell>
          <cell r="AO1643" t="str">
            <v/>
          </cell>
          <cell r="AP1643" t="str">
            <v/>
          </cell>
          <cell r="AQ1643" t="str">
            <v/>
          </cell>
          <cell r="AR1643" t="str">
            <v/>
          </cell>
          <cell r="AS1643" t="str">
            <v/>
          </cell>
          <cell r="AT1643" t="str">
            <v/>
          </cell>
          <cell r="AU1643" t="str">
            <v/>
          </cell>
          <cell r="AV1643" t="str">
            <v/>
          </cell>
          <cell r="AW1643" t="str">
            <v/>
          </cell>
          <cell r="AX1643" t="str">
            <v/>
          </cell>
          <cell r="AY1643" t="str">
            <v/>
          </cell>
          <cell r="AZ1643" t="str">
            <v/>
          </cell>
          <cell r="BA1643" t="str">
            <v/>
          </cell>
          <cell r="BB1643" t="str">
            <v/>
          </cell>
          <cell r="BC1643" t="str">
            <v/>
          </cell>
          <cell r="BD1643" t="str">
            <v/>
          </cell>
          <cell r="BE1643" t="str">
            <v/>
          </cell>
          <cell r="BF1643" t="str">
            <v/>
          </cell>
          <cell r="BG1643" t="str">
            <v/>
          </cell>
          <cell r="BH1643" t="str">
            <v/>
          </cell>
        </row>
        <row r="1644">
          <cell r="A1644">
            <v>900</v>
          </cell>
          <cell r="B1644">
            <v>1</v>
          </cell>
          <cell r="C1644" t="str">
            <v>DC1CB21</v>
          </cell>
          <cell r="D1644" t="str">
            <v>DC1CB21-DC</v>
          </cell>
          <cell r="E1644">
            <v>16</v>
          </cell>
          <cell r="F1644" t="str">
            <v>Vật lý đại cương 1</v>
          </cell>
          <cell r="G1644">
            <v>4</v>
          </cell>
          <cell r="H1644">
            <v>45</v>
          </cell>
          <cell r="I1644">
            <v>30</v>
          </cell>
          <cell r="J1644" t="str">
            <v/>
          </cell>
          <cell r="K1644" t="str">
            <v/>
          </cell>
          <cell r="L1644" t="str">
            <v>TN</v>
          </cell>
          <cell r="M1644">
            <v>90</v>
          </cell>
          <cell r="N1644" t="str">
            <v>Vật lý</v>
          </cell>
          <cell r="O1644" t="str">
            <v>KHOA HỌC CƠ BẢN</v>
          </cell>
          <cell r="P1644" t="str">
            <v>CBLY</v>
          </cell>
          <cell r="Q1644" t="str">
            <v>KHCB</v>
          </cell>
          <cell r="R1644" t="str">
            <v>KHCB-CBLY</v>
          </cell>
          <cell r="U1644" t="str">
            <v>x</v>
          </cell>
          <cell r="V1644" t="str">
            <v>x</v>
          </cell>
          <cell r="W1644" t="str">
            <v>x</v>
          </cell>
          <cell r="X1644" t="str">
            <v>x</v>
          </cell>
          <cell r="Y1644" t="str">
            <v>x</v>
          </cell>
          <cell r="Z1644" t="str">
            <v>x</v>
          </cell>
          <cell r="AA1644" t="str">
            <v>x</v>
          </cell>
          <cell r="AB1644" t="str">
            <v>x</v>
          </cell>
          <cell r="AC1644" t="str">
            <v>x</v>
          </cell>
          <cell r="AD1644" t="str">
            <v>x</v>
          </cell>
          <cell r="AE1644" t="str">
            <v>x</v>
          </cell>
          <cell r="AG1644" t="str">
            <v>x</v>
          </cell>
          <cell r="AH1644" t="str">
            <v>x</v>
          </cell>
          <cell r="AJ1644" t="str">
            <v/>
          </cell>
          <cell r="AK1644" t="str">
            <v/>
          </cell>
          <cell r="AL1644" t="str">
            <v/>
          </cell>
          <cell r="AM1644" t="str">
            <v/>
          </cell>
          <cell r="AN1644" t="str">
            <v/>
          </cell>
          <cell r="AO1644" t="str">
            <v/>
          </cell>
          <cell r="AP1644" t="str">
            <v/>
          </cell>
          <cell r="AQ1644" t="str">
            <v/>
          </cell>
          <cell r="AR1644" t="str">
            <v/>
          </cell>
          <cell r="AS1644" t="str">
            <v/>
          </cell>
          <cell r="AT1644" t="str">
            <v/>
          </cell>
          <cell r="AU1644" t="str">
            <v/>
          </cell>
          <cell r="AV1644" t="str">
            <v/>
          </cell>
          <cell r="AW1644" t="str">
            <v/>
          </cell>
          <cell r="AX1644" t="str">
            <v/>
          </cell>
          <cell r="AY1644" t="str">
            <v/>
          </cell>
          <cell r="AZ1644" t="str">
            <v/>
          </cell>
          <cell r="BA1644" t="str">
            <v/>
          </cell>
          <cell r="BB1644" t="str">
            <v/>
          </cell>
          <cell r="BC1644" t="str">
            <v/>
          </cell>
          <cell r="BD1644" t="str">
            <v/>
          </cell>
          <cell r="BE1644" t="str">
            <v/>
          </cell>
          <cell r="BF1644" t="str">
            <v/>
          </cell>
          <cell r="BG1644" t="str">
            <v/>
          </cell>
          <cell r="BH1644" t="str">
            <v/>
          </cell>
        </row>
        <row r="1645">
          <cell r="A1645">
            <v>900</v>
          </cell>
          <cell r="B1645">
            <v>3</v>
          </cell>
          <cell r="C1645" t="str">
            <v>DC1CB21</v>
          </cell>
          <cell r="D1645" t="str">
            <v>DC1CB21-DV</v>
          </cell>
          <cell r="E1645">
            <v>16</v>
          </cell>
          <cell r="F1645" t="str">
            <v>Vật lý đại cương 1</v>
          </cell>
          <cell r="G1645">
            <v>4</v>
          </cell>
          <cell r="H1645">
            <v>45</v>
          </cell>
          <cell r="I1645">
            <v>30</v>
          </cell>
          <cell r="J1645" t="str">
            <v/>
          </cell>
          <cell r="K1645" t="str">
            <v/>
          </cell>
          <cell r="L1645" t="str">
            <v>Viết</v>
          </cell>
          <cell r="M1645">
            <v>90</v>
          </cell>
          <cell r="N1645" t="str">
            <v>Vật lý</v>
          </cell>
          <cell r="O1645" t="str">
            <v>KHOA HỌC CƠ BẢN</v>
          </cell>
          <cell r="P1645" t="str">
            <v>CBLY</v>
          </cell>
          <cell r="Q1645" t="str">
            <v>KHCB</v>
          </cell>
          <cell r="R1645" t="str">
            <v>KHCB-CBLY</v>
          </cell>
          <cell r="U1645" t="str">
            <v>x</v>
          </cell>
          <cell r="V1645" t="str">
            <v>x</v>
          </cell>
          <cell r="W1645" t="str">
            <v>x</v>
          </cell>
          <cell r="X1645" t="str">
            <v>x</v>
          </cell>
          <cell r="Y1645" t="str">
            <v>x</v>
          </cell>
          <cell r="Z1645" t="str">
            <v>x</v>
          </cell>
          <cell r="AA1645" t="str">
            <v>x</v>
          </cell>
          <cell r="AB1645" t="str">
            <v>x</v>
          </cell>
          <cell r="AC1645" t="str">
            <v>x</v>
          </cell>
          <cell r="AD1645" t="str">
            <v>x</v>
          </cell>
          <cell r="AE1645" t="str">
            <v>x</v>
          </cell>
          <cell r="AG1645" t="str">
            <v>x</v>
          </cell>
          <cell r="AH1645" t="str">
            <v>x</v>
          </cell>
          <cell r="AJ1645" t="str">
            <v/>
          </cell>
          <cell r="AK1645" t="str">
            <v/>
          </cell>
          <cell r="AL1645" t="str">
            <v/>
          </cell>
          <cell r="AM1645" t="str">
            <v/>
          </cell>
          <cell r="AN1645" t="str">
            <v/>
          </cell>
          <cell r="AO1645" t="str">
            <v/>
          </cell>
          <cell r="AP1645" t="str">
            <v/>
          </cell>
          <cell r="AQ1645" t="str">
            <v/>
          </cell>
          <cell r="AR1645" t="str">
            <v/>
          </cell>
          <cell r="AS1645" t="str">
            <v/>
          </cell>
          <cell r="AT1645" t="str">
            <v/>
          </cell>
          <cell r="AU1645" t="str">
            <v/>
          </cell>
          <cell r="AV1645" t="str">
            <v/>
          </cell>
          <cell r="AW1645" t="str">
            <v/>
          </cell>
          <cell r="AX1645" t="str">
            <v/>
          </cell>
          <cell r="AY1645" t="str">
            <v/>
          </cell>
          <cell r="AZ1645" t="str">
            <v/>
          </cell>
          <cell r="BA1645" t="str">
            <v/>
          </cell>
          <cell r="BB1645" t="str">
            <v/>
          </cell>
          <cell r="BC1645" t="str">
            <v/>
          </cell>
          <cell r="BD1645" t="str">
            <v/>
          </cell>
          <cell r="BE1645" t="str">
            <v/>
          </cell>
          <cell r="BF1645" t="str">
            <v/>
          </cell>
          <cell r="BG1645" t="str">
            <v/>
          </cell>
          <cell r="BH1645" t="str">
            <v/>
          </cell>
        </row>
        <row r="1646">
          <cell r="A1646">
            <v>901</v>
          </cell>
          <cell r="B1646">
            <v>4</v>
          </cell>
          <cell r="C1646" t="str">
            <v>MH1CB21</v>
          </cell>
          <cell r="D1646" t="str">
            <v>MH1CB21-CC</v>
          </cell>
          <cell r="E1646">
            <v>18</v>
          </cell>
          <cell r="F1646" t="str">
            <v>Vật lý đại cương 1</v>
          </cell>
          <cell r="G1646">
            <v>3</v>
          </cell>
          <cell r="H1646">
            <v>45</v>
          </cell>
          <cell r="I1646" t="str">
            <v/>
          </cell>
          <cell r="J1646" t="str">
            <v/>
          </cell>
          <cell r="K1646" t="str">
            <v/>
          </cell>
          <cell r="L1646" t="str">
            <v>TN</v>
          </cell>
          <cell r="M1646">
            <v>90</v>
          </cell>
          <cell r="N1646" t="str">
            <v>Vật lý</v>
          </cell>
          <cell r="O1646" t="str">
            <v>KHOA HỌC CƠ BẢN</v>
          </cell>
          <cell r="P1646" t="str">
            <v>CBLY</v>
          </cell>
          <cell r="Q1646" t="str">
            <v>KHCB</v>
          </cell>
          <cell r="R1646" t="str">
            <v>KHCB-CBLY</v>
          </cell>
          <cell r="U1646" t="str">
            <v/>
          </cell>
          <cell r="V1646" t="str">
            <v/>
          </cell>
          <cell r="W1646" t="str">
            <v/>
          </cell>
          <cell r="X1646" t="str">
            <v/>
          </cell>
          <cell r="Y1646" t="str">
            <v/>
          </cell>
          <cell r="Z1646" t="str">
            <v/>
          </cell>
          <cell r="AA1646" t="str">
            <v/>
          </cell>
          <cell r="AB1646" t="str">
            <v/>
          </cell>
          <cell r="AC1646" t="str">
            <v/>
          </cell>
          <cell r="AD1646" t="str">
            <v/>
          </cell>
          <cell r="AE1646" t="str">
            <v/>
          </cell>
          <cell r="AG1646" t="str">
            <v/>
          </cell>
          <cell r="AH1646" t="str">
            <v/>
          </cell>
          <cell r="AJ1646" t="str">
            <v/>
          </cell>
          <cell r="AK1646" t="str">
            <v/>
          </cell>
          <cell r="AL1646" t="str">
            <v/>
          </cell>
          <cell r="AM1646" t="str">
            <v/>
          </cell>
          <cell r="AN1646" t="str">
            <v/>
          </cell>
          <cell r="AO1646" t="str">
            <v/>
          </cell>
          <cell r="AP1646" t="str">
            <v/>
          </cell>
          <cell r="AQ1646" t="str">
            <v>x</v>
          </cell>
          <cell r="AR1646" t="str">
            <v>x</v>
          </cell>
          <cell r="AS1646" t="str">
            <v>x</v>
          </cell>
          <cell r="AT1646" t="str">
            <v/>
          </cell>
          <cell r="AU1646" t="str">
            <v>x</v>
          </cell>
          <cell r="AV1646" t="str">
            <v/>
          </cell>
          <cell r="AW1646" t="str">
            <v>x</v>
          </cell>
          <cell r="AX1646" t="str">
            <v>x</v>
          </cell>
          <cell r="AY1646" t="str">
            <v>x</v>
          </cell>
          <cell r="AZ1646" t="str">
            <v>x</v>
          </cell>
          <cell r="BA1646" t="str">
            <v>x</v>
          </cell>
          <cell r="BB1646" t="str">
            <v>x</v>
          </cell>
          <cell r="BC1646" t="str">
            <v/>
          </cell>
          <cell r="BD1646" t="str">
            <v/>
          </cell>
          <cell r="BE1646" t="str">
            <v/>
          </cell>
          <cell r="BF1646" t="str">
            <v/>
          </cell>
          <cell r="BG1646" t="str">
            <v/>
          </cell>
          <cell r="BH1646" t="str">
            <v/>
          </cell>
        </row>
        <row r="1647">
          <cell r="A1647">
            <v>901</v>
          </cell>
          <cell r="B1647">
            <v>5</v>
          </cell>
          <cell r="C1647" t="str">
            <v>MH1CB21</v>
          </cell>
          <cell r="D1647" t="str">
            <v>MH1CB21-CL</v>
          </cell>
          <cell r="E1647">
            <v>18</v>
          </cell>
          <cell r="F1647" t="str">
            <v>Vật lý đại cương 1</v>
          </cell>
          <cell r="G1647">
            <v>3</v>
          </cell>
          <cell r="H1647">
            <v>45</v>
          </cell>
          <cell r="I1647" t="str">
            <v/>
          </cell>
          <cell r="J1647" t="str">
            <v/>
          </cell>
          <cell r="K1647" t="str">
            <v/>
          </cell>
          <cell r="L1647" t="str">
            <v>Viết</v>
          </cell>
          <cell r="M1647">
            <v>90</v>
          </cell>
          <cell r="N1647" t="str">
            <v>Vật lý</v>
          </cell>
          <cell r="O1647" t="str">
            <v>KHOA HỌC CƠ BẢN</v>
          </cell>
          <cell r="P1647" t="str">
            <v>CBLY</v>
          </cell>
          <cell r="Q1647" t="str">
            <v>KHCB</v>
          </cell>
          <cell r="R1647" t="str">
            <v>KHCB-CBLY</v>
          </cell>
          <cell r="U1647" t="str">
            <v/>
          </cell>
          <cell r="V1647" t="str">
            <v/>
          </cell>
          <cell r="W1647" t="str">
            <v/>
          </cell>
          <cell r="X1647" t="str">
            <v/>
          </cell>
          <cell r="Y1647" t="str">
            <v/>
          </cell>
          <cell r="Z1647" t="str">
            <v/>
          </cell>
          <cell r="AA1647" t="str">
            <v/>
          </cell>
          <cell r="AB1647" t="str">
            <v/>
          </cell>
          <cell r="AC1647" t="str">
            <v/>
          </cell>
          <cell r="AD1647" t="str">
            <v/>
          </cell>
          <cell r="AE1647" t="str">
            <v/>
          </cell>
          <cell r="AG1647" t="str">
            <v/>
          </cell>
          <cell r="AH1647" t="str">
            <v/>
          </cell>
          <cell r="AJ1647" t="str">
            <v/>
          </cell>
          <cell r="AK1647" t="str">
            <v/>
          </cell>
          <cell r="AL1647" t="str">
            <v/>
          </cell>
          <cell r="AM1647" t="str">
            <v/>
          </cell>
          <cell r="AN1647" t="str">
            <v/>
          </cell>
          <cell r="AO1647" t="str">
            <v/>
          </cell>
          <cell r="AP1647" t="str">
            <v/>
          </cell>
          <cell r="AQ1647" t="str">
            <v>x</v>
          </cell>
          <cell r="AR1647" t="str">
            <v>x</v>
          </cell>
          <cell r="AS1647" t="str">
            <v>x</v>
          </cell>
          <cell r="AT1647" t="str">
            <v/>
          </cell>
          <cell r="AU1647" t="str">
            <v>x</v>
          </cell>
          <cell r="AV1647" t="str">
            <v/>
          </cell>
          <cell r="AW1647" t="str">
            <v>x</v>
          </cell>
          <cell r="AX1647" t="str">
            <v>x</v>
          </cell>
          <cell r="AY1647" t="str">
            <v>x</v>
          </cell>
          <cell r="AZ1647" t="str">
            <v>x</v>
          </cell>
          <cell r="BA1647" t="str">
            <v>x</v>
          </cell>
          <cell r="BB1647" t="str">
            <v>x</v>
          </cell>
          <cell r="BC1647" t="str">
            <v/>
          </cell>
          <cell r="BD1647" t="str">
            <v/>
          </cell>
          <cell r="BE1647" t="str">
            <v/>
          </cell>
          <cell r="BF1647" t="str">
            <v/>
          </cell>
          <cell r="BG1647" t="str">
            <v/>
          </cell>
          <cell r="BH1647" t="str">
            <v/>
          </cell>
        </row>
        <row r="1648">
          <cell r="A1648">
            <v>902</v>
          </cell>
          <cell r="B1648">
            <v>1</v>
          </cell>
          <cell r="C1648" t="str">
            <v>DC1CB21x</v>
          </cell>
          <cell r="D1648" t="str">
            <v>DC1CB21x-DC</v>
          </cell>
          <cell r="E1648">
            <v>16</v>
          </cell>
          <cell r="F1648" t="str">
            <v>Vật lý đại cương 1 (K62-63)</v>
          </cell>
          <cell r="G1648">
            <v>4</v>
          </cell>
          <cell r="H1648">
            <v>45</v>
          </cell>
          <cell r="I1648">
            <v>30</v>
          </cell>
          <cell r="J1648" t="str">
            <v/>
          </cell>
          <cell r="K1648" t="str">
            <v/>
          </cell>
          <cell r="L1648" t="str">
            <v>Viết</v>
          </cell>
          <cell r="M1648">
            <v>90</v>
          </cell>
          <cell r="N1648" t="str">
            <v>Vật lý</v>
          </cell>
          <cell r="O1648" t="str">
            <v>KHOA HỌC CƠ BẢN</v>
          </cell>
          <cell r="P1648" t="str">
            <v>CBLY</v>
          </cell>
          <cell r="Q1648" t="str">
            <v>KHCB</v>
          </cell>
          <cell r="R1648" t="str">
            <v>KHCB-CBLY</v>
          </cell>
          <cell r="U1648" t="str">
            <v>x</v>
          </cell>
          <cell r="V1648" t="str">
            <v>x</v>
          </cell>
          <cell r="W1648" t="str">
            <v>x</v>
          </cell>
          <cell r="X1648" t="str">
            <v>x</v>
          </cell>
          <cell r="Y1648" t="str">
            <v>x</v>
          </cell>
          <cell r="Z1648" t="str">
            <v>x</v>
          </cell>
          <cell r="AA1648" t="str">
            <v>x</v>
          </cell>
          <cell r="AB1648" t="str">
            <v>x</v>
          </cell>
          <cell r="AC1648" t="str">
            <v>x</v>
          </cell>
          <cell r="AD1648" t="str">
            <v>x</v>
          </cell>
          <cell r="AE1648" t="str">
            <v>x</v>
          </cell>
          <cell r="AG1648" t="str">
            <v>x</v>
          </cell>
          <cell r="AH1648" t="str">
            <v>x</v>
          </cell>
          <cell r="AJ1648" t="str">
            <v/>
          </cell>
          <cell r="AK1648" t="str">
            <v/>
          </cell>
          <cell r="AL1648" t="str">
            <v/>
          </cell>
          <cell r="AM1648" t="str">
            <v/>
          </cell>
          <cell r="AN1648" t="str">
            <v/>
          </cell>
          <cell r="AO1648" t="str">
            <v/>
          </cell>
          <cell r="AP1648" t="str">
            <v/>
          </cell>
          <cell r="AQ1648" t="str">
            <v/>
          </cell>
          <cell r="AR1648" t="str">
            <v/>
          </cell>
          <cell r="AS1648" t="str">
            <v/>
          </cell>
          <cell r="AT1648" t="str">
            <v/>
          </cell>
          <cell r="AU1648" t="str">
            <v/>
          </cell>
          <cell r="AV1648" t="str">
            <v/>
          </cell>
          <cell r="AW1648" t="str">
            <v/>
          </cell>
          <cell r="AX1648" t="str">
            <v/>
          </cell>
          <cell r="AY1648" t="str">
            <v/>
          </cell>
          <cell r="AZ1648" t="str">
            <v/>
          </cell>
          <cell r="BA1648" t="str">
            <v/>
          </cell>
          <cell r="BB1648" t="str">
            <v/>
          </cell>
          <cell r="BC1648" t="str">
            <v/>
          </cell>
          <cell r="BD1648" t="str">
            <v/>
          </cell>
          <cell r="BE1648" t="str">
            <v/>
          </cell>
          <cell r="BF1648" t="str">
            <v/>
          </cell>
          <cell r="BG1648" t="str">
            <v/>
          </cell>
          <cell r="BH1648" t="str">
            <v/>
          </cell>
        </row>
        <row r="1649">
          <cell r="A1649">
            <v>903</v>
          </cell>
          <cell r="B1649">
            <v>1</v>
          </cell>
          <cell r="C1649" t="str">
            <v>DC1CB22</v>
          </cell>
          <cell r="D1649" t="str">
            <v>DC1CB22-DC</v>
          </cell>
          <cell r="E1649">
            <v>17</v>
          </cell>
          <cell r="F1649" t="str">
            <v>Vật lý đại cương 2</v>
          </cell>
          <cell r="G1649">
            <v>2</v>
          </cell>
          <cell r="H1649">
            <v>30</v>
          </cell>
          <cell r="I1649" t="str">
            <v/>
          </cell>
          <cell r="J1649" t="str">
            <v/>
          </cell>
          <cell r="K1649" t="str">
            <v/>
          </cell>
          <cell r="L1649" t="str">
            <v>TN</v>
          </cell>
          <cell r="M1649">
            <v>60</v>
          </cell>
          <cell r="N1649" t="str">
            <v>Vật lý</v>
          </cell>
          <cell r="O1649" t="str">
            <v>KHOA HỌC CƠ BẢN</v>
          </cell>
          <cell r="P1649" t="str">
            <v>CBLY</v>
          </cell>
          <cell r="Q1649" t="str">
            <v>KHCB</v>
          </cell>
          <cell r="R1649" t="str">
            <v>KHCB-CBLY</v>
          </cell>
          <cell r="U1649" t="str">
            <v>x</v>
          </cell>
          <cell r="V1649" t="str">
            <v>x</v>
          </cell>
          <cell r="W1649" t="str">
            <v>x</v>
          </cell>
          <cell r="X1649" t="str">
            <v>x</v>
          </cell>
          <cell r="Y1649" t="str">
            <v>x</v>
          </cell>
          <cell r="Z1649" t="str">
            <v>x</v>
          </cell>
          <cell r="AA1649" t="str">
            <v>x</v>
          </cell>
          <cell r="AB1649" t="str">
            <v>x</v>
          </cell>
          <cell r="AC1649" t="str">
            <v>x</v>
          </cell>
          <cell r="AD1649" t="str">
            <v>x</v>
          </cell>
          <cell r="AE1649" t="str">
            <v>x</v>
          </cell>
          <cell r="AG1649" t="str">
            <v>x</v>
          </cell>
          <cell r="AH1649" t="str">
            <v>x</v>
          </cell>
          <cell r="AJ1649" t="str">
            <v/>
          </cell>
          <cell r="AK1649" t="str">
            <v/>
          </cell>
          <cell r="AL1649" t="str">
            <v/>
          </cell>
          <cell r="AM1649" t="str">
            <v/>
          </cell>
          <cell r="AN1649" t="str">
            <v/>
          </cell>
          <cell r="AO1649" t="str">
            <v/>
          </cell>
          <cell r="AP1649" t="str">
            <v/>
          </cell>
          <cell r="AQ1649" t="str">
            <v/>
          </cell>
          <cell r="AR1649" t="str">
            <v/>
          </cell>
          <cell r="AS1649" t="str">
            <v/>
          </cell>
          <cell r="AT1649" t="str">
            <v/>
          </cell>
          <cell r="AU1649" t="str">
            <v/>
          </cell>
          <cell r="AV1649" t="str">
            <v/>
          </cell>
          <cell r="AW1649" t="str">
            <v/>
          </cell>
          <cell r="AX1649" t="str">
            <v/>
          </cell>
          <cell r="AY1649" t="str">
            <v/>
          </cell>
          <cell r="AZ1649" t="str">
            <v/>
          </cell>
          <cell r="BA1649" t="str">
            <v/>
          </cell>
          <cell r="BB1649" t="str">
            <v/>
          </cell>
          <cell r="BC1649" t="str">
            <v/>
          </cell>
          <cell r="BD1649" t="str">
            <v/>
          </cell>
          <cell r="BE1649" t="str">
            <v/>
          </cell>
          <cell r="BF1649" t="str">
            <v/>
          </cell>
          <cell r="BG1649" t="str">
            <v/>
          </cell>
          <cell r="BH1649" t="str">
            <v/>
          </cell>
        </row>
        <row r="1650">
          <cell r="A1650">
            <v>903</v>
          </cell>
          <cell r="B1650">
            <v>3</v>
          </cell>
          <cell r="C1650" t="str">
            <v>DC1CB22</v>
          </cell>
          <cell r="D1650" t="str">
            <v>DC1CB22-DV</v>
          </cell>
          <cell r="E1650">
            <v>17</v>
          </cell>
          <cell r="F1650" t="str">
            <v>Vật lý đại cương 2</v>
          </cell>
          <cell r="G1650">
            <v>2</v>
          </cell>
          <cell r="H1650">
            <v>30</v>
          </cell>
          <cell r="I1650" t="str">
            <v/>
          </cell>
          <cell r="J1650" t="str">
            <v/>
          </cell>
          <cell r="K1650" t="str">
            <v/>
          </cell>
          <cell r="L1650" t="str">
            <v>TN</v>
          </cell>
          <cell r="M1650">
            <v>60</v>
          </cell>
          <cell r="N1650" t="str">
            <v>Vật lý</v>
          </cell>
          <cell r="O1650" t="str">
            <v>KHOA HỌC CƠ BẢN</v>
          </cell>
          <cell r="P1650" t="str">
            <v>CBLY</v>
          </cell>
          <cell r="Q1650" t="str">
            <v>KHCB</v>
          </cell>
          <cell r="R1650" t="str">
            <v>KHCB-CBLY</v>
          </cell>
          <cell r="U1650" t="str">
            <v>x</v>
          </cell>
          <cell r="V1650" t="str">
            <v>x</v>
          </cell>
          <cell r="W1650" t="str">
            <v>x</v>
          </cell>
          <cell r="X1650" t="str">
            <v>x</v>
          </cell>
          <cell r="Y1650" t="str">
            <v>x</v>
          </cell>
          <cell r="Z1650" t="str">
            <v>x</v>
          </cell>
          <cell r="AA1650" t="str">
            <v>x</v>
          </cell>
          <cell r="AB1650" t="str">
            <v>x</v>
          </cell>
          <cell r="AC1650" t="str">
            <v>x</v>
          </cell>
          <cell r="AD1650" t="str">
            <v>x</v>
          </cell>
          <cell r="AE1650" t="str">
            <v>x</v>
          </cell>
          <cell r="AG1650" t="str">
            <v>x</v>
          </cell>
          <cell r="AH1650" t="str">
            <v>x</v>
          </cell>
          <cell r="AJ1650" t="str">
            <v/>
          </cell>
          <cell r="AK1650" t="str">
            <v/>
          </cell>
          <cell r="AL1650" t="str">
            <v/>
          </cell>
          <cell r="AM1650" t="str">
            <v/>
          </cell>
          <cell r="AN1650" t="str">
            <v/>
          </cell>
          <cell r="AO1650" t="str">
            <v/>
          </cell>
          <cell r="AP1650" t="str">
            <v/>
          </cell>
          <cell r="AQ1650" t="str">
            <v/>
          </cell>
          <cell r="AR1650" t="str">
            <v/>
          </cell>
          <cell r="AS1650" t="str">
            <v/>
          </cell>
          <cell r="AT1650" t="str">
            <v/>
          </cell>
          <cell r="AU1650" t="str">
            <v/>
          </cell>
          <cell r="AV1650" t="str">
            <v/>
          </cell>
          <cell r="AW1650" t="str">
            <v/>
          </cell>
          <cell r="AX1650" t="str">
            <v/>
          </cell>
          <cell r="AY1650" t="str">
            <v/>
          </cell>
          <cell r="AZ1650" t="str">
            <v/>
          </cell>
          <cell r="BA1650" t="str">
            <v/>
          </cell>
          <cell r="BB1650" t="str">
            <v/>
          </cell>
          <cell r="BC1650" t="str">
            <v/>
          </cell>
          <cell r="BD1650" t="str">
            <v/>
          </cell>
          <cell r="BE1650" t="str">
            <v/>
          </cell>
          <cell r="BF1650" t="str">
            <v/>
          </cell>
          <cell r="BG1650" t="str">
            <v/>
          </cell>
          <cell r="BH1650" t="str">
            <v/>
          </cell>
        </row>
        <row r="1651">
          <cell r="A1651">
            <v>904</v>
          </cell>
          <cell r="B1651">
            <v>2</v>
          </cell>
          <cell r="C1651" t="str">
            <v>DL1CB22</v>
          </cell>
          <cell r="D1651" t="str">
            <v>DL1CB22-DL</v>
          </cell>
          <cell r="E1651">
            <v>19</v>
          </cell>
          <cell r="F1651" t="str">
            <v>Vật lý đại cương 2</v>
          </cell>
          <cell r="G1651">
            <v>3</v>
          </cell>
          <cell r="H1651">
            <v>30</v>
          </cell>
          <cell r="I1651">
            <v>30</v>
          </cell>
          <cell r="J1651" t="str">
            <v/>
          </cell>
          <cell r="K1651" t="str">
            <v/>
          </cell>
          <cell r="L1651" t="str">
            <v>TN</v>
          </cell>
          <cell r="M1651">
            <v>60</v>
          </cell>
          <cell r="N1651" t="str">
            <v>Vật lý</v>
          </cell>
          <cell r="O1651" t="str">
            <v>KHOA HỌC CƠ BẢN</v>
          </cell>
          <cell r="P1651" t="str">
            <v>CBLY</v>
          </cell>
          <cell r="Q1651" t="str">
            <v>KHCB</v>
          </cell>
          <cell r="R1651" t="str">
            <v>KHCB-CBLY</v>
          </cell>
          <cell r="U1651" t="str">
            <v/>
          </cell>
          <cell r="V1651" t="str">
            <v/>
          </cell>
          <cell r="W1651" t="str">
            <v/>
          </cell>
          <cell r="X1651" t="str">
            <v/>
          </cell>
          <cell r="Y1651" t="str">
            <v/>
          </cell>
          <cell r="Z1651" t="str">
            <v/>
          </cell>
          <cell r="AA1651" t="str">
            <v/>
          </cell>
          <cell r="AB1651" t="str">
            <v/>
          </cell>
          <cell r="AC1651" t="str">
            <v/>
          </cell>
          <cell r="AD1651" t="str">
            <v/>
          </cell>
          <cell r="AE1651" t="str">
            <v/>
          </cell>
          <cell r="AG1651" t="str">
            <v/>
          </cell>
          <cell r="AH1651" t="str">
            <v/>
          </cell>
          <cell r="AJ1651" t="str">
            <v/>
          </cell>
          <cell r="AK1651" t="str">
            <v/>
          </cell>
          <cell r="AL1651" t="str">
            <v/>
          </cell>
          <cell r="AM1651" t="str">
            <v/>
          </cell>
          <cell r="AN1651" t="str">
            <v/>
          </cell>
          <cell r="AO1651" t="str">
            <v/>
          </cell>
          <cell r="AP1651" t="str">
            <v/>
          </cell>
          <cell r="AQ1651" t="str">
            <v/>
          </cell>
          <cell r="AR1651" t="str">
            <v/>
          </cell>
          <cell r="AS1651" t="str">
            <v/>
          </cell>
          <cell r="AT1651" t="str">
            <v/>
          </cell>
          <cell r="AU1651" t="str">
            <v/>
          </cell>
          <cell r="AV1651" t="str">
            <v/>
          </cell>
          <cell r="AW1651" t="str">
            <v/>
          </cell>
          <cell r="AX1651" t="str">
            <v/>
          </cell>
          <cell r="AY1651" t="str">
            <v/>
          </cell>
          <cell r="AZ1651" t="str">
            <v/>
          </cell>
          <cell r="BA1651" t="str">
            <v/>
          </cell>
          <cell r="BB1651" t="str">
            <v/>
          </cell>
          <cell r="BC1651" t="str">
            <v/>
          </cell>
          <cell r="BD1651" t="str">
            <v/>
          </cell>
          <cell r="BE1651" t="str">
            <v/>
          </cell>
          <cell r="BF1651" t="str">
            <v/>
          </cell>
          <cell r="BG1651" t="str">
            <v/>
          </cell>
          <cell r="BH1651" t="str">
            <v/>
          </cell>
        </row>
        <row r="1652">
          <cell r="A1652">
            <v>904</v>
          </cell>
          <cell r="B1652">
            <v>1</v>
          </cell>
          <cell r="C1652" t="str">
            <v>DC1CB52</v>
          </cell>
          <cell r="D1652" t="str">
            <v>DC1CB52-DC</v>
          </cell>
          <cell r="E1652">
            <v>19</v>
          </cell>
          <cell r="F1652" t="str">
            <v>Vật lý đại cương 2</v>
          </cell>
          <cell r="G1652">
            <v>2</v>
          </cell>
          <cell r="H1652">
            <v>30</v>
          </cell>
          <cell r="J1652" t="str">
            <v/>
          </cell>
          <cell r="K1652" t="str">
            <v/>
          </cell>
          <cell r="L1652" t="str">
            <v>TN</v>
          </cell>
          <cell r="M1652">
            <v>60</v>
          </cell>
          <cell r="N1652" t="str">
            <v>Vật lý</v>
          </cell>
          <cell r="O1652" t="str">
            <v>KHOA HỌC CƠ BẢN</v>
          </cell>
          <cell r="P1652" t="str">
            <v>CBLY</v>
          </cell>
          <cell r="Q1652" t="str">
            <v>KHCB</v>
          </cell>
          <cell r="R1652" t="str">
            <v>KHCB-CBLY</v>
          </cell>
          <cell r="U1652" t="str">
            <v/>
          </cell>
          <cell r="V1652" t="str">
            <v/>
          </cell>
          <cell r="W1652" t="str">
            <v/>
          </cell>
          <cell r="X1652" t="str">
            <v/>
          </cell>
          <cell r="Y1652" t="str">
            <v/>
          </cell>
          <cell r="Z1652" t="str">
            <v/>
          </cell>
          <cell r="AA1652" t="str">
            <v/>
          </cell>
          <cell r="AB1652" t="str">
            <v>X</v>
          </cell>
          <cell r="AC1652" t="str">
            <v>X</v>
          </cell>
          <cell r="AD1652" t="str">
            <v>X</v>
          </cell>
          <cell r="AE1652" t="str">
            <v>X</v>
          </cell>
          <cell r="AF1652" t="str">
            <v>X</v>
          </cell>
          <cell r="AG1652" t="str">
            <v/>
          </cell>
          <cell r="AH1652" t="str">
            <v/>
          </cell>
          <cell r="AJ1652" t="str">
            <v/>
          </cell>
          <cell r="AK1652" t="str">
            <v/>
          </cell>
          <cell r="AL1652" t="str">
            <v/>
          </cell>
          <cell r="AM1652" t="str">
            <v/>
          </cell>
          <cell r="AN1652" t="str">
            <v/>
          </cell>
          <cell r="AO1652" t="str">
            <v/>
          </cell>
          <cell r="AP1652" t="str">
            <v/>
          </cell>
          <cell r="AQ1652" t="str">
            <v/>
          </cell>
          <cell r="AR1652" t="str">
            <v/>
          </cell>
          <cell r="AS1652" t="str">
            <v/>
          </cell>
          <cell r="AT1652" t="str">
            <v/>
          </cell>
          <cell r="AU1652" t="str">
            <v/>
          </cell>
          <cell r="AV1652" t="str">
            <v/>
          </cell>
          <cell r="AW1652" t="str">
            <v/>
          </cell>
          <cell r="AX1652" t="str">
            <v/>
          </cell>
          <cell r="AY1652" t="str">
            <v/>
          </cell>
          <cell r="AZ1652" t="str">
            <v/>
          </cell>
          <cell r="BA1652" t="str">
            <v/>
          </cell>
          <cell r="BB1652" t="str">
            <v/>
          </cell>
          <cell r="BC1652" t="str">
            <v/>
          </cell>
          <cell r="BD1652" t="str">
            <v/>
          </cell>
          <cell r="BE1652" t="str">
            <v/>
          </cell>
          <cell r="BF1652" t="str">
            <v/>
          </cell>
          <cell r="BG1652" t="str">
            <v/>
          </cell>
          <cell r="BH1652" t="str">
            <v/>
          </cell>
        </row>
        <row r="1653">
          <cell r="A1653">
            <v>904</v>
          </cell>
          <cell r="B1653">
            <v>1</v>
          </cell>
          <cell r="C1653" t="str">
            <v>DC1CB54</v>
          </cell>
          <cell r="D1653" t="str">
            <v>DC1CB54-DC</v>
          </cell>
          <cell r="E1653">
            <v>19</v>
          </cell>
          <cell r="F1653" t="str">
            <v>Vật lý đại cương 2</v>
          </cell>
          <cell r="G1653">
            <v>3</v>
          </cell>
          <cell r="H1653">
            <v>30</v>
          </cell>
          <cell r="I1653">
            <v>30</v>
          </cell>
          <cell r="J1653" t="str">
            <v/>
          </cell>
          <cell r="K1653" t="str">
            <v/>
          </cell>
          <cell r="L1653" t="str">
            <v>TN</v>
          </cell>
          <cell r="M1653">
            <v>60</v>
          </cell>
          <cell r="N1653" t="str">
            <v>Vật lý</v>
          </cell>
          <cell r="O1653" t="str">
            <v>KHOA HỌC CƠ BẢN</v>
          </cell>
          <cell r="P1653" t="str">
            <v>CBLY</v>
          </cell>
          <cell r="Q1653" t="str">
            <v>KHCB</v>
          </cell>
          <cell r="R1653" t="str">
            <v>KHCB-CBLY</v>
          </cell>
          <cell r="U1653" t="str">
            <v/>
          </cell>
          <cell r="V1653" t="str">
            <v/>
          </cell>
          <cell r="W1653" t="str">
            <v/>
          </cell>
          <cell r="X1653" t="str">
            <v/>
          </cell>
          <cell r="Y1653" t="str">
            <v/>
          </cell>
          <cell r="Z1653" t="str">
            <v/>
          </cell>
          <cell r="AA1653" t="str">
            <v/>
          </cell>
          <cell r="AB1653" t="str">
            <v/>
          </cell>
          <cell r="AC1653" t="str">
            <v/>
          </cell>
          <cell r="AD1653" t="str">
            <v/>
          </cell>
          <cell r="AE1653" t="str">
            <v/>
          </cell>
          <cell r="AG1653" t="str">
            <v/>
          </cell>
          <cell r="AH1653" t="str">
            <v>X</v>
          </cell>
          <cell r="AI1653" t="str">
            <v>X</v>
          </cell>
          <cell r="AJ1653" t="str">
            <v/>
          </cell>
          <cell r="AK1653" t="str">
            <v/>
          </cell>
          <cell r="AL1653" t="str">
            <v/>
          </cell>
          <cell r="AM1653" t="str">
            <v/>
          </cell>
          <cell r="AN1653" t="str">
            <v/>
          </cell>
          <cell r="AO1653" t="str">
            <v/>
          </cell>
          <cell r="AP1653" t="str">
            <v/>
          </cell>
          <cell r="AQ1653" t="str">
            <v/>
          </cell>
          <cell r="AR1653" t="str">
            <v/>
          </cell>
          <cell r="AS1653" t="str">
            <v/>
          </cell>
          <cell r="AT1653" t="str">
            <v/>
          </cell>
          <cell r="AU1653" t="str">
            <v/>
          </cell>
          <cell r="AV1653" t="str">
            <v/>
          </cell>
          <cell r="AW1653" t="str">
            <v/>
          </cell>
          <cell r="AX1653" t="str">
            <v/>
          </cell>
          <cell r="AY1653" t="str">
            <v/>
          </cell>
          <cell r="AZ1653" t="str">
            <v/>
          </cell>
          <cell r="BA1653" t="str">
            <v/>
          </cell>
          <cell r="BB1653" t="str">
            <v/>
          </cell>
          <cell r="BC1653" t="str">
            <v/>
          </cell>
          <cell r="BD1653" t="str">
            <v/>
          </cell>
          <cell r="BE1653" t="str">
            <v/>
          </cell>
          <cell r="BF1653" t="str">
            <v/>
          </cell>
          <cell r="BG1653" t="str">
            <v/>
          </cell>
          <cell r="BH1653" t="str">
            <v/>
          </cell>
        </row>
        <row r="1654">
          <cell r="A1654">
            <v>904</v>
          </cell>
          <cell r="B1654">
            <v>1</v>
          </cell>
          <cell r="C1654" t="str">
            <v>DC1CB56</v>
          </cell>
          <cell r="D1654" t="str">
            <v>DC1CB56-DC</v>
          </cell>
          <cell r="E1654">
            <v>19</v>
          </cell>
          <cell r="F1654" t="str">
            <v>Vật lý đại cương 2</v>
          </cell>
          <cell r="G1654">
            <v>2</v>
          </cell>
          <cell r="H1654">
            <v>30</v>
          </cell>
          <cell r="J1654" t="str">
            <v/>
          </cell>
          <cell r="K1654" t="str">
            <v/>
          </cell>
          <cell r="L1654" t="str">
            <v>TN</v>
          </cell>
          <cell r="M1654">
            <v>60</v>
          </cell>
          <cell r="N1654" t="str">
            <v>Vật lý</v>
          </cell>
          <cell r="O1654" t="str">
            <v>KHOA HỌC CƠ BẢN</v>
          </cell>
          <cell r="P1654" t="str">
            <v>CBLY</v>
          </cell>
          <cell r="Q1654" t="str">
            <v>KHCB</v>
          </cell>
          <cell r="R1654" t="str">
            <v>KHCB-CBLY</v>
          </cell>
          <cell r="U1654" t="str">
            <v/>
          </cell>
          <cell r="V1654" t="str">
            <v/>
          </cell>
          <cell r="W1654" t="str">
            <v/>
          </cell>
          <cell r="X1654" t="str">
            <v/>
          </cell>
          <cell r="Y1654" t="str">
            <v/>
          </cell>
          <cell r="Z1654" t="str">
            <v/>
          </cell>
          <cell r="AA1654" t="str">
            <v/>
          </cell>
          <cell r="AB1654" t="str">
            <v/>
          </cell>
          <cell r="AC1654" t="str">
            <v/>
          </cell>
          <cell r="AD1654" t="str">
            <v/>
          </cell>
          <cell r="AE1654" t="str">
            <v/>
          </cell>
          <cell r="AG1654" t="str">
            <v>X</v>
          </cell>
          <cell r="AJ1654" t="str">
            <v/>
          </cell>
          <cell r="AK1654" t="str">
            <v/>
          </cell>
          <cell r="AL1654" t="str">
            <v/>
          </cell>
          <cell r="AM1654" t="str">
            <v/>
          </cell>
          <cell r="AN1654" t="str">
            <v/>
          </cell>
          <cell r="AO1654" t="str">
            <v/>
          </cell>
          <cell r="AP1654" t="str">
            <v/>
          </cell>
          <cell r="AQ1654" t="str">
            <v/>
          </cell>
          <cell r="AR1654" t="str">
            <v/>
          </cell>
          <cell r="AS1654" t="str">
            <v/>
          </cell>
          <cell r="AT1654" t="str">
            <v/>
          </cell>
          <cell r="AU1654" t="str">
            <v/>
          </cell>
          <cell r="AV1654" t="str">
            <v/>
          </cell>
          <cell r="AW1654" t="str">
            <v/>
          </cell>
          <cell r="AX1654" t="str">
            <v/>
          </cell>
          <cell r="AY1654" t="str">
            <v/>
          </cell>
          <cell r="AZ1654" t="str">
            <v/>
          </cell>
          <cell r="BA1654" t="str">
            <v/>
          </cell>
          <cell r="BB1654" t="str">
            <v/>
          </cell>
          <cell r="BC1654" t="str">
            <v/>
          </cell>
          <cell r="BD1654" t="str">
            <v/>
          </cell>
          <cell r="BE1654" t="str">
            <v/>
          </cell>
          <cell r="BF1654" t="str">
            <v/>
          </cell>
          <cell r="BG1654" t="str">
            <v/>
          </cell>
          <cell r="BH1654" t="str">
            <v/>
          </cell>
        </row>
        <row r="1655">
          <cell r="A1655">
            <v>905</v>
          </cell>
          <cell r="B1655">
            <v>1</v>
          </cell>
          <cell r="C1655" t="str">
            <v>DC1CB31</v>
          </cell>
          <cell r="D1655" t="str">
            <v>DC1CB31-DC</v>
          </cell>
          <cell r="E1655">
            <v>7</v>
          </cell>
          <cell r="F1655" t="str">
            <v>Tiếng Anh 1</v>
          </cell>
          <cell r="G1655">
            <v>4</v>
          </cell>
          <cell r="H1655">
            <v>45</v>
          </cell>
          <cell r="I1655">
            <v>30</v>
          </cell>
          <cell r="J1655" t="str">
            <v/>
          </cell>
          <cell r="K1655" t="str">
            <v/>
          </cell>
          <cell r="L1655" t="str">
            <v>Viết</v>
          </cell>
          <cell r="M1655">
            <v>60</v>
          </cell>
          <cell r="N1655" t="str">
            <v>Ngoại ngữ</v>
          </cell>
          <cell r="O1655" t="str">
            <v>KHOA HỌC CƠ BẢN</v>
          </cell>
          <cell r="P1655" t="str">
            <v>CBNN</v>
          </cell>
          <cell r="Q1655" t="str">
            <v>KHCB</v>
          </cell>
          <cell r="R1655" t="str">
            <v>KHCB-CBNN</v>
          </cell>
          <cell r="U1655" t="str">
            <v>x</v>
          </cell>
          <cell r="V1655" t="str">
            <v>x</v>
          </cell>
          <cell r="W1655" t="str">
            <v>x</v>
          </cell>
          <cell r="X1655" t="str">
            <v>x</v>
          </cell>
          <cell r="Y1655" t="str">
            <v>x</v>
          </cell>
          <cell r="Z1655" t="str">
            <v>x</v>
          </cell>
          <cell r="AA1655" t="str">
            <v>x</v>
          </cell>
          <cell r="AB1655" t="str">
            <v>x</v>
          </cell>
          <cell r="AC1655" t="str">
            <v>x</v>
          </cell>
          <cell r="AD1655" t="str">
            <v>x</v>
          </cell>
          <cell r="AE1655" t="str">
            <v>x</v>
          </cell>
          <cell r="AG1655" t="str">
            <v>x</v>
          </cell>
          <cell r="AH1655" t="str">
            <v>x</v>
          </cell>
          <cell r="AJ1655" t="str">
            <v>x</v>
          </cell>
          <cell r="AK1655" t="str">
            <v>x</v>
          </cell>
          <cell r="AL1655" t="str">
            <v>x</v>
          </cell>
          <cell r="AM1655" t="str">
            <v>x</v>
          </cell>
          <cell r="AN1655" t="str">
            <v>x</v>
          </cell>
          <cell r="AO1655" t="str">
            <v>x</v>
          </cell>
          <cell r="AP1655" t="str">
            <v/>
          </cell>
          <cell r="AQ1655" t="str">
            <v/>
          </cell>
          <cell r="AR1655" t="str">
            <v/>
          </cell>
          <cell r="AS1655" t="str">
            <v/>
          </cell>
          <cell r="AT1655" t="str">
            <v/>
          </cell>
          <cell r="AU1655" t="str">
            <v/>
          </cell>
          <cell r="AV1655" t="str">
            <v/>
          </cell>
          <cell r="AW1655" t="str">
            <v/>
          </cell>
          <cell r="AX1655" t="str">
            <v/>
          </cell>
          <cell r="AY1655" t="str">
            <v/>
          </cell>
          <cell r="AZ1655" t="str">
            <v/>
          </cell>
          <cell r="BA1655" t="str">
            <v/>
          </cell>
          <cell r="BB1655" t="str">
            <v/>
          </cell>
          <cell r="BC1655" t="str">
            <v/>
          </cell>
          <cell r="BD1655" t="str">
            <v/>
          </cell>
          <cell r="BE1655" t="str">
            <v/>
          </cell>
          <cell r="BF1655" t="str">
            <v/>
          </cell>
          <cell r="BG1655" t="str">
            <v/>
          </cell>
          <cell r="BH1655" t="str">
            <v/>
          </cell>
        </row>
        <row r="1656">
          <cell r="A1656">
            <v>906</v>
          </cell>
          <cell r="B1656">
            <v>1</v>
          </cell>
          <cell r="C1656" t="str">
            <v>DC1CB31x</v>
          </cell>
          <cell r="D1656" t="str">
            <v>DC1CB31x-DC</v>
          </cell>
          <cell r="E1656">
            <v>7</v>
          </cell>
          <cell r="F1656" t="str">
            <v>Tiếng Anh 1 (K62-63)</v>
          </cell>
          <cell r="G1656">
            <v>3</v>
          </cell>
          <cell r="H1656" t="str">
            <v/>
          </cell>
          <cell r="I1656" t="str">
            <v/>
          </cell>
          <cell r="J1656" t="str">
            <v/>
          </cell>
          <cell r="K1656" t="str">
            <v/>
          </cell>
          <cell r="L1656" t="str">
            <v>Viết</v>
          </cell>
          <cell r="M1656">
            <v>60</v>
          </cell>
          <cell r="N1656" t="str">
            <v>Ngoại ngữ</v>
          </cell>
          <cell r="O1656" t="str">
            <v>KHOA HỌC CƠ BẢN</v>
          </cell>
          <cell r="P1656" t="str">
            <v>CBNN</v>
          </cell>
          <cell r="Q1656" t="str">
            <v>KHCB</v>
          </cell>
          <cell r="R1656" t="str">
            <v>KHCB-CBNN</v>
          </cell>
          <cell r="U1656" t="str">
            <v>x</v>
          </cell>
          <cell r="V1656" t="str">
            <v>x</v>
          </cell>
          <cell r="W1656" t="str">
            <v>x</v>
          </cell>
          <cell r="X1656" t="str">
            <v>x</v>
          </cell>
          <cell r="Y1656" t="str">
            <v>x</v>
          </cell>
          <cell r="Z1656" t="str">
            <v>x</v>
          </cell>
          <cell r="AA1656" t="str">
            <v>x</v>
          </cell>
          <cell r="AB1656" t="str">
            <v>x</v>
          </cell>
          <cell r="AC1656" t="str">
            <v>x</v>
          </cell>
          <cell r="AD1656" t="str">
            <v>x</v>
          </cell>
          <cell r="AE1656" t="str">
            <v>x</v>
          </cell>
          <cell r="AG1656" t="str">
            <v>x</v>
          </cell>
          <cell r="AH1656" t="str">
            <v>x</v>
          </cell>
          <cell r="AJ1656" t="str">
            <v>x</v>
          </cell>
          <cell r="AK1656" t="str">
            <v>x</v>
          </cell>
          <cell r="AL1656" t="str">
            <v>x</v>
          </cell>
          <cell r="AM1656" t="str">
            <v>x</v>
          </cell>
          <cell r="AN1656" t="str">
            <v>x</v>
          </cell>
          <cell r="AO1656" t="str">
            <v>x</v>
          </cell>
          <cell r="AP1656" t="str">
            <v/>
          </cell>
          <cell r="AQ1656" t="str">
            <v/>
          </cell>
          <cell r="AR1656" t="str">
            <v/>
          </cell>
          <cell r="AS1656" t="str">
            <v/>
          </cell>
          <cell r="AT1656" t="str">
            <v/>
          </cell>
          <cell r="AU1656" t="str">
            <v/>
          </cell>
          <cell r="AV1656" t="str">
            <v/>
          </cell>
          <cell r="AW1656" t="str">
            <v/>
          </cell>
          <cell r="AX1656" t="str">
            <v/>
          </cell>
          <cell r="AY1656" t="str">
            <v/>
          </cell>
          <cell r="AZ1656" t="str">
            <v/>
          </cell>
          <cell r="BA1656" t="str">
            <v/>
          </cell>
          <cell r="BB1656" t="str">
            <v/>
          </cell>
          <cell r="BC1656" t="str">
            <v/>
          </cell>
          <cell r="BD1656" t="str">
            <v/>
          </cell>
          <cell r="BE1656" t="str">
            <v/>
          </cell>
          <cell r="BF1656" t="str">
            <v/>
          </cell>
          <cell r="BG1656" t="str">
            <v/>
          </cell>
          <cell r="BH1656" t="str">
            <v/>
          </cell>
        </row>
        <row r="1657">
          <cell r="A1657">
            <v>907</v>
          </cell>
          <cell r="B1657">
            <v>4</v>
          </cell>
          <cell r="C1657" t="str">
            <v>MH1CB31</v>
          </cell>
          <cell r="D1657" t="str">
            <v>MH1CB31-CC</v>
          </cell>
          <cell r="E1657">
            <v>8</v>
          </cell>
          <cell r="F1657" t="str">
            <v>Tiếng Anh 1</v>
          </cell>
          <cell r="G1657">
            <v>4</v>
          </cell>
          <cell r="H1657">
            <v>45</v>
          </cell>
          <cell r="I1657">
            <v>30</v>
          </cell>
          <cell r="J1657" t="str">
            <v/>
          </cell>
          <cell r="K1657" t="str">
            <v/>
          </cell>
          <cell r="L1657" t="str">
            <v>TN</v>
          </cell>
          <cell r="M1657">
            <v>60</v>
          </cell>
          <cell r="N1657" t="str">
            <v>Ngoại ngữ</v>
          </cell>
          <cell r="O1657" t="str">
            <v>KHOA HỌC CƠ BẢN</v>
          </cell>
          <cell r="P1657" t="str">
            <v>CBNN</v>
          </cell>
          <cell r="Q1657" t="str">
            <v>KHCB</v>
          </cell>
          <cell r="R1657" t="str">
            <v>KHCB-CBNN</v>
          </cell>
          <cell r="U1657" t="str">
            <v/>
          </cell>
          <cell r="V1657" t="str">
            <v/>
          </cell>
          <cell r="W1657" t="str">
            <v/>
          </cell>
          <cell r="X1657" t="str">
            <v/>
          </cell>
          <cell r="Y1657" t="str">
            <v/>
          </cell>
          <cell r="Z1657" t="str">
            <v/>
          </cell>
          <cell r="AA1657" t="str">
            <v/>
          </cell>
          <cell r="AB1657" t="str">
            <v/>
          </cell>
          <cell r="AC1657" t="str">
            <v/>
          </cell>
          <cell r="AD1657" t="str">
            <v/>
          </cell>
          <cell r="AE1657" t="str">
            <v/>
          </cell>
          <cell r="AG1657" t="str">
            <v/>
          </cell>
          <cell r="AH1657" t="str">
            <v/>
          </cell>
          <cell r="AJ1657" t="str">
            <v/>
          </cell>
          <cell r="AK1657" t="str">
            <v/>
          </cell>
          <cell r="AL1657" t="str">
            <v/>
          </cell>
          <cell r="AM1657" t="str">
            <v/>
          </cell>
          <cell r="AN1657" t="str">
            <v/>
          </cell>
          <cell r="AO1657" t="str">
            <v/>
          </cell>
          <cell r="AP1657" t="str">
            <v/>
          </cell>
          <cell r="AQ1657" t="str">
            <v>x</v>
          </cell>
          <cell r="AR1657" t="str">
            <v>x</v>
          </cell>
          <cell r="AS1657" t="str">
            <v>x</v>
          </cell>
          <cell r="AT1657" t="str">
            <v/>
          </cell>
          <cell r="AU1657" t="str">
            <v>x</v>
          </cell>
          <cell r="AV1657" t="str">
            <v/>
          </cell>
          <cell r="AW1657" t="str">
            <v>x</v>
          </cell>
          <cell r="AX1657" t="str">
            <v>x</v>
          </cell>
          <cell r="AY1657" t="str">
            <v>x</v>
          </cell>
          <cell r="AZ1657" t="str">
            <v>x</v>
          </cell>
          <cell r="BA1657" t="str">
            <v>x</v>
          </cell>
          <cell r="BB1657" t="str">
            <v>x</v>
          </cell>
          <cell r="BC1657" t="str">
            <v>x</v>
          </cell>
          <cell r="BD1657" t="str">
            <v>x</v>
          </cell>
          <cell r="BE1657" t="str">
            <v>x</v>
          </cell>
          <cell r="BF1657" t="str">
            <v>x</v>
          </cell>
          <cell r="BG1657" t="str">
            <v>x</v>
          </cell>
          <cell r="BH1657" t="str">
            <v/>
          </cell>
        </row>
        <row r="1658">
          <cell r="A1658">
            <v>908</v>
          </cell>
          <cell r="B1658">
            <v>1</v>
          </cell>
          <cell r="C1658" t="str">
            <v>DC1RB40</v>
          </cell>
          <cell r="D1658" t="str">
            <v>DC1RB40-DC</v>
          </cell>
          <cell r="E1658">
            <v>893</v>
          </cell>
          <cell r="F1658" t="str">
            <v>Tiếng Anh 1A</v>
          </cell>
          <cell r="G1658">
            <v>2</v>
          </cell>
          <cell r="H1658">
            <v>15</v>
          </cell>
          <cell r="I1658">
            <v>30</v>
          </cell>
          <cell r="J1658" t="str">
            <v/>
          </cell>
          <cell r="K1658" t="str">
            <v/>
          </cell>
          <cell r="L1658" t="str">
            <v>Viết</v>
          </cell>
          <cell r="M1658">
            <v>90</v>
          </cell>
          <cell r="N1658" t="str">
            <v>Ngoại ngữ</v>
          </cell>
          <cell r="O1658" t="str">
            <v>KHOA HỌC CƠ BẢN</v>
          </cell>
          <cell r="P1658" t="str">
            <v>CBNN</v>
          </cell>
          <cell r="Q1658" t="str">
            <v>KHCB</v>
          </cell>
          <cell r="R1658" t="str">
            <v>KHCB-CBNN</v>
          </cell>
          <cell r="U1658" t="str">
            <v/>
          </cell>
          <cell r="V1658" t="str">
            <v/>
          </cell>
          <cell r="W1658" t="str">
            <v/>
          </cell>
          <cell r="X1658" t="str">
            <v/>
          </cell>
          <cell r="Y1658" t="str">
            <v/>
          </cell>
          <cell r="Z1658" t="str">
            <v/>
          </cell>
          <cell r="AA1658" t="str">
            <v>o</v>
          </cell>
          <cell r="AB1658" t="str">
            <v/>
          </cell>
          <cell r="AC1658" t="str">
            <v/>
          </cell>
          <cell r="AD1658" t="str">
            <v/>
          </cell>
          <cell r="AE1658" t="str">
            <v/>
          </cell>
          <cell r="AG1658" t="str">
            <v/>
          </cell>
          <cell r="AH1658" t="str">
            <v/>
          </cell>
          <cell r="AJ1658" t="str">
            <v/>
          </cell>
          <cell r="AK1658" t="str">
            <v/>
          </cell>
          <cell r="AL1658" t="str">
            <v/>
          </cell>
          <cell r="AM1658" t="str">
            <v/>
          </cell>
          <cell r="AN1658" t="str">
            <v/>
          </cell>
          <cell r="AO1658" t="str">
            <v/>
          </cell>
          <cell r="AP1658" t="str">
            <v/>
          </cell>
          <cell r="AQ1658" t="str">
            <v/>
          </cell>
          <cell r="AR1658" t="str">
            <v/>
          </cell>
          <cell r="AS1658" t="str">
            <v/>
          </cell>
          <cell r="AT1658" t="str">
            <v/>
          </cell>
          <cell r="AU1658" t="str">
            <v/>
          </cell>
          <cell r="AV1658" t="str">
            <v/>
          </cell>
          <cell r="AW1658" t="str">
            <v/>
          </cell>
          <cell r="AX1658" t="str">
            <v/>
          </cell>
          <cell r="AY1658" t="str">
            <v/>
          </cell>
          <cell r="AZ1658" t="str">
            <v/>
          </cell>
          <cell r="BA1658" t="str">
            <v/>
          </cell>
          <cell r="BB1658" t="str">
            <v/>
          </cell>
          <cell r="BC1658" t="str">
            <v/>
          </cell>
          <cell r="BD1658" t="str">
            <v/>
          </cell>
          <cell r="BE1658" t="str">
            <v/>
          </cell>
          <cell r="BF1658" t="str">
            <v/>
          </cell>
          <cell r="BG1658" t="str">
            <v/>
          </cell>
          <cell r="BH1658" t="str">
            <v/>
          </cell>
        </row>
        <row r="1659">
          <cell r="A1659">
            <v>909</v>
          </cell>
          <cell r="B1659">
            <v>1</v>
          </cell>
          <cell r="C1659" t="str">
            <v>DC1RB41</v>
          </cell>
          <cell r="D1659" t="str">
            <v>DC1RB41-DC</v>
          </cell>
          <cell r="E1659">
            <v>894</v>
          </cell>
          <cell r="F1659" t="str">
            <v>Tiếng Anh 1B</v>
          </cell>
          <cell r="G1659">
            <v>2</v>
          </cell>
          <cell r="H1659">
            <v>15</v>
          </cell>
          <cell r="I1659">
            <v>30</v>
          </cell>
          <cell r="J1659" t="str">
            <v/>
          </cell>
          <cell r="K1659" t="str">
            <v/>
          </cell>
          <cell r="L1659" t="str">
            <v>VĐ</v>
          </cell>
          <cell r="M1659" t="str">
            <v/>
          </cell>
          <cell r="N1659" t="str">
            <v>Ngoại ngữ</v>
          </cell>
          <cell r="O1659" t="str">
            <v>KHOA HỌC CƠ BẢN</v>
          </cell>
          <cell r="P1659" t="str">
            <v>CBNN</v>
          </cell>
          <cell r="Q1659" t="str">
            <v>KHCB</v>
          </cell>
          <cell r="R1659" t="str">
            <v>KHCB-CBNN</v>
          </cell>
          <cell r="U1659" t="str">
            <v/>
          </cell>
          <cell r="V1659" t="str">
            <v/>
          </cell>
          <cell r="W1659" t="str">
            <v/>
          </cell>
          <cell r="X1659" t="str">
            <v/>
          </cell>
          <cell r="Y1659" t="str">
            <v/>
          </cell>
          <cell r="Z1659" t="str">
            <v/>
          </cell>
          <cell r="AA1659" t="str">
            <v>o</v>
          </cell>
          <cell r="AB1659" t="str">
            <v/>
          </cell>
          <cell r="AC1659" t="str">
            <v/>
          </cell>
          <cell r="AD1659" t="str">
            <v/>
          </cell>
          <cell r="AE1659" t="str">
            <v/>
          </cell>
          <cell r="AG1659" t="str">
            <v/>
          </cell>
          <cell r="AH1659" t="str">
            <v/>
          </cell>
          <cell r="AJ1659" t="str">
            <v/>
          </cell>
          <cell r="AK1659" t="str">
            <v/>
          </cell>
          <cell r="AL1659" t="str">
            <v/>
          </cell>
          <cell r="AM1659" t="str">
            <v/>
          </cell>
          <cell r="AN1659" t="str">
            <v/>
          </cell>
          <cell r="AO1659" t="str">
            <v/>
          </cell>
          <cell r="AP1659" t="str">
            <v/>
          </cell>
          <cell r="AQ1659" t="str">
            <v/>
          </cell>
          <cell r="AR1659" t="str">
            <v/>
          </cell>
          <cell r="AS1659" t="str">
            <v/>
          </cell>
          <cell r="AT1659" t="str">
            <v/>
          </cell>
          <cell r="AU1659" t="str">
            <v/>
          </cell>
          <cell r="AV1659" t="str">
            <v/>
          </cell>
          <cell r="AW1659" t="str">
            <v/>
          </cell>
          <cell r="AX1659" t="str">
            <v/>
          </cell>
          <cell r="AY1659" t="str">
            <v/>
          </cell>
          <cell r="AZ1659" t="str">
            <v/>
          </cell>
          <cell r="BA1659" t="str">
            <v/>
          </cell>
          <cell r="BB1659" t="str">
            <v/>
          </cell>
          <cell r="BC1659" t="str">
            <v/>
          </cell>
          <cell r="BD1659" t="str">
            <v/>
          </cell>
          <cell r="BE1659" t="str">
            <v/>
          </cell>
          <cell r="BF1659" t="str">
            <v/>
          </cell>
          <cell r="BG1659" t="str">
            <v/>
          </cell>
          <cell r="BH1659" t="str">
            <v/>
          </cell>
        </row>
        <row r="1660">
          <cell r="A1660">
            <v>910</v>
          </cell>
          <cell r="B1660">
            <v>1</v>
          </cell>
          <cell r="C1660" t="str">
            <v>DC1CB32</v>
          </cell>
          <cell r="D1660" t="str">
            <v>DC1CB32-DC</v>
          </cell>
          <cell r="E1660">
            <v>9</v>
          </cell>
          <cell r="F1660" t="str">
            <v>Tiếng Anh 2</v>
          </cell>
          <cell r="G1660">
            <v>4</v>
          </cell>
          <cell r="H1660">
            <v>45</v>
          </cell>
          <cell r="I1660">
            <v>30</v>
          </cell>
          <cell r="J1660" t="str">
            <v/>
          </cell>
          <cell r="K1660" t="str">
            <v/>
          </cell>
          <cell r="L1660" t="str">
            <v>Viết</v>
          </cell>
          <cell r="M1660">
            <v>60</v>
          </cell>
          <cell r="N1660" t="str">
            <v>Ngoại ngữ</v>
          </cell>
          <cell r="O1660" t="str">
            <v>KHOA HỌC CƠ BẢN</v>
          </cell>
          <cell r="P1660" t="str">
            <v>CBNN</v>
          </cell>
          <cell r="Q1660" t="str">
            <v>KHCB</v>
          </cell>
          <cell r="R1660" t="str">
            <v>KHCB-CBNN</v>
          </cell>
          <cell r="U1660" t="str">
            <v>x</v>
          </cell>
          <cell r="V1660" t="str">
            <v>x</v>
          </cell>
          <cell r="W1660" t="str">
            <v>x</v>
          </cell>
          <cell r="X1660" t="str">
            <v>x</v>
          </cell>
          <cell r="Y1660" t="str">
            <v>x</v>
          </cell>
          <cell r="Z1660" t="str">
            <v>x</v>
          </cell>
          <cell r="AA1660" t="str">
            <v>x</v>
          </cell>
          <cell r="AB1660" t="str">
            <v>x</v>
          </cell>
          <cell r="AC1660" t="str">
            <v>x</v>
          </cell>
          <cell r="AD1660" t="str">
            <v>x</v>
          </cell>
          <cell r="AE1660" t="str">
            <v>x</v>
          </cell>
          <cell r="AG1660" t="str">
            <v>x</v>
          </cell>
          <cell r="AH1660" t="str">
            <v>x</v>
          </cell>
          <cell r="AJ1660" t="str">
            <v>x</v>
          </cell>
          <cell r="AK1660" t="str">
            <v>x</v>
          </cell>
          <cell r="AL1660" t="str">
            <v>x</v>
          </cell>
          <cell r="AM1660" t="str">
            <v>x</v>
          </cell>
          <cell r="AN1660" t="str">
            <v>x</v>
          </cell>
          <cell r="AO1660" t="str">
            <v>x</v>
          </cell>
          <cell r="AP1660" t="str">
            <v/>
          </cell>
          <cell r="AQ1660" t="str">
            <v/>
          </cell>
          <cell r="AR1660" t="str">
            <v/>
          </cell>
          <cell r="AS1660" t="str">
            <v/>
          </cell>
          <cell r="AT1660" t="str">
            <v/>
          </cell>
          <cell r="AU1660" t="str">
            <v/>
          </cell>
          <cell r="AV1660" t="str">
            <v/>
          </cell>
          <cell r="AW1660" t="str">
            <v/>
          </cell>
          <cell r="AX1660" t="str">
            <v/>
          </cell>
          <cell r="AY1660" t="str">
            <v/>
          </cell>
          <cell r="AZ1660" t="str">
            <v/>
          </cell>
          <cell r="BA1660" t="str">
            <v/>
          </cell>
          <cell r="BB1660" t="str">
            <v/>
          </cell>
          <cell r="BC1660" t="str">
            <v/>
          </cell>
          <cell r="BD1660" t="str">
            <v/>
          </cell>
          <cell r="BE1660" t="str">
            <v/>
          </cell>
          <cell r="BF1660" t="str">
            <v/>
          </cell>
          <cell r="BG1660" t="str">
            <v/>
          </cell>
          <cell r="BH1660" t="str">
            <v/>
          </cell>
        </row>
        <row r="1661">
          <cell r="A1661">
            <v>910</v>
          </cell>
          <cell r="B1661">
            <v>2</v>
          </cell>
          <cell r="C1661" t="str">
            <v>DC1CB32</v>
          </cell>
          <cell r="D1661" t="str">
            <v>DC1CB32-DL</v>
          </cell>
          <cell r="E1661">
            <v>9</v>
          </cell>
          <cell r="F1661" t="str">
            <v>Tiếng Anh 2</v>
          </cell>
          <cell r="G1661">
            <v>4</v>
          </cell>
          <cell r="H1661">
            <v>45</v>
          </cell>
          <cell r="I1661">
            <v>30</v>
          </cell>
          <cell r="J1661" t="str">
            <v/>
          </cell>
          <cell r="K1661" t="str">
            <v/>
          </cell>
          <cell r="L1661" t="str">
            <v>Viết</v>
          </cell>
          <cell r="M1661">
            <v>60</v>
          </cell>
          <cell r="N1661" t="str">
            <v>Ngoại ngữ</v>
          </cell>
          <cell r="O1661" t="str">
            <v>KHOA HỌC CƠ BẢN</v>
          </cell>
          <cell r="P1661" t="str">
            <v>CBNN</v>
          </cell>
          <cell r="Q1661" t="str">
            <v>KHCB</v>
          </cell>
          <cell r="R1661" t="str">
            <v>KHCB-CBNN</v>
          </cell>
          <cell r="U1661" t="str">
            <v>x</v>
          </cell>
          <cell r="V1661" t="str">
            <v>x</v>
          </cell>
          <cell r="W1661" t="str">
            <v>x</v>
          </cell>
          <cell r="X1661" t="str">
            <v>x</v>
          </cell>
          <cell r="Y1661" t="str">
            <v>x</v>
          </cell>
          <cell r="Z1661" t="str">
            <v>x</v>
          </cell>
          <cell r="AA1661" t="str">
            <v>x</v>
          </cell>
          <cell r="AB1661" t="str">
            <v>x</v>
          </cell>
          <cell r="AC1661" t="str">
            <v>x</v>
          </cell>
          <cell r="AD1661" t="str">
            <v>x</v>
          </cell>
          <cell r="AE1661" t="str">
            <v>x</v>
          </cell>
          <cell r="AG1661" t="str">
            <v>x</v>
          </cell>
          <cell r="AH1661" t="str">
            <v>x</v>
          </cell>
          <cell r="AJ1661" t="str">
            <v>x</v>
          </cell>
          <cell r="AK1661" t="str">
            <v>x</v>
          </cell>
          <cell r="AL1661" t="str">
            <v>x</v>
          </cell>
          <cell r="AM1661" t="str">
            <v>x</v>
          </cell>
          <cell r="AN1661" t="str">
            <v>x</v>
          </cell>
          <cell r="AO1661" t="str">
            <v>x</v>
          </cell>
          <cell r="AP1661" t="str">
            <v/>
          </cell>
          <cell r="AQ1661" t="str">
            <v/>
          </cell>
          <cell r="AR1661" t="str">
            <v/>
          </cell>
          <cell r="AS1661" t="str">
            <v/>
          </cell>
          <cell r="AT1661" t="str">
            <v/>
          </cell>
          <cell r="AU1661" t="str">
            <v/>
          </cell>
          <cell r="AV1661" t="str">
            <v/>
          </cell>
          <cell r="AW1661" t="str">
            <v/>
          </cell>
          <cell r="AX1661" t="str">
            <v/>
          </cell>
          <cell r="AY1661" t="str">
            <v/>
          </cell>
          <cell r="AZ1661" t="str">
            <v/>
          </cell>
          <cell r="BA1661" t="str">
            <v/>
          </cell>
          <cell r="BB1661" t="str">
            <v/>
          </cell>
          <cell r="BC1661" t="str">
            <v/>
          </cell>
          <cell r="BD1661" t="str">
            <v/>
          </cell>
          <cell r="BE1661" t="str">
            <v/>
          </cell>
          <cell r="BF1661" t="str">
            <v/>
          </cell>
          <cell r="BG1661" t="str">
            <v/>
          </cell>
          <cell r="BH1661" t="str">
            <v/>
          </cell>
        </row>
        <row r="1662">
          <cell r="A1662">
            <v>910</v>
          </cell>
          <cell r="B1662">
            <v>3</v>
          </cell>
          <cell r="C1662" t="str">
            <v>DC1CB32</v>
          </cell>
          <cell r="D1662" t="str">
            <v>DC1CB32-DV</v>
          </cell>
          <cell r="E1662">
            <v>9</v>
          </cell>
          <cell r="F1662" t="str">
            <v>Tiếng Anh 2</v>
          </cell>
          <cell r="G1662">
            <v>4</v>
          </cell>
          <cell r="H1662">
            <v>45</v>
          </cell>
          <cell r="I1662">
            <v>30</v>
          </cell>
          <cell r="J1662" t="str">
            <v/>
          </cell>
          <cell r="K1662" t="str">
            <v/>
          </cell>
          <cell r="L1662" t="str">
            <v>Viết</v>
          </cell>
          <cell r="M1662">
            <v>60</v>
          </cell>
          <cell r="N1662" t="str">
            <v>Ngoại ngữ</v>
          </cell>
          <cell r="O1662" t="str">
            <v>KHOA HỌC CƠ BẢN</v>
          </cell>
          <cell r="P1662" t="str">
            <v>CBNN</v>
          </cell>
          <cell r="Q1662" t="str">
            <v>KHCB</v>
          </cell>
          <cell r="R1662" t="str">
            <v>KHCB-CBNN</v>
          </cell>
          <cell r="U1662" t="str">
            <v>x</v>
          </cell>
          <cell r="V1662" t="str">
            <v>x</v>
          </cell>
          <cell r="W1662" t="str">
            <v>x</v>
          </cell>
          <cell r="X1662" t="str">
            <v>x</v>
          </cell>
          <cell r="Y1662" t="str">
            <v>x</v>
          </cell>
          <cell r="Z1662" t="str">
            <v>x</v>
          </cell>
          <cell r="AA1662" t="str">
            <v>x</v>
          </cell>
          <cell r="AB1662" t="str">
            <v>x</v>
          </cell>
          <cell r="AC1662" t="str">
            <v>x</v>
          </cell>
          <cell r="AD1662" t="str">
            <v>x</v>
          </cell>
          <cell r="AE1662" t="str">
            <v>x</v>
          </cell>
          <cell r="AG1662" t="str">
            <v>x</v>
          </cell>
          <cell r="AH1662" t="str">
            <v>x</v>
          </cell>
          <cell r="AJ1662" t="str">
            <v>x</v>
          </cell>
          <cell r="AK1662" t="str">
            <v>x</v>
          </cell>
          <cell r="AL1662" t="str">
            <v>x</v>
          </cell>
          <cell r="AM1662" t="str">
            <v>x</v>
          </cell>
          <cell r="AN1662" t="str">
            <v>x</v>
          </cell>
          <cell r="AO1662" t="str">
            <v>x</v>
          </cell>
          <cell r="AP1662" t="str">
            <v/>
          </cell>
          <cell r="AQ1662" t="str">
            <v/>
          </cell>
          <cell r="AR1662" t="str">
            <v/>
          </cell>
          <cell r="AS1662" t="str">
            <v/>
          </cell>
          <cell r="AT1662" t="str">
            <v/>
          </cell>
          <cell r="AU1662" t="str">
            <v/>
          </cell>
          <cell r="AV1662" t="str">
            <v/>
          </cell>
          <cell r="AW1662" t="str">
            <v/>
          </cell>
          <cell r="AX1662" t="str">
            <v/>
          </cell>
          <cell r="AY1662" t="str">
            <v/>
          </cell>
          <cell r="AZ1662" t="str">
            <v/>
          </cell>
          <cell r="BA1662" t="str">
            <v/>
          </cell>
          <cell r="BB1662" t="str">
            <v/>
          </cell>
          <cell r="BC1662" t="str">
            <v/>
          </cell>
          <cell r="BD1662" t="str">
            <v/>
          </cell>
          <cell r="BE1662" t="str">
            <v/>
          </cell>
          <cell r="BF1662" t="str">
            <v/>
          </cell>
          <cell r="BG1662" t="str">
            <v/>
          </cell>
          <cell r="BH1662" t="str">
            <v/>
          </cell>
        </row>
        <row r="1663">
          <cell r="A1663">
            <v>911</v>
          </cell>
          <cell r="B1663">
            <v>1</v>
          </cell>
          <cell r="C1663" t="str">
            <v>DC1CB32x</v>
          </cell>
          <cell r="D1663" t="str">
            <v>DC1CB32x-DC</v>
          </cell>
          <cell r="E1663">
            <v>9</v>
          </cell>
          <cell r="F1663" t="str">
            <v>Tiếng Anh 2 (K62-63)</v>
          </cell>
          <cell r="G1663">
            <v>4</v>
          </cell>
          <cell r="H1663">
            <v>45</v>
          </cell>
          <cell r="I1663">
            <v>30</v>
          </cell>
          <cell r="J1663" t="str">
            <v/>
          </cell>
          <cell r="K1663" t="str">
            <v/>
          </cell>
          <cell r="L1663" t="str">
            <v>Viết</v>
          </cell>
          <cell r="M1663">
            <v>60</v>
          </cell>
          <cell r="N1663" t="str">
            <v>Ngoại ngữ</v>
          </cell>
          <cell r="O1663" t="str">
            <v>KHOA HỌC CƠ BẢN</v>
          </cell>
          <cell r="P1663" t="str">
            <v>CBNN</v>
          </cell>
          <cell r="Q1663" t="str">
            <v>KHCB</v>
          </cell>
          <cell r="R1663" t="str">
            <v>KHCB-CBNN</v>
          </cell>
          <cell r="U1663" t="str">
            <v>x</v>
          </cell>
          <cell r="V1663" t="str">
            <v>x</v>
          </cell>
          <cell r="W1663" t="str">
            <v>x</v>
          </cell>
          <cell r="X1663" t="str">
            <v>x</v>
          </cell>
          <cell r="Y1663" t="str">
            <v>x</v>
          </cell>
          <cell r="Z1663" t="str">
            <v>x</v>
          </cell>
          <cell r="AA1663" t="str">
            <v>x</v>
          </cell>
          <cell r="AB1663" t="str">
            <v>x</v>
          </cell>
          <cell r="AC1663" t="str">
            <v>x</v>
          </cell>
          <cell r="AD1663" t="str">
            <v>x</v>
          </cell>
          <cell r="AE1663" t="str">
            <v>x</v>
          </cell>
          <cell r="AG1663" t="str">
            <v>x</v>
          </cell>
          <cell r="AH1663" t="str">
            <v>x</v>
          </cell>
          <cell r="AJ1663" t="str">
            <v>x</v>
          </cell>
          <cell r="AK1663" t="str">
            <v>x</v>
          </cell>
          <cell r="AL1663" t="str">
            <v>x</v>
          </cell>
          <cell r="AM1663" t="str">
            <v>x</v>
          </cell>
          <cell r="AN1663" t="str">
            <v>x</v>
          </cell>
          <cell r="AO1663" t="str">
            <v>x</v>
          </cell>
          <cell r="AP1663" t="str">
            <v/>
          </cell>
          <cell r="AQ1663" t="str">
            <v/>
          </cell>
          <cell r="AR1663" t="str">
            <v/>
          </cell>
          <cell r="AS1663" t="str">
            <v/>
          </cell>
          <cell r="AT1663" t="str">
            <v/>
          </cell>
          <cell r="AU1663" t="str">
            <v/>
          </cell>
          <cell r="AV1663" t="str">
            <v/>
          </cell>
          <cell r="AW1663" t="str">
            <v/>
          </cell>
          <cell r="AX1663" t="str">
            <v/>
          </cell>
          <cell r="AY1663" t="str">
            <v/>
          </cell>
          <cell r="AZ1663" t="str">
            <v/>
          </cell>
          <cell r="BA1663" t="str">
            <v/>
          </cell>
          <cell r="BB1663" t="str">
            <v/>
          </cell>
          <cell r="BC1663" t="str">
            <v/>
          </cell>
          <cell r="BD1663" t="str">
            <v/>
          </cell>
          <cell r="BE1663" t="str">
            <v/>
          </cell>
          <cell r="BF1663" t="str">
            <v/>
          </cell>
          <cell r="BG1663" t="str">
            <v/>
          </cell>
          <cell r="BH1663" t="str">
            <v/>
          </cell>
        </row>
        <row r="1664">
          <cell r="A1664">
            <v>912</v>
          </cell>
          <cell r="B1664">
            <v>1</v>
          </cell>
          <cell r="C1664" t="str">
            <v>DC1CB33</v>
          </cell>
          <cell r="D1664" t="str">
            <v>DC1CB33-DC</v>
          </cell>
          <cell r="E1664">
            <v>9</v>
          </cell>
          <cell r="F1664" t="str">
            <v>Tiếng Anh 3 (K62-63)</v>
          </cell>
          <cell r="G1664">
            <v>3</v>
          </cell>
          <cell r="H1664" t="str">
            <v/>
          </cell>
          <cell r="I1664" t="str">
            <v/>
          </cell>
          <cell r="J1664" t="str">
            <v/>
          </cell>
          <cell r="K1664" t="str">
            <v/>
          </cell>
          <cell r="L1664" t="str">
            <v>Viết</v>
          </cell>
          <cell r="M1664">
            <v>60</v>
          </cell>
          <cell r="N1664" t="str">
            <v>Ngoại ngữ</v>
          </cell>
          <cell r="O1664" t="str">
            <v>KHOA HỌC CƠ BẢN</v>
          </cell>
          <cell r="P1664" t="str">
            <v>CBNN</v>
          </cell>
          <cell r="Q1664" t="str">
            <v>KHCB</v>
          </cell>
          <cell r="R1664" t="str">
            <v>KHCB-CBNN</v>
          </cell>
          <cell r="U1664" t="str">
            <v>x</v>
          </cell>
          <cell r="V1664" t="str">
            <v>x</v>
          </cell>
          <cell r="W1664" t="str">
            <v>x</v>
          </cell>
          <cell r="X1664" t="str">
            <v>x</v>
          </cell>
          <cell r="Y1664" t="str">
            <v>x</v>
          </cell>
          <cell r="Z1664" t="str">
            <v>x</v>
          </cell>
          <cell r="AA1664" t="str">
            <v>x</v>
          </cell>
          <cell r="AB1664" t="str">
            <v>x</v>
          </cell>
          <cell r="AC1664" t="str">
            <v>x</v>
          </cell>
          <cell r="AD1664" t="str">
            <v>x</v>
          </cell>
          <cell r="AE1664" t="str">
            <v>x</v>
          </cell>
          <cell r="AG1664" t="str">
            <v>x</v>
          </cell>
          <cell r="AH1664" t="str">
            <v>x</v>
          </cell>
          <cell r="AJ1664" t="str">
            <v>x</v>
          </cell>
          <cell r="AK1664" t="str">
            <v>x</v>
          </cell>
          <cell r="AL1664" t="str">
            <v>x</v>
          </cell>
          <cell r="AM1664" t="str">
            <v>x</v>
          </cell>
          <cell r="AN1664" t="str">
            <v>x</v>
          </cell>
          <cell r="AO1664" t="str">
            <v>x</v>
          </cell>
          <cell r="AP1664" t="str">
            <v/>
          </cell>
          <cell r="AQ1664" t="str">
            <v/>
          </cell>
          <cell r="AR1664" t="str">
            <v/>
          </cell>
          <cell r="AS1664" t="str">
            <v/>
          </cell>
          <cell r="AT1664" t="str">
            <v/>
          </cell>
          <cell r="AU1664" t="str">
            <v/>
          </cell>
          <cell r="AV1664" t="str">
            <v/>
          </cell>
          <cell r="AW1664" t="str">
            <v/>
          </cell>
          <cell r="AX1664" t="str">
            <v/>
          </cell>
          <cell r="AY1664" t="str">
            <v/>
          </cell>
          <cell r="AZ1664" t="str">
            <v/>
          </cell>
          <cell r="BA1664" t="str">
            <v/>
          </cell>
          <cell r="BB1664" t="str">
            <v/>
          </cell>
          <cell r="BC1664" t="str">
            <v/>
          </cell>
          <cell r="BD1664" t="str">
            <v/>
          </cell>
          <cell r="BE1664" t="str">
            <v/>
          </cell>
          <cell r="BF1664" t="str">
            <v/>
          </cell>
          <cell r="BG1664" t="str">
            <v/>
          </cell>
          <cell r="BH1664" t="str">
            <v/>
          </cell>
        </row>
        <row r="1665">
          <cell r="A1665">
            <v>912</v>
          </cell>
          <cell r="B1665">
            <v>1</v>
          </cell>
          <cell r="C1665" t="str">
            <v>DC1CB33x</v>
          </cell>
          <cell r="D1665" t="str">
            <v>DC1CB33x-DC</v>
          </cell>
          <cell r="E1665">
            <v>9</v>
          </cell>
          <cell r="F1665" t="str">
            <v>Tiếng Anh 3 (K62-63)</v>
          </cell>
          <cell r="G1665">
            <v>3</v>
          </cell>
          <cell r="H1665" t="str">
            <v/>
          </cell>
          <cell r="I1665" t="str">
            <v/>
          </cell>
          <cell r="J1665" t="str">
            <v/>
          </cell>
          <cell r="K1665" t="str">
            <v/>
          </cell>
          <cell r="L1665" t="str">
            <v>Viết</v>
          </cell>
          <cell r="M1665">
            <v>60</v>
          </cell>
          <cell r="N1665" t="str">
            <v>Ngoại ngữ</v>
          </cell>
          <cell r="O1665" t="str">
            <v>KHOA HỌC CƠ BẢN</v>
          </cell>
          <cell r="P1665" t="str">
            <v>CBNN</v>
          </cell>
          <cell r="Q1665" t="str">
            <v>KHCB</v>
          </cell>
          <cell r="R1665" t="str">
            <v>KHCB-CBNN</v>
          </cell>
          <cell r="U1665" t="str">
            <v>x</v>
          </cell>
          <cell r="V1665" t="str">
            <v>x</v>
          </cell>
          <cell r="W1665" t="str">
            <v>x</v>
          </cell>
          <cell r="X1665" t="str">
            <v>x</v>
          </cell>
          <cell r="Y1665" t="str">
            <v>x</v>
          </cell>
          <cell r="Z1665" t="str">
            <v>x</v>
          </cell>
          <cell r="AA1665" t="str">
            <v>x</v>
          </cell>
          <cell r="AB1665" t="str">
            <v>x</v>
          </cell>
          <cell r="AC1665" t="str">
            <v>x</v>
          </cell>
          <cell r="AD1665" t="str">
            <v>x</v>
          </cell>
          <cell r="AE1665" t="str">
            <v>x</v>
          </cell>
          <cell r="AG1665" t="str">
            <v>x</v>
          </cell>
          <cell r="AH1665" t="str">
            <v>x</v>
          </cell>
          <cell r="AJ1665" t="str">
            <v>x</v>
          </cell>
          <cell r="AK1665" t="str">
            <v>x</v>
          </cell>
          <cell r="AL1665" t="str">
            <v>x</v>
          </cell>
          <cell r="AM1665" t="str">
            <v>x</v>
          </cell>
          <cell r="AN1665" t="str">
            <v>x</v>
          </cell>
          <cell r="AO1665" t="str">
            <v>x</v>
          </cell>
          <cell r="AP1665" t="str">
            <v/>
          </cell>
          <cell r="AQ1665" t="str">
            <v/>
          </cell>
          <cell r="AR1665" t="str">
            <v/>
          </cell>
          <cell r="AS1665" t="str">
            <v/>
          </cell>
          <cell r="AT1665" t="str">
            <v/>
          </cell>
          <cell r="AU1665" t="str">
            <v/>
          </cell>
          <cell r="AV1665" t="str">
            <v/>
          </cell>
          <cell r="AW1665" t="str">
            <v/>
          </cell>
          <cell r="AX1665" t="str">
            <v/>
          </cell>
          <cell r="AY1665" t="str">
            <v/>
          </cell>
          <cell r="AZ1665" t="str">
            <v/>
          </cell>
          <cell r="BA1665" t="str">
            <v/>
          </cell>
          <cell r="BB1665" t="str">
            <v/>
          </cell>
          <cell r="BC1665" t="str">
            <v/>
          </cell>
          <cell r="BD1665" t="str">
            <v/>
          </cell>
          <cell r="BE1665" t="str">
            <v/>
          </cell>
          <cell r="BF1665" t="str">
            <v/>
          </cell>
          <cell r="BG1665" t="str">
            <v/>
          </cell>
          <cell r="BH1665" t="str">
            <v/>
          </cell>
        </row>
        <row r="1666">
          <cell r="A1666">
            <v>913</v>
          </cell>
          <cell r="B1666">
            <v>1</v>
          </cell>
          <cell r="C1666" t="str">
            <v>DC2RB42</v>
          </cell>
          <cell r="D1666" t="str">
            <v>DC2RB42-DC</v>
          </cell>
          <cell r="E1666">
            <v>895</v>
          </cell>
          <cell r="F1666" t="str">
            <v>Tiếng Anh 2A</v>
          </cell>
          <cell r="G1666">
            <v>2</v>
          </cell>
          <cell r="H1666">
            <v>15</v>
          </cell>
          <cell r="I1666">
            <v>30</v>
          </cell>
          <cell r="J1666" t="str">
            <v/>
          </cell>
          <cell r="K1666" t="str">
            <v/>
          </cell>
          <cell r="L1666" t="str">
            <v>Viết</v>
          </cell>
          <cell r="M1666">
            <v>90</v>
          </cell>
          <cell r="N1666" t="str">
            <v>Ngoại ngữ</v>
          </cell>
          <cell r="O1666" t="str">
            <v>KHOA HỌC CƠ BẢN</v>
          </cell>
          <cell r="P1666" t="str">
            <v>CBNN</v>
          </cell>
          <cell r="Q1666" t="str">
            <v>KHCB</v>
          </cell>
          <cell r="R1666" t="str">
            <v>KHCB-CBNN</v>
          </cell>
          <cell r="U1666" t="str">
            <v/>
          </cell>
          <cell r="V1666" t="str">
            <v/>
          </cell>
          <cell r="W1666" t="str">
            <v/>
          </cell>
          <cell r="X1666" t="str">
            <v/>
          </cell>
          <cell r="Y1666" t="str">
            <v/>
          </cell>
          <cell r="Z1666" t="str">
            <v/>
          </cell>
          <cell r="AA1666" t="str">
            <v>o</v>
          </cell>
          <cell r="AB1666" t="str">
            <v/>
          </cell>
          <cell r="AC1666" t="str">
            <v/>
          </cell>
          <cell r="AD1666" t="str">
            <v/>
          </cell>
          <cell r="AE1666" t="str">
            <v/>
          </cell>
          <cell r="AG1666" t="str">
            <v/>
          </cell>
          <cell r="AH1666" t="str">
            <v/>
          </cell>
          <cell r="AJ1666" t="str">
            <v/>
          </cell>
          <cell r="AK1666" t="str">
            <v/>
          </cell>
          <cell r="AL1666" t="str">
            <v/>
          </cell>
          <cell r="AM1666" t="str">
            <v/>
          </cell>
          <cell r="AN1666" t="str">
            <v/>
          </cell>
          <cell r="AO1666" t="str">
            <v/>
          </cell>
          <cell r="AP1666" t="str">
            <v/>
          </cell>
          <cell r="AQ1666" t="str">
            <v/>
          </cell>
          <cell r="AR1666" t="str">
            <v/>
          </cell>
          <cell r="AS1666" t="str">
            <v/>
          </cell>
          <cell r="AT1666" t="str">
            <v/>
          </cell>
          <cell r="AU1666" t="str">
            <v/>
          </cell>
          <cell r="AV1666" t="str">
            <v/>
          </cell>
          <cell r="AW1666" t="str">
            <v/>
          </cell>
          <cell r="AX1666" t="str">
            <v/>
          </cell>
          <cell r="AY1666" t="str">
            <v/>
          </cell>
          <cell r="AZ1666" t="str">
            <v/>
          </cell>
          <cell r="BA1666" t="str">
            <v/>
          </cell>
          <cell r="BB1666" t="str">
            <v/>
          </cell>
          <cell r="BC1666" t="str">
            <v/>
          </cell>
          <cell r="BD1666" t="str">
            <v/>
          </cell>
          <cell r="BE1666" t="str">
            <v/>
          </cell>
          <cell r="BF1666" t="str">
            <v/>
          </cell>
          <cell r="BG1666" t="str">
            <v/>
          </cell>
          <cell r="BH1666" t="str">
            <v/>
          </cell>
        </row>
        <row r="1667">
          <cell r="A1667">
            <v>914</v>
          </cell>
          <cell r="B1667">
            <v>1</v>
          </cell>
          <cell r="C1667" t="str">
            <v>DC2RB43</v>
          </cell>
          <cell r="D1667" t="str">
            <v>DC2RB43-DC</v>
          </cell>
          <cell r="E1667">
            <v>896</v>
          </cell>
          <cell r="F1667" t="str">
            <v>Tiếng Anh 2B</v>
          </cell>
          <cell r="G1667">
            <v>2</v>
          </cell>
          <cell r="H1667">
            <v>15</v>
          </cell>
          <cell r="I1667">
            <v>30</v>
          </cell>
          <cell r="J1667" t="str">
            <v/>
          </cell>
          <cell r="K1667" t="str">
            <v/>
          </cell>
          <cell r="L1667" t="str">
            <v>VĐ</v>
          </cell>
          <cell r="M1667" t="str">
            <v/>
          </cell>
          <cell r="N1667" t="str">
            <v>Ngoại ngữ</v>
          </cell>
          <cell r="O1667" t="str">
            <v>KHOA HỌC CƠ BẢN</v>
          </cell>
          <cell r="P1667" t="str">
            <v>CBNN</v>
          </cell>
          <cell r="Q1667" t="str">
            <v>KHCB</v>
          </cell>
          <cell r="R1667" t="str">
            <v>KHCB-CBNN</v>
          </cell>
          <cell r="U1667" t="str">
            <v/>
          </cell>
          <cell r="V1667" t="str">
            <v/>
          </cell>
          <cell r="W1667" t="str">
            <v/>
          </cell>
          <cell r="X1667" t="str">
            <v/>
          </cell>
          <cell r="Y1667" t="str">
            <v/>
          </cell>
          <cell r="Z1667" t="str">
            <v/>
          </cell>
          <cell r="AA1667" t="str">
            <v>o</v>
          </cell>
          <cell r="AB1667" t="str">
            <v/>
          </cell>
          <cell r="AC1667" t="str">
            <v/>
          </cell>
          <cell r="AD1667" t="str">
            <v/>
          </cell>
          <cell r="AE1667" t="str">
            <v/>
          </cell>
          <cell r="AG1667" t="str">
            <v/>
          </cell>
          <cell r="AH1667" t="str">
            <v/>
          </cell>
          <cell r="AJ1667" t="str">
            <v/>
          </cell>
          <cell r="AK1667" t="str">
            <v/>
          </cell>
          <cell r="AL1667" t="str">
            <v/>
          </cell>
          <cell r="AM1667" t="str">
            <v/>
          </cell>
          <cell r="AN1667" t="str">
            <v/>
          </cell>
          <cell r="AO1667" t="str">
            <v/>
          </cell>
          <cell r="AP1667" t="str">
            <v/>
          </cell>
          <cell r="AQ1667" t="str">
            <v/>
          </cell>
          <cell r="AR1667" t="str">
            <v/>
          </cell>
          <cell r="AS1667" t="str">
            <v/>
          </cell>
          <cell r="AT1667" t="str">
            <v/>
          </cell>
          <cell r="AU1667" t="str">
            <v/>
          </cell>
          <cell r="AV1667" t="str">
            <v/>
          </cell>
          <cell r="AW1667" t="str">
            <v/>
          </cell>
          <cell r="AX1667" t="str">
            <v/>
          </cell>
          <cell r="AY1667" t="str">
            <v/>
          </cell>
          <cell r="AZ1667" t="str">
            <v/>
          </cell>
          <cell r="BA1667" t="str">
            <v/>
          </cell>
          <cell r="BB1667" t="str">
            <v/>
          </cell>
          <cell r="BC1667" t="str">
            <v/>
          </cell>
          <cell r="BD1667" t="str">
            <v/>
          </cell>
          <cell r="BE1667" t="str">
            <v/>
          </cell>
          <cell r="BF1667" t="str">
            <v/>
          </cell>
          <cell r="BG1667" t="str">
            <v/>
          </cell>
          <cell r="BH1667" t="str">
            <v/>
          </cell>
        </row>
        <row r="1668">
          <cell r="A1668">
            <v>915</v>
          </cell>
          <cell r="B1668">
            <v>1</v>
          </cell>
          <cell r="C1668" t="str">
            <v>DC3CD33</v>
          </cell>
          <cell r="D1668" t="str">
            <v>DC3CD33-DC</v>
          </cell>
          <cell r="E1668">
            <v>251</v>
          </cell>
          <cell r="F1668" t="str">
            <v>Tiếng Anh 3</v>
          </cell>
          <cell r="G1668">
            <v>3</v>
          </cell>
          <cell r="H1668">
            <v>30</v>
          </cell>
          <cell r="I1668">
            <v>30</v>
          </cell>
          <cell r="J1668" t="str">
            <v/>
          </cell>
          <cell r="K1668" t="str">
            <v/>
          </cell>
          <cell r="L1668" t="str">
            <v>Viết</v>
          </cell>
          <cell r="M1668">
            <v>60</v>
          </cell>
          <cell r="N1668" t="str">
            <v>Ngoại ngữ</v>
          </cell>
          <cell r="O1668" t="str">
            <v>KHOA HỌC CƠ BẢN</v>
          </cell>
          <cell r="P1668" t="str">
            <v>CBNN</v>
          </cell>
          <cell r="Q1668" t="str">
            <v>KHCB</v>
          </cell>
          <cell r="R1668" t="str">
            <v>KHCB-CBNN</v>
          </cell>
          <cell r="U1668" t="str">
            <v/>
          </cell>
          <cell r="V1668" t="str">
            <v/>
          </cell>
          <cell r="W1668" t="str">
            <v>x</v>
          </cell>
          <cell r="X1668" t="str">
            <v/>
          </cell>
          <cell r="Y1668" t="str">
            <v/>
          </cell>
          <cell r="Z1668" t="str">
            <v/>
          </cell>
          <cell r="AA1668" t="str">
            <v>x</v>
          </cell>
          <cell r="AB1668" t="str">
            <v/>
          </cell>
          <cell r="AC1668" t="str">
            <v/>
          </cell>
          <cell r="AD1668" t="str">
            <v/>
          </cell>
          <cell r="AE1668" t="str">
            <v/>
          </cell>
          <cell r="AG1668" t="str">
            <v/>
          </cell>
          <cell r="AH1668" t="str">
            <v/>
          </cell>
          <cell r="AJ1668" t="str">
            <v/>
          </cell>
          <cell r="AK1668" t="str">
            <v/>
          </cell>
          <cell r="AL1668" t="str">
            <v/>
          </cell>
          <cell r="AM1668" t="str">
            <v/>
          </cell>
          <cell r="AN1668" t="str">
            <v/>
          </cell>
          <cell r="AO1668" t="str">
            <v/>
          </cell>
          <cell r="AP1668" t="str">
            <v/>
          </cell>
          <cell r="AQ1668" t="str">
            <v/>
          </cell>
          <cell r="AR1668" t="str">
            <v>x</v>
          </cell>
          <cell r="AS1668" t="str">
            <v/>
          </cell>
          <cell r="AT1668" t="str">
            <v/>
          </cell>
          <cell r="AU1668" t="str">
            <v/>
          </cell>
          <cell r="AV1668" t="str">
            <v/>
          </cell>
          <cell r="AW1668" t="str">
            <v/>
          </cell>
          <cell r="AX1668" t="str">
            <v/>
          </cell>
          <cell r="AY1668" t="str">
            <v/>
          </cell>
          <cell r="AZ1668" t="str">
            <v/>
          </cell>
          <cell r="BA1668" t="str">
            <v/>
          </cell>
          <cell r="BB1668" t="str">
            <v/>
          </cell>
          <cell r="BC1668" t="str">
            <v/>
          </cell>
          <cell r="BD1668" t="str">
            <v/>
          </cell>
          <cell r="BE1668" t="str">
            <v/>
          </cell>
          <cell r="BF1668" t="str">
            <v/>
          </cell>
          <cell r="BG1668" t="str">
            <v/>
          </cell>
          <cell r="BH1668" t="str">
            <v/>
          </cell>
        </row>
        <row r="1669">
          <cell r="A1669">
            <v>915</v>
          </cell>
          <cell r="B1669">
            <v>3</v>
          </cell>
          <cell r="C1669" t="str">
            <v>DC3CD33</v>
          </cell>
          <cell r="D1669" t="str">
            <v>DC3CD33-DV</v>
          </cell>
          <cell r="E1669">
            <v>251</v>
          </cell>
          <cell r="F1669" t="str">
            <v>Tiếng Anh 3</v>
          </cell>
          <cell r="G1669">
            <v>3</v>
          </cell>
          <cell r="H1669">
            <v>30</v>
          </cell>
          <cell r="I1669">
            <v>30</v>
          </cell>
          <cell r="J1669" t="str">
            <v/>
          </cell>
          <cell r="K1669" t="str">
            <v/>
          </cell>
          <cell r="L1669" t="str">
            <v>Viết</v>
          </cell>
          <cell r="M1669">
            <v>60</v>
          </cell>
          <cell r="N1669" t="str">
            <v>Ngoại ngữ</v>
          </cell>
          <cell r="O1669" t="str">
            <v>KHOA HỌC CƠ BẢN</v>
          </cell>
          <cell r="P1669" t="str">
            <v>CBNN</v>
          </cell>
          <cell r="Q1669" t="str">
            <v>KHCB</v>
          </cell>
          <cell r="R1669" t="str">
            <v>KHCB-CBNN</v>
          </cell>
          <cell r="U1669" t="str">
            <v/>
          </cell>
          <cell r="V1669" t="str">
            <v/>
          </cell>
          <cell r="W1669" t="str">
            <v>x</v>
          </cell>
          <cell r="X1669" t="str">
            <v/>
          </cell>
          <cell r="Y1669" t="str">
            <v/>
          </cell>
          <cell r="Z1669" t="str">
            <v/>
          </cell>
          <cell r="AA1669" t="str">
            <v>x</v>
          </cell>
          <cell r="AB1669" t="str">
            <v/>
          </cell>
          <cell r="AC1669" t="str">
            <v/>
          </cell>
          <cell r="AD1669" t="str">
            <v/>
          </cell>
          <cell r="AE1669" t="str">
            <v/>
          </cell>
          <cell r="AG1669" t="str">
            <v/>
          </cell>
          <cell r="AH1669" t="str">
            <v/>
          </cell>
          <cell r="AJ1669" t="str">
            <v/>
          </cell>
          <cell r="AK1669" t="str">
            <v/>
          </cell>
          <cell r="AL1669" t="str">
            <v/>
          </cell>
          <cell r="AM1669" t="str">
            <v/>
          </cell>
          <cell r="AN1669" t="str">
            <v/>
          </cell>
          <cell r="AO1669" t="str">
            <v/>
          </cell>
          <cell r="AP1669" t="str">
            <v/>
          </cell>
          <cell r="AQ1669" t="str">
            <v/>
          </cell>
          <cell r="AR1669" t="str">
            <v>x</v>
          </cell>
          <cell r="AS1669" t="str">
            <v/>
          </cell>
          <cell r="AT1669" t="str">
            <v/>
          </cell>
          <cell r="AU1669" t="str">
            <v/>
          </cell>
          <cell r="AV1669" t="str">
            <v/>
          </cell>
          <cell r="AW1669" t="str">
            <v/>
          </cell>
          <cell r="AX1669" t="str">
            <v/>
          </cell>
          <cell r="AY1669" t="str">
            <v/>
          </cell>
          <cell r="AZ1669" t="str">
            <v/>
          </cell>
          <cell r="BA1669" t="str">
            <v/>
          </cell>
          <cell r="BB1669" t="str">
            <v/>
          </cell>
          <cell r="BC1669" t="str">
            <v/>
          </cell>
          <cell r="BD1669" t="str">
            <v/>
          </cell>
          <cell r="BE1669" t="str">
            <v/>
          </cell>
          <cell r="BF1669" t="str">
            <v/>
          </cell>
          <cell r="BG1669" t="str">
            <v/>
          </cell>
          <cell r="BH1669" t="str">
            <v/>
          </cell>
        </row>
        <row r="1670">
          <cell r="A1670">
            <v>915</v>
          </cell>
          <cell r="B1670">
            <v>4</v>
          </cell>
          <cell r="C1670" t="str">
            <v>MH3CD33</v>
          </cell>
          <cell r="D1670" t="str">
            <v>MH3CD33-CC</v>
          </cell>
          <cell r="E1670">
            <v>251</v>
          </cell>
          <cell r="F1670" t="str">
            <v>Tiếng Anh 3</v>
          </cell>
          <cell r="G1670">
            <v>3</v>
          </cell>
          <cell r="H1670">
            <v>30</v>
          </cell>
          <cell r="I1670">
            <v>30</v>
          </cell>
          <cell r="J1670" t="str">
            <v/>
          </cell>
          <cell r="K1670" t="str">
            <v/>
          </cell>
          <cell r="L1670" t="str">
            <v>Viết</v>
          </cell>
          <cell r="M1670">
            <v>60</v>
          </cell>
          <cell r="N1670" t="str">
            <v>Ngoại ngữ</v>
          </cell>
          <cell r="O1670" t="str">
            <v>KHOA HỌC CƠ BẢN</v>
          </cell>
          <cell r="P1670" t="str">
            <v>CBNN</v>
          </cell>
          <cell r="Q1670" t="str">
            <v>KHCB</v>
          </cell>
          <cell r="R1670" t="str">
            <v>KHCB-CBNN</v>
          </cell>
          <cell r="U1670" t="str">
            <v/>
          </cell>
          <cell r="V1670" t="str">
            <v/>
          </cell>
          <cell r="W1670" t="str">
            <v>x</v>
          </cell>
          <cell r="X1670" t="str">
            <v/>
          </cell>
          <cell r="Y1670" t="str">
            <v/>
          </cell>
          <cell r="Z1670" t="str">
            <v/>
          </cell>
          <cell r="AA1670" t="str">
            <v>x</v>
          </cell>
          <cell r="AB1670" t="str">
            <v/>
          </cell>
          <cell r="AC1670" t="str">
            <v/>
          </cell>
          <cell r="AD1670" t="str">
            <v/>
          </cell>
          <cell r="AE1670" t="str">
            <v/>
          </cell>
          <cell r="AG1670" t="str">
            <v/>
          </cell>
          <cell r="AH1670" t="str">
            <v/>
          </cell>
          <cell r="AJ1670" t="str">
            <v/>
          </cell>
          <cell r="AK1670" t="str">
            <v/>
          </cell>
          <cell r="AL1670" t="str">
            <v/>
          </cell>
          <cell r="AM1670" t="str">
            <v/>
          </cell>
          <cell r="AN1670" t="str">
            <v/>
          </cell>
          <cell r="AO1670" t="str">
            <v/>
          </cell>
          <cell r="AP1670" t="str">
            <v/>
          </cell>
          <cell r="AQ1670" t="str">
            <v/>
          </cell>
          <cell r="AR1670" t="str">
            <v>x</v>
          </cell>
          <cell r="AS1670" t="str">
            <v/>
          </cell>
          <cell r="AT1670" t="str">
            <v/>
          </cell>
          <cell r="AU1670" t="str">
            <v/>
          </cell>
          <cell r="AV1670" t="str">
            <v/>
          </cell>
          <cell r="AW1670" t="str">
            <v/>
          </cell>
          <cell r="AX1670" t="str">
            <v/>
          </cell>
          <cell r="AY1670" t="str">
            <v/>
          </cell>
          <cell r="AZ1670" t="str">
            <v/>
          </cell>
          <cell r="BA1670" t="str">
            <v/>
          </cell>
          <cell r="BB1670" t="str">
            <v/>
          </cell>
          <cell r="BC1670" t="str">
            <v/>
          </cell>
          <cell r="BD1670" t="str">
            <v/>
          </cell>
          <cell r="BE1670" t="str">
            <v/>
          </cell>
          <cell r="BF1670" t="str">
            <v/>
          </cell>
          <cell r="BG1670" t="str">
            <v/>
          </cell>
          <cell r="BH1670" t="str">
            <v/>
          </cell>
        </row>
        <row r="1671">
          <cell r="A1671">
            <v>915</v>
          </cell>
          <cell r="B1671">
            <v>5</v>
          </cell>
          <cell r="C1671" t="str">
            <v>MH3CD33</v>
          </cell>
          <cell r="D1671" t="str">
            <v>MH3CD33-CL</v>
          </cell>
          <cell r="E1671">
            <v>251</v>
          </cell>
          <cell r="F1671" t="str">
            <v>Tiếng Anh 3</v>
          </cell>
          <cell r="G1671">
            <v>3</v>
          </cell>
          <cell r="H1671">
            <v>30</v>
          </cell>
          <cell r="I1671">
            <v>30</v>
          </cell>
          <cell r="J1671" t="str">
            <v/>
          </cell>
          <cell r="K1671" t="str">
            <v/>
          </cell>
          <cell r="L1671" t="str">
            <v>Viết</v>
          </cell>
          <cell r="M1671">
            <v>60</v>
          </cell>
          <cell r="N1671" t="str">
            <v>Ngoại ngữ</v>
          </cell>
          <cell r="O1671" t="str">
            <v>KHOA HỌC CƠ BẢN</v>
          </cell>
          <cell r="P1671" t="str">
            <v>CBNN</v>
          </cell>
          <cell r="Q1671" t="str">
            <v>KHCB</v>
          </cell>
          <cell r="R1671" t="str">
            <v>KHCB-CBNN</v>
          </cell>
          <cell r="U1671" t="str">
            <v/>
          </cell>
          <cell r="V1671" t="str">
            <v/>
          </cell>
          <cell r="W1671" t="str">
            <v>x</v>
          </cell>
          <cell r="X1671" t="str">
            <v/>
          </cell>
          <cell r="Y1671" t="str">
            <v/>
          </cell>
          <cell r="Z1671" t="str">
            <v/>
          </cell>
          <cell r="AA1671" t="str">
            <v>x</v>
          </cell>
          <cell r="AB1671" t="str">
            <v/>
          </cell>
          <cell r="AC1671" t="str">
            <v/>
          </cell>
          <cell r="AD1671" t="str">
            <v/>
          </cell>
          <cell r="AE1671" t="str">
            <v/>
          </cell>
          <cell r="AG1671" t="str">
            <v/>
          </cell>
          <cell r="AH1671" t="str">
            <v/>
          </cell>
          <cell r="AJ1671" t="str">
            <v/>
          </cell>
          <cell r="AK1671" t="str">
            <v/>
          </cell>
          <cell r="AL1671" t="str">
            <v/>
          </cell>
          <cell r="AM1671" t="str">
            <v/>
          </cell>
          <cell r="AN1671" t="str">
            <v/>
          </cell>
          <cell r="AO1671" t="str">
            <v/>
          </cell>
          <cell r="AP1671" t="str">
            <v/>
          </cell>
          <cell r="AQ1671" t="str">
            <v/>
          </cell>
          <cell r="AR1671" t="str">
            <v>x</v>
          </cell>
          <cell r="AS1671" t="str">
            <v/>
          </cell>
          <cell r="AT1671" t="str">
            <v/>
          </cell>
          <cell r="AU1671" t="str">
            <v/>
          </cell>
          <cell r="AV1671" t="str">
            <v/>
          </cell>
          <cell r="AW1671" t="str">
            <v/>
          </cell>
          <cell r="AX1671" t="str">
            <v/>
          </cell>
          <cell r="AY1671" t="str">
            <v/>
          </cell>
          <cell r="AZ1671" t="str">
            <v/>
          </cell>
          <cell r="BA1671" t="str">
            <v/>
          </cell>
          <cell r="BB1671" t="str">
            <v/>
          </cell>
          <cell r="BC1671" t="str">
            <v/>
          </cell>
          <cell r="BD1671" t="str">
            <v/>
          </cell>
          <cell r="BE1671" t="str">
            <v/>
          </cell>
          <cell r="BF1671" t="str">
            <v/>
          </cell>
          <cell r="BG1671" t="str">
            <v/>
          </cell>
          <cell r="BH1671" t="str">
            <v/>
          </cell>
        </row>
        <row r="1672">
          <cell r="A1672">
            <v>916</v>
          </cell>
          <cell r="B1672">
            <v>1</v>
          </cell>
          <cell r="C1672" t="str">
            <v>DC3CA33</v>
          </cell>
          <cell r="D1672" t="str">
            <v>DC3CA33-DC</v>
          </cell>
          <cell r="E1672">
            <v>252</v>
          </cell>
          <cell r="F1672" t="str">
            <v>Tiếng Anh 3</v>
          </cell>
          <cell r="G1672">
            <v>3</v>
          </cell>
          <cell r="H1672">
            <v>30</v>
          </cell>
          <cell r="I1672">
            <v>30</v>
          </cell>
          <cell r="J1672" t="str">
            <v/>
          </cell>
          <cell r="K1672" t="str">
            <v/>
          </cell>
          <cell r="L1672" t="str">
            <v>Viết</v>
          </cell>
          <cell r="M1672">
            <v>60</v>
          </cell>
          <cell r="N1672" t="str">
            <v>Ngoại ngữ</v>
          </cell>
          <cell r="O1672" t="str">
            <v>KHOA HỌC CƠ BẢN</v>
          </cell>
          <cell r="P1672" t="str">
            <v>CBNN</v>
          </cell>
          <cell r="Q1672" t="str">
            <v>KHCB</v>
          </cell>
          <cell r="R1672" t="str">
            <v>KHCB-CBNN</v>
          </cell>
          <cell r="U1672" t="str">
            <v>x</v>
          </cell>
          <cell r="V1672" t="str">
            <v/>
          </cell>
          <cell r="W1672" t="str">
            <v/>
          </cell>
          <cell r="X1672" t="str">
            <v/>
          </cell>
          <cell r="Y1672" t="str">
            <v/>
          </cell>
          <cell r="Z1672" t="str">
            <v/>
          </cell>
          <cell r="AA1672" t="str">
            <v/>
          </cell>
          <cell r="AB1672" t="str">
            <v/>
          </cell>
          <cell r="AC1672" t="str">
            <v/>
          </cell>
          <cell r="AD1672" t="str">
            <v/>
          </cell>
          <cell r="AE1672" t="str">
            <v/>
          </cell>
          <cell r="AG1672" t="str">
            <v/>
          </cell>
          <cell r="AH1672" t="str">
            <v/>
          </cell>
          <cell r="AJ1672" t="str">
            <v/>
          </cell>
          <cell r="AK1672" t="str">
            <v/>
          </cell>
          <cell r="AL1672" t="str">
            <v/>
          </cell>
          <cell r="AM1672" t="str">
            <v/>
          </cell>
          <cell r="AN1672" t="str">
            <v/>
          </cell>
          <cell r="AO1672" t="str">
            <v/>
          </cell>
          <cell r="AP1672" t="str">
            <v/>
          </cell>
          <cell r="AQ1672" t="str">
            <v/>
          </cell>
          <cell r="AR1672" t="str">
            <v/>
          </cell>
          <cell r="AS1672" t="str">
            <v/>
          </cell>
          <cell r="AT1672" t="str">
            <v/>
          </cell>
          <cell r="AU1672" t="str">
            <v/>
          </cell>
          <cell r="AV1672" t="str">
            <v/>
          </cell>
          <cell r="AW1672" t="str">
            <v/>
          </cell>
          <cell r="AX1672" t="str">
            <v/>
          </cell>
          <cell r="AY1672" t="str">
            <v/>
          </cell>
          <cell r="AZ1672" t="str">
            <v/>
          </cell>
          <cell r="BA1672" t="str">
            <v/>
          </cell>
          <cell r="BB1672" t="str">
            <v/>
          </cell>
          <cell r="BC1672" t="str">
            <v/>
          </cell>
          <cell r="BD1672" t="str">
            <v/>
          </cell>
          <cell r="BE1672" t="str">
            <v/>
          </cell>
          <cell r="BF1672" t="str">
            <v/>
          </cell>
          <cell r="BG1672" t="str">
            <v/>
          </cell>
          <cell r="BH1672" t="str">
            <v/>
          </cell>
        </row>
        <row r="1673">
          <cell r="A1673">
            <v>917</v>
          </cell>
          <cell r="B1673">
            <v>1</v>
          </cell>
          <cell r="C1673" t="str">
            <v>DC3DB33</v>
          </cell>
          <cell r="D1673" t="str">
            <v>DC3DB33-DC</v>
          </cell>
          <cell r="E1673">
            <v>253</v>
          </cell>
          <cell r="F1673" t="str">
            <v>Tiếng Anh 3</v>
          </cell>
          <cell r="G1673">
            <v>3</v>
          </cell>
          <cell r="H1673">
            <v>30</v>
          </cell>
          <cell r="I1673">
            <v>30</v>
          </cell>
          <cell r="J1673" t="str">
            <v/>
          </cell>
          <cell r="K1673" t="str">
            <v/>
          </cell>
          <cell r="L1673" t="str">
            <v>Viết</v>
          </cell>
          <cell r="M1673">
            <v>60</v>
          </cell>
          <cell r="N1673" t="str">
            <v>Ngoại ngữ</v>
          </cell>
          <cell r="O1673" t="str">
            <v>KHOA HỌC CƠ BẢN</v>
          </cell>
          <cell r="P1673" t="str">
            <v>CBNN</v>
          </cell>
          <cell r="Q1673" t="str">
            <v>KHCB</v>
          </cell>
          <cell r="R1673" t="str">
            <v>KHCB-CBNN</v>
          </cell>
          <cell r="U1673" t="str">
            <v/>
          </cell>
          <cell r="V1673" t="str">
            <v/>
          </cell>
          <cell r="W1673" t="str">
            <v/>
          </cell>
          <cell r="X1673" t="str">
            <v/>
          </cell>
          <cell r="Y1673" t="str">
            <v>x</v>
          </cell>
          <cell r="Z1673" t="str">
            <v/>
          </cell>
          <cell r="AA1673" t="str">
            <v/>
          </cell>
          <cell r="AB1673" t="str">
            <v/>
          </cell>
          <cell r="AC1673" t="str">
            <v/>
          </cell>
          <cell r="AD1673" t="str">
            <v/>
          </cell>
          <cell r="AE1673" t="str">
            <v/>
          </cell>
          <cell r="AG1673" t="str">
            <v/>
          </cell>
          <cell r="AH1673" t="str">
            <v/>
          </cell>
          <cell r="AJ1673" t="str">
            <v/>
          </cell>
          <cell r="AK1673" t="str">
            <v/>
          </cell>
          <cell r="AL1673" t="str">
            <v/>
          </cell>
          <cell r="AM1673" t="str">
            <v/>
          </cell>
          <cell r="AN1673" t="str">
            <v/>
          </cell>
          <cell r="AO1673" t="str">
            <v/>
          </cell>
          <cell r="AP1673" t="str">
            <v/>
          </cell>
          <cell r="AQ1673" t="str">
            <v/>
          </cell>
          <cell r="AR1673" t="str">
            <v/>
          </cell>
          <cell r="AS1673" t="str">
            <v/>
          </cell>
          <cell r="AT1673" t="str">
            <v/>
          </cell>
          <cell r="AU1673" t="str">
            <v/>
          </cell>
          <cell r="AV1673" t="str">
            <v/>
          </cell>
          <cell r="AW1673" t="str">
            <v/>
          </cell>
          <cell r="AX1673" t="str">
            <v/>
          </cell>
          <cell r="AY1673" t="str">
            <v/>
          </cell>
          <cell r="AZ1673" t="str">
            <v/>
          </cell>
          <cell r="BA1673" t="str">
            <v/>
          </cell>
          <cell r="BB1673" t="str">
            <v/>
          </cell>
          <cell r="BC1673" t="str">
            <v/>
          </cell>
          <cell r="BD1673" t="str">
            <v/>
          </cell>
          <cell r="BE1673" t="str">
            <v/>
          </cell>
          <cell r="BF1673" t="str">
            <v/>
          </cell>
          <cell r="BG1673" t="str">
            <v/>
          </cell>
          <cell r="BH1673" t="str">
            <v/>
          </cell>
        </row>
        <row r="1674">
          <cell r="A1674">
            <v>918</v>
          </cell>
          <cell r="B1674">
            <v>1</v>
          </cell>
          <cell r="C1674" t="str">
            <v>DC3DS33</v>
          </cell>
          <cell r="D1674" t="str">
            <v>DC3DS33-DC</v>
          </cell>
          <cell r="E1674">
            <v>254</v>
          </cell>
          <cell r="F1674" t="str">
            <v>Tiếng Anh 3</v>
          </cell>
          <cell r="G1674">
            <v>3</v>
          </cell>
          <cell r="H1674">
            <v>30</v>
          </cell>
          <cell r="I1674">
            <v>30</v>
          </cell>
          <cell r="J1674" t="str">
            <v/>
          </cell>
          <cell r="K1674" t="str">
            <v/>
          </cell>
          <cell r="L1674" t="str">
            <v>Viết</v>
          </cell>
          <cell r="M1674">
            <v>60</v>
          </cell>
          <cell r="N1674" t="str">
            <v>Ngoại ngữ</v>
          </cell>
          <cell r="O1674" t="str">
            <v>KHOA HỌC CƠ BẢN</v>
          </cell>
          <cell r="P1674" t="str">
            <v>CBNN</v>
          </cell>
          <cell r="Q1674" t="str">
            <v>KHCB</v>
          </cell>
          <cell r="R1674" t="str">
            <v>KHCB-CBNN</v>
          </cell>
          <cell r="U1674" t="str">
            <v/>
          </cell>
          <cell r="V1674" t="str">
            <v/>
          </cell>
          <cell r="W1674" t="str">
            <v/>
          </cell>
          <cell r="X1674" t="str">
            <v>x</v>
          </cell>
          <cell r="Y1674" t="str">
            <v/>
          </cell>
          <cell r="Z1674" t="str">
            <v/>
          </cell>
          <cell r="AA1674" t="str">
            <v/>
          </cell>
          <cell r="AB1674" t="str">
            <v/>
          </cell>
          <cell r="AC1674" t="str">
            <v/>
          </cell>
          <cell r="AD1674" t="str">
            <v/>
          </cell>
          <cell r="AE1674" t="str">
            <v/>
          </cell>
          <cell r="AG1674" t="str">
            <v/>
          </cell>
          <cell r="AH1674" t="str">
            <v/>
          </cell>
          <cell r="AJ1674" t="str">
            <v/>
          </cell>
          <cell r="AK1674" t="str">
            <v/>
          </cell>
          <cell r="AL1674" t="str">
            <v/>
          </cell>
          <cell r="AM1674" t="str">
            <v/>
          </cell>
          <cell r="AN1674" t="str">
            <v/>
          </cell>
          <cell r="AO1674" t="str">
            <v/>
          </cell>
          <cell r="AP1674" t="str">
            <v/>
          </cell>
          <cell r="AQ1674" t="str">
            <v/>
          </cell>
          <cell r="AR1674" t="str">
            <v/>
          </cell>
          <cell r="AS1674" t="str">
            <v>x</v>
          </cell>
          <cell r="AT1674" t="str">
            <v/>
          </cell>
          <cell r="AU1674" t="str">
            <v/>
          </cell>
          <cell r="AV1674" t="str">
            <v/>
          </cell>
          <cell r="AW1674" t="str">
            <v/>
          </cell>
          <cell r="AX1674" t="str">
            <v/>
          </cell>
          <cell r="AY1674" t="str">
            <v/>
          </cell>
          <cell r="AZ1674" t="str">
            <v/>
          </cell>
          <cell r="BA1674" t="str">
            <v/>
          </cell>
          <cell r="BB1674" t="str">
            <v/>
          </cell>
          <cell r="BC1674" t="str">
            <v/>
          </cell>
          <cell r="BD1674" t="str">
            <v/>
          </cell>
          <cell r="BE1674" t="str">
            <v/>
          </cell>
          <cell r="BF1674" t="str">
            <v/>
          </cell>
          <cell r="BG1674" t="str">
            <v/>
          </cell>
          <cell r="BH1674" t="str">
            <v/>
          </cell>
        </row>
        <row r="1675">
          <cell r="A1675">
            <v>918</v>
          </cell>
          <cell r="B1675">
            <v>4</v>
          </cell>
          <cell r="C1675" t="str">
            <v>MH3DS33</v>
          </cell>
          <cell r="D1675" t="str">
            <v>MH3DS33-CC</v>
          </cell>
          <cell r="E1675">
            <v>254</v>
          </cell>
          <cell r="F1675" t="str">
            <v>Tiếng Anh 3</v>
          </cell>
          <cell r="G1675">
            <v>3</v>
          </cell>
          <cell r="H1675">
            <v>30</v>
          </cell>
          <cell r="I1675">
            <v>30</v>
          </cell>
          <cell r="J1675" t="str">
            <v/>
          </cell>
          <cell r="K1675" t="str">
            <v/>
          </cell>
          <cell r="L1675" t="str">
            <v>Viết</v>
          </cell>
          <cell r="M1675">
            <v>60</v>
          </cell>
          <cell r="N1675" t="str">
            <v>Ngoại ngữ</v>
          </cell>
          <cell r="O1675" t="str">
            <v>KHOA HỌC CƠ BẢN</v>
          </cell>
          <cell r="P1675" t="str">
            <v>CBNN</v>
          </cell>
          <cell r="Q1675" t="str">
            <v>KHCB</v>
          </cell>
          <cell r="R1675" t="str">
            <v>KHCB-CBNN</v>
          </cell>
          <cell r="U1675" t="str">
            <v/>
          </cell>
          <cell r="V1675" t="str">
            <v/>
          </cell>
          <cell r="W1675" t="str">
            <v/>
          </cell>
          <cell r="X1675" t="str">
            <v>x</v>
          </cell>
          <cell r="Y1675" t="str">
            <v/>
          </cell>
          <cell r="Z1675" t="str">
            <v/>
          </cell>
          <cell r="AA1675" t="str">
            <v/>
          </cell>
          <cell r="AB1675" t="str">
            <v/>
          </cell>
          <cell r="AC1675" t="str">
            <v/>
          </cell>
          <cell r="AD1675" t="str">
            <v/>
          </cell>
          <cell r="AE1675" t="str">
            <v/>
          </cell>
          <cell r="AG1675" t="str">
            <v/>
          </cell>
          <cell r="AH1675" t="str">
            <v/>
          </cell>
          <cell r="AJ1675" t="str">
            <v/>
          </cell>
          <cell r="AK1675" t="str">
            <v/>
          </cell>
          <cell r="AL1675" t="str">
            <v/>
          </cell>
          <cell r="AM1675" t="str">
            <v/>
          </cell>
          <cell r="AN1675" t="str">
            <v/>
          </cell>
          <cell r="AO1675" t="str">
            <v/>
          </cell>
          <cell r="AP1675" t="str">
            <v/>
          </cell>
          <cell r="AQ1675" t="str">
            <v/>
          </cell>
          <cell r="AR1675" t="str">
            <v/>
          </cell>
          <cell r="AS1675" t="str">
            <v>x</v>
          </cell>
          <cell r="AT1675" t="str">
            <v/>
          </cell>
          <cell r="AU1675" t="str">
            <v/>
          </cell>
          <cell r="AV1675" t="str">
            <v/>
          </cell>
          <cell r="AW1675" t="str">
            <v/>
          </cell>
          <cell r="AX1675" t="str">
            <v/>
          </cell>
          <cell r="AY1675" t="str">
            <v/>
          </cell>
          <cell r="AZ1675" t="str">
            <v/>
          </cell>
          <cell r="BA1675" t="str">
            <v/>
          </cell>
          <cell r="BB1675" t="str">
            <v/>
          </cell>
          <cell r="BC1675" t="str">
            <v/>
          </cell>
          <cell r="BD1675" t="str">
            <v/>
          </cell>
          <cell r="BE1675" t="str">
            <v/>
          </cell>
          <cell r="BF1675" t="str">
            <v/>
          </cell>
          <cell r="BG1675" t="str">
            <v/>
          </cell>
          <cell r="BH1675" t="str">
            <v/>
          </cell>
        </row>
        <row r="1676">
          <cell r="A1676">
            <v>919</v>
          </cell>
          <cell r="B1676">
            <v>1</v>
          </cell>
          <cell r="C1676" t="str">
            <v>DC3CD33AB</v>
          </cell>
          <cell r="D1676" t="str">
            <v>DC3CD33AB-DC</v>
          </cell>
          <cell r="E1676" t="str">
            <v/>
          </cell>
          <cell r="F1676" t="str">
            <v>Tiếng Anh 4</v>
          </cell>
          <cell r="G1676">
            <v>3</v>
          </cell>
          <cell r="H1676">
            <v>30</v>
          </cell>
          <cell r="I1676">
            <v>30</v>
          </cell>
          <cell r="J1676" t="str">
            <v/>
          </cell>
          <cell r="K1676" t="str">
            <v/>
          </cell>
          <cell r="L1676" t="str">
            <v>Viết</v>
          </cell>
          <cell r="M1676">
            <v>60</v>
          </cell>
          <cell r="N1676" t="str">
            <v>Ngoại ngữ</v>
          </cell>
          <cell r="O1676" t="str">
            <v>KHOA HỌC CƠ BẢN</v>
          </cell>
          <cell r="P1676" t="str">
            <v>CBNN</v>
          </cell>
          <cell r="Q1676" t="str">
            <v>KHCB</v>
          </cell>
          <cell r="R1676" t="str">
            <v>KHCB-CBNN</v>
          </cell>
          <cell r="U1676" t="str">
            <v/>
          </cell>
          <cell r="V1676" t="str">
            <v/>
          </cell>
          <cell r="W1676" t="str">
            <v>x</v>
          </cell>
          <cell r="X1676" t="str">
            <v/>
          </cell>
          <cell r="Y1676" t="str">
            <v/>
          </cell>
          <cell r="Z1676" t="str">
            <v/>
          </cell>
          <cell r="AA1676" t="str">
            <v>x</v>
          </cell>
          <cell r="AB1676" t="str">
            <v/>
          </cell>
          <cell r="AC1676" t="str">
            <v/>
          </cell>
          <cell r="AD1676" t="str">
            <v/>
          </cell>
          <cell r="AE1676" t="str">
            <v/>
          </cell>
          <cell r="AG1676" t="str">
            <v/>
          </cell>
          <cell r="AH1676" t="str">
            <v/>
          </cell>
          <cell r="AJ1676" t="str">
            <v/>
          </cell>
          <cell r="AK1676" t="str">
            <v/>
          </cell>
          <cell r="AL1676" t="str">
            <v/>
          </cell>
          <cell r="AM1676" t="str">
            <v/>
          </cell>
          <cell r="AN1676" t="str">
            <v/>
          </cell>
          <cell r="AO1676" t="str">
            <v/>
          </cell>
          <cell r="AP1676" t="str">
            <v/>
          </cell>
          <cell r="AQ1676" t="str">
            <v/>
          </cell>
          <cell r="AR1676" t="str">
            <v/>
          </cell>
          <cell r="AS1676" t="str">
            <v/>
          </cell>
          <cell r="AT1676" t="str">
            <v/>
          </cell>
          <cell r="AU1676" t="str">
            <v/>
          </cell>
          <cell r="AV1676" t="str">
            <v/>
          </cell>
          <cell r="AW1676" t="str">
            <v/>
          </cell>
          <cell r="AX1676" t="str">
            <v/>
          </cell>
          <cell r="AY1676" t="str">
            <v/>
          </cell>
          <cell r="AZ1676" t="str">
            <v/>
          </cell>
          <cell r="BA1676" t="str">
            <v/>
          </cell>
          <cell r="BB1676" t="str">
            <v/>
          </cell>
          <cell r="BC1676" t="str">
            <v/>
          </cell>
          <cell r="BD1676" t="str">
            <v/>
          </cell>
          <cell r="BE1676" t="str">
            <v/>
          </cell>
          <cell r="BF1676" t="str">
            <v/>
          </cell>
          <cell r="BG1676" t="str">
            <v/>
          </cell>
          <cell r="BH1676" t="str">
            <v/>
          </cell>
        </row>
        <row r="1677">
          <cell r="A1677">
            <v>920</v>
          </cell>
          <cell r="B1677">
            <v>1</v>
          </cell>
          <cell r="C1677" t="str">
            <v>DC3CC33</v>
          </cell>
          <cell r="D1677" t="str">
            <v>DC3CC33-DC</v>
          </cell>
          <cell r="E1677">
            <v>255</v>
          </cell>
          <cell r="F1677" t="str">
            <v>Tiếng Anh 3</v>
          </cell>
          <cell r="G1677">
            <v>3</v>
          </cell>
          <cell r="H1677">
            <v>30</v>
          </cell>
          <cell r="I1677">
            <v>30</v>
          </cell>
          <cell r="J1677" t="str">
            <v/>
          </cell>
          <cell r="K1677" t="str">
            <v/>
          </cell>
          <cell r="L1677" t="str">
            <v>Viết</v>
          </cell>
          <cell r="M1677">
            <v>60</v>
          </cell>
          <cell r="N1677" t="str">
            <v>Ngoại ngữ</v>
          </cell>
          <cell r="O1677" t="str">
            <v>KHOA HỌC CƠ BẢN</v>
          </cell>
          <cell r="P1677" t="str">
            <v>CBNN</v>
          </cell>
          <cell r="Q1677" t="str">
            <v>KHCB</v>
          </cell>
          <cell r="R1677" t="str">
            <v>KHCB-CBNN</v>
          </cell>
          <cell r="U1677" t="str">
            <v/>
          </cell>
          <cell r="V1677" t="str">
            <v>x</v>
          </cell>
          <cell r="W1677" t="str">
            <v/>
          </cell>
          <cell r="X1677" t="str">
            <v/>
          </cell>
          <cell r="Y1677" t="str">
            <v/>
          </cell>
          <cell r="Z1677" t="str">
            <v/>
          </cell>
          <cell r="AA1677" t="str">
            <v/>
          </cell>
          <cell r="AB1677" t="str">
            <v/>
          </cell>
          <cell r="AC1677" t="str">
            <v/>
          </cell>
          <cell r="AD1677" t="str">
            <v/>
          </cell>
          <cell r="AE1677" t="str">
            <v/>
          </cell>
          <cell r="AG1677" t="str">
            <v/>
          </cell>
          <cell r="AH1677" t="str">
            <v/>
          </cell>
          <cell r="AJ1677" t="str">
            <v/>
          </cell>
          <cell r="AK1677" t="str">
            <v/>
          </cell>
          <cell r="AL1677" t="str">
            <v/>
          </cell>
          <cell r="AM1677" t="str">
            <v/>
          </cell>
          <cell r="AN1677" t="str">
            <v/>
          </cell>
          <cell r="AO1677" t="str">
            <v/>
          </cell>
          <cell r="AP1677" t="str">
            <v/>
          </cell>
          <cell r="AQ1677" t="str">
            <v>x</v>
          </cell>
          <cell r="AR1677" t="str">
            <v/>
          </cell>
          <cell r="AS1677" t="str">
            <v/>
          </cell>
          <cell r="AT1677" t="str">
            <v/>
          </cell>
          <cell r="AU1677" t="str">
            <v/>
          </cell>
          <cell r="AV1677" t="str">
            <v/>
          </cell>
          <cell r="AW1677" t="str">
            <v/>
          </cell>
          <cell r="AX1677" t="str">
            <v/>
          </cell>
          <cell r="AY1677" t="str">
            <v/>
          </cell>
          <cell r="AZ1677" t="str">
            <v/>
          </cell>
          <cell r="BA1677" t="str">
            <v/>
          </cell>
          <cell r="BB1677" t="str">
            <v/>
          </cell>
          <cell r="BC1677" t="str">
            <v/>
          </cell>
          <cell r="BD1677" t="str">
            <v/>
          </cell>
          <cell r="BE1677" t="str">
            <v/>
          </cell>
          <cell r="BF1677" t="str">
            <v/>
          </cell>
          <cell r="BG1677" t="str">
            <v/>
          </cell>
          <cell r="BH1677" t="str">
            <v/>
          </cell>
        </row>
        <row r="1678">
          <cell r="A1678">
            <v>920</v>
          </cell>
          <cell r="B1678">
            <v>4</v>
          </cell>
          <cell r="C1678" t="str">
            <v>MH3CC33</v>
          </cell>
          <cell r="D1678" t="str">
            <v>MH3CC33-CC</v>
          </cell>
          <cell r="E1678">
            <v>255</v>
          </cell>
          <cell r="F1678" t="str">
            <v>Tiếng Anh 3</v>
          </cell>
          <cell r="G1678">
            <v>3</v>
          </cell>
          <cell r="H1678">
            <v>30</v>
          </cell>
          <cell r="I1678">
            <v>30</v>
          </cell>
          <cell r="J1678" t="str">
            <v/>
          </cell>
          <cell r="K1678" t="str">
            <v/>
          </cell>
          <cell r="L1678" t="str">
            <v>Viết</v>
          </cell>
          <cell r="M1678">
            <v>60</v>
          </cell>
          <cell r="N1678" t="str">
            <v>Ngoại ngữ</v>
          </cell>
          <cell r="O1678" t="str">
            <v>KHOA HỌC CƠ BẢN</v>
          </cell>
          <cell r="P1678" t="str">
            <v>CBNN</v>
          </cell>
          <cell r="Q1678" t="str">
            <v>KHCB</v>
          </cell>
          <cell r="R1678" t="str">
            <v>KHCB-CBNN</v>
          </cell>
          <cell r="U1678" t="str">
            <v/>
          </cell>
          <cell r="V1678" t="str">
            <v>x</v>
          </cell>
          <cell r="W1678" t="str">
            <v/>
          </cell>
          <cell r="X1678" t="str">
            <v/>
          </cell>
          <cell r="Y1678" t="str">
            <v/>
          </cell>
          <cell r="Z1678" t="str">
            <v/>
          </cell>
          <cell r="AA1678" t="str">
            <v/>
          </cell>
          <cell r="AB1678" t="str">
            <v/>
          </cell>
          <cell r="AC1678" t="str">
            <v/>
          </cell>
          <cell r="AD1678" t="str">
            <v/>
          </cell>
          <cell r="AE1678" t="str">
            <v/>
          </cell>
          <cell r="AG1678" t="str">
            <v/>
          </cell>
          <cell r="AH1678" t="str">
            <v/>
          </cell>
          <cell r="AJ1678" t="str">
            <v/>
          </cell>
          <cell r="AK1678" t="str">
            <v/>
          </cell>
          <cell r="AL1678" t="str">
            <v/>
          </cell>
          <cell r="AM1678" t="str">
            <v/>
          </cell>
          <cell r="AN1678" t="str">
            <v/>
          </cell>
          <cell r="AO1678" t="str">
            <v/>
          </cell>
          <cell r="AP1678" t="str">
            <v/>
          </cell>
          <cell r="AQ1678" t="str">
            <v>x</v>
          </cell>
          <cell r="AR1678" t="str">
            <v/>
          </cell>
          <cell r="AS1678" t="str">
            <v/>
          </cell>
          <cell r="AT1678" t="str">
            <v/>
          </cell>
          <cell r="AU1678" t="str">
            <v/>
          </cell>
          <cell r="AV1678" t="str">
            <v/>
          </cell>
          <cell r="AW1678" t="str">
            <v/>
          </cell>
          <cell r="AX1678" t="str">
            <v/>
          </cell>
          <cell r="AY1678" t="str">
            <v/>
          </cell>
          <cell r="AZ1678" t="str">
            <v/>
          </cell>
          <cell r="BA1678" t="str">
            <v/>
          </cell>
          <cell r="BB1678" t="str">
            <v/>
          </cell>
          <cell r="BC1678" t="str">
            <v/>
          </cell>
          <cell r="BD1678" t="str">
            <v/>
          </cell>
          <cell r="BE1678" t="str">
            <v/>
          </cell>
          <cell r="BF1678" t="str">
            <v/>
          </cell>
          <cell r="BG1678" t="str">
            <v/>
          </cell>
          <cell r="BH1678" t="str">
            <v/>
          </cell>
        </row>
        <row r="1679">
          <cell r="A1679">
            <v>921</v>
          </cell>
          <cell r="B1679">
            <v>1</v>
          </cell>
          <cell r="C1679" t="str">
            <v>DC3DD33</v>
          </cell>
          <cell r="D1679" t="str">
            <v>DC3DD33-DC</v>
          </cell>
          <cell r="E1679">
            <v>256</v>
          </cell>
          <cell r="F1679" t="str">
            <v>Tiếng Anh 3</v>
          </cell>
          <cell r="G1679">
            <v>3</v>
          </cell>
          <cell r="H1679">
            <v>30</v>
          </cell>
          <cell r="I1679">
            <v>30</v>
          </cell>
          <cell r="J1679" t="str">
            <v/>
          </cell>
          <cell r="K1679" t="str">
            <v/>
          </cell>
          <cell r="L1679" t="str">
            <v>Viết</v>
          </cell>
          <cell r="M1679">
            <v>60</v>
          </cell>
          <cell r="N1679" t="str">
            <v>Ngoại ngữ</v>
          </cell>
          <cell r="O1679" t="str">
            <v>KHOA HỌC CƠ BẢN</v>
          </cell>
          <cell r="P1679" t="str">
            <v>CBNN</v>
          </cell>
          <cell r="Q1679" t="str">
            <v>KHCB</v>
          </cell>
          <cell r="R1679" t="str">
            <v>KHCB-CBNN</v>
          </cell>
          <cell r="U1679" t="str">
            <v/>
          </cell>
          <cell r="V1679" t="str">
            <v/>
          </cell>
          <cell r="W1679" t="str">
            <v/>
          </cell>
          <cell r="X1679" t="str">
            <v/>
          </cell>
          <cell r="Y1679" t="str">
            <v/>
          </cell>
          <cell r="Z1679" t="str">
            <v>x</v>
          </cell>
          <cell r="AA1679" t="str">
            <v/>
          </cell>
          <cell r="AB1679" t="str">
            <v/>
          </cell>
          <cell r="AC1679" t="str">
            <v/>
          </cell>
          <cell r="AD1679" t="str">
            <v/>
          </cell>
          <cell r="AE1679" t="str">
            <v/>
          </cell>
          <cell r="AG1679" t="str">
            <v/>
          </cell>
          <cell r="AH1679" t="str">
            <v/>
          </cell>
          <cell r="AJ1679" t="str">
            <v/>
          </cell>
          <cell r="AK1679" t="str">
            <v/>
          </cell>
          <cell r="AL1679" t="str">
            <v/>
          </cell>
          <cell r="AM1679" t="str">
            <v/>
          </cell>
          <cell r="AN1679" t="str">
            <v/>
          </cell>
          <cell r="AO1679" t="str">
            <v/>
          </cell>
          <cell r="AP1679" t="str">
            <v/>
          </cell>
          <cell r="AQ1679" t="str">
            <v/>
          </cell>
          <cell r="AR1679" t="str">
            <v/>
          </cell>
          <cell r="AS1679" t="str">
            <v/>
          </cell>
          <cell r="AT1679" t="str">
            <v/>
          </cell>
          <cell r="AU1679" t="str">
            <v>x</v>
          </cell>
          <cell r="AV1679" t="str">
            <v/>
          </cell>
          <cell r="AW1679" t="str">
            <v/>
          </cell>
          <cell r="AX1679" t="str">
            <v/>
          </cell>
          <cell r="AY1679" t="str">
            <v/>
          </cell>
          <cell r="AZ1679" t="str">
            <v/>
          </cell>
          <cell r="BA1679" t="str">
            <v/>
          </cell>
          <cell r="BB1679" t="str">
            <v/>
          </cell>
          <cell r="BC1679" t="str">
            <v/>
          </cell>
          <cell r="BD1679" t="str">
            <v/>
          </cell>
          <cell r="BE1679" t="str">
            <v/>
          </cell>
          <cell r="BF1679" t="str">
            <v/>
          </cell>
          <cell r="BG1679" t="str">
            <v/>
          </cell>
          <cell r="BH1679" t="str">
            <v/>
          </cell>
        </row>
        <row r="1680">
          <cell r="A1680">
            <v>921</v>
          </cell>
          <cell r="B1680">
            <v>4</v>
          </cell>
          <cell r="C1680" t="str">
            <v>MH3DD33</v>
          </cell>
          <cell r="D1680" t="str">
            <v>MH3DD33-CC</v>
          </cell>
          <cell r="E1680">
            <v>256</v>
          </cell>
          <cell r="F1680" t="str">
            <v>Tiếng Anh 3</v>
          </cell>
          <cell r="G1680">
            <v>3</v>
          </cell>
          <cell r="H1680">
            <v>30</v>
          </cell>
          <cell r="I1680">
            <v>30</v>
          </cell>
          <cell r="J1680" t="str">
            <v/>
          </cell>
          <cell r="K1680" t="str">
            <v/>
          </cell>
          <cell r="L1680" t="str">
            <v>Viết</v>
          </cell>
          <cell r="M1680">
            <v>60</v>
          </cell>
          <cell r="N1680" t="str">
            <v>Ngoại ngữ</v>
          </cell>
          <cell r="O1680" t="str">
            <v>KHOA HỌC CƠ BẢN</v>
          </cell>
          <cell r="P1680" t="str">
            <v>CBNN</v>
          </cell>
          <cell r="Q1680" t="str">
            <v>KHCB</v>
          </cell>
          <cell r="R1680" t="str">
            <v>KHCB-CBNN</v>
          </cell>
          <cell r="U1680" t="str">
            <v/>
          </cell>
          <cell r="V1680" t="str">
            <v/>
          </cell>
          <cell r="W1680" t="str">
            <v/>
          </cell>
          <cell r="X1680" t="str">
            <v/>
          </cell>
          <cell r="Y1680" t="str">
            <v/>
          </cell>
          <cell r="Z1680" t="str">
            <v>x</v>
          </cell>
          <cell r="AA1680" t="str">
            <v/>
          </cell>
          <cell r="AB1680" t="str">
            <v/>
          </cell>
          <cell r="AC1680" t="str">
            <v/>
          </cell>
          <cell r="AD1680" t="str">
            <v/>
          </cell>
          <cell r="AE1680" t="str">
            <v/>
          </cell>
          <cell r="AG1680" t="str">
            <v/>
          </cell>
          <cell r="AH1680" t="str">
            <v/>
          </cell>
          <cell r="AJ1680" t="str">
            <v/>
          </cell>
          <cell r="AK1680" t="str">
            <v/>
          </cell>
          <cell r="AL1680" t="str">
            <v/>
          </cell>
          <cell r="AM1680" t="str">
            <v/>
          </cell>
          <cell r="AN1680" t="str">
            <v/>
          </cell>
          <cell r="AO1680" t="str">
            <v/>
          </cell>
          <cell r="AP1680" t="str">
            <v/>
          </cell>
          <cell r="AQ1680" t="str">
            <v/>
          </cell>
          <cell r="AR1680" t="str">
            <v/>
          </cell>
          <cell r="AS1680" t="str">
            <v/>
          </cell>
          <cell r="AT1680" t="str">
            <v/>
          </cell>
          <cell r="AU1680" t="str">
            <v>x</v>
          </cell>
          <cell r="AV1680" t="str">
            <v/>
          </cell>
          <cell r="AW1680" t="str">
            <v/>
          </cell>
          <cell r="AX1680" t="str">
            <v/>
          </cell>
          <cell r="AY1680" t="str">
            <v/>
          </cell>
          <cell r="AZ1680" t="str">
            <v/>
          </cell>
          <cell r="BA1680" t="str">
            <v/>
          </cell>
          <cell r="BB1680" t="str">
            <v/>
          </cell>
          <cell r="BC1680" t="str">
            <v/>
          </cell>
          <cell r="BD1680" t="str">
            <v/>
          </cell>
          <cell r="BE1680" t="str">
            <v/>
          </cell>
          <cell r="BF1680" t="str">
            <v/>
          </cell>
          <cell r="BG1680" t="str">
            <v/>
          </cell>
          <cell r="BH1680" t="str">
            <v/>
          </cell>
        </row>
        <row r="1681">
          <cell r="A1681">
            <v>922</v>
          </cell>
          <cell r="B1681">
            <v>1</v>
          </cell>
          <cell r="C1681" t="str">
            <v>DC3OT33</v>
          </cell>
          <cell r="D1681" t="str">
            <v>DC3OT33-DC</v>
          </cell>
          <cell r="E1681">
            <v>257</v>
          </cell>
          <cell r="F1681" t="str">
            <v>Tiếng Anh 3</v>
          </cell>
          <cell r="G1681">
            <v>3</v>
          </cell>
          <cell r="H1681">
            <v>30</v>
          </cell>
          <cell r="I1681">
            <v>30</v>
          </cell>
          <cell r="J1681" t="str">
            <v/>
          </cell>
          <cell r="K1681" t="str">
            <v/>
          </cell>
          <cell r="L1681" t="str">
            <v>Viết</v>
          </cell>
          <cell r="M1681">
            <v>60</v>
          </cell>
          <cell r="N1681" t="str">
            <v>Ngoại ngữ</v>
          </cell>
          <cell r="O1681" t="str">
            <v>KHOA HỌC CƠ BẢN</v>
          </cell>
          <cell r="P1681" t="str">
            <v>CBNN</v>
          </cell>
          <cell r="Q1681" t="str">
            <v>KHCB</v>
          </cell>
          <cell r="R1681" t="str">
            <v>KHCB-CBNN</v>
          </cell>
          <cell r="U1681" t="str">
            <v/>
          </cell>
          <cell r="V1681" t="str">
            <v/>
          </cell>
          <cell r="W1681" t="str">
            <v/>
          </cell>
          <cell r="X1681" t="str">
            <v/>
          </cell>
          <cell r="Y1681" t="str">
            <v/>
          </cell>
          <cell r="Z1681" t="str">
            <v/>
          </cell>
          <cell r="AA1681" t="str">
            <v/>
          </cell>
          <cell r="AB1681" t="str">
            <v>x</v>
          </cell>
          <cell r="AC1681" t="str">
            <v/>
          </cell>
          <cell r="AD1681" t="str">
            <v/>
          </cell>
          <cell r="AE1681" t="str">
            <v/>
          </cell>
          <cell r="AG1681" t="str">
            <v/>
          </cell>
          <cell r="AH1681" t="str">
            <v/>
          </cell>
          <cell r="AJ1681" t="str">
            <v/>
          </cell>
          <cell r="AK1681" t="str">
            <v/>
          </cell>
          <cell r="AL1681" t="str">
            <v/>
          </cell>
          <cell r="AM1681" t="str">
            <v/>
          </cell>
          <cell r="AN1681" t="str">
            <v/>
          </cell>
          <cell r="AO1681" t="str">
            <v/>
          </cell>
          <cell r="AP1681" t="str">
            <v/>
          </cell>
          <cell r="AQ1681" t="str">
            <v/>
          </cell>
          <cell r="AR1681" t="str">
            <v/>
          </cell>
          <cell r="AS1681" t="str">
            <v/>
          </cell>
          <cell r="AT1681" t="str">
            <v/>
          </cell>
          <cell r="AU1681" t="str">
            <v/>
          </cell>
          <cell r="AV1681" t="str">
            <v/>
          </cell>
          <cell r="AW1681" t="str">
            <v>x</v>
          </cell>
          <cell r="AX1681" t="str">
            <v/>
          </cell>
          <cell r="AY1681" t="str">
            <v/>
          </cell>
          <cell r="AZ1681" t="str">
            <v/>
          </cell>
          <cell r="BA1681" t="str">
            <v/>
          </cell>
          <cell r="BB1681" t="str">
            <v/>
          </cell>
          <cell r="BC1681" t="str">
            <v/>
          </cell>
          <cell r="BD1681" t="str">
            <v/>
          </cell>
          <cell r="BE1681" t="str">
            <v/>
          </cell>
          <cell r="BF1681" t="str">
            <v/>
          </cell>
          <cell r="BG1681" t="str">
            <v/>
          </cell>
          <cell r="BH1681" t="str">
            <v/>
          </cell>
        </row>
        <row r="1682">
          <cell r="A1682">
            <v>922</v>
          </cell>
          <cell r="B1682">
            <v>3</v>
          </cell>
          <cell r="C1682" t="str">
            <v>DC3OT33</v>
          </cell>
          <cell r="D1682" t="str">
            <v>DC3OT33-DV</v>
          </cell>
          <cell r="E1682">
            <v>257</v>
          </cell>
          <cell r="F1682" t="str">
            <v>Tiếng Anh 3</v>
          </cell>
          <cell r="G1682">
            <v>3</v>
          </cell>
          <cell r="H1682">
            <v>30</v>
          </cell>
          <cell r="I1682">
            <v>30</v>
          </cell>
          <cell r="J1682" t="str">
            <v/>
          </cell>
          <cell r="K1682" t="str">
            <v/>
          </cell>
          <cell r="L1682" t="str">
            <v>Viết</v>
          </cell>
          <cell r="M1682">
            <v>60</v>
          </cell>
          <cell r="N1682" t="str">
            <v>Ngoại ngữ</v>
          </cell>
          <cell r="O1682" t="str">
            <v>KHOA HỌC CƠ BẢN</v>
          </cell>
          <cell r="P1682" t="str">
            <v>CBNN</v>
          </cell>
          <cell r="Q1682" t="str">
            <v>KHCB</v>
          </cell>
          <cell r="R1682" t="str">
            <v>KHCB-CBNN</v>
          </cell>
          <cell r="U1682" t="str">
            <v/>
          </cell>
          <cell r="V1682" t="str">
            <v/>
          </cell>
          <cell r="W1682" t="str">
            <v/>
          </cell>
          <cell r="X1682" t="str">
            <v/>
          </cell>
          <cell r="Y1682" t="str">
            <v/>
          </cell>
          <cell r="Z1682" t="str">
            <v/>
          </cell>
          <cell r="AA1682" t="str">
            <v/>
          </cell>
          <cell r="AB1682" t="str">
            <v>x</v>
          </cell>
          <cell r="AC1682" t="str">
            <v/>
          </cell>
          <cell r="AD1682" t="str">
            <v/>
          </cell>
          <cell r="AE1682" t="str">
            <v/>
          </cell>
          <cell r="AG1682" t="str">
            <v/>
          </cell>
          <cell r="AH1682" t="str">
            <v/>
          </cell>
          <cell r="AJ1682" t="str">
            <v/>
          </cell>
          <cell r="AK1682" t="str">
            <v/>
          </cell>
          <cell r="AL1682" t="str">
            <v/>
          </cell>
          <cell r="AM1682" t="str">
            <v/>
          </cell>
          <cell r="AN1682" t="str">
            <v/>
          </cell>
          <cell r="AO1682" t="str">
            <v/>
          </cell>
          <cell r="AP1682" t="str">
            <v/>
          </cell>
          <cell r="AQ1682" t="str">
            <v/>
          </cell>
          <cell r="AR1682" t="str">
            <v/>
          </cell>
          <cell r="AS1682" t="str">
            <v/>
          </cell>
          <cell r="AT1682" t="str">
            <v/>
          </cell>
          <cell r="AU1682" t="str">
            <v/>
          </cell>
          <cell r="AV1682" t="str">
            <v/>
          </cell>
          <cell r="AW1682" t="str">
            <v>x</v>
          </cell>
          <cell r="AX1682" t="str">
            <v/>
          </cell>
          <cell r="AY1682" t="str">
            <v/>
          </cell>
          <cell r="AZ1682" t="str">
            <v/>
          </cell>
          <cell r="BA1682" t="str">
            <v/>
          </cell>
          <cell r="BB1682" t="str">
            <v/>
          </cell>
          <cell r="BC1682" t="str">
            <v/>
          </cell>
          <cell r="BD1682" t="str">
            <v/>
          </cell>
          <cell r="BE1682" t="str">
            <v/>
          </cell>
          <cell r="BF1682" t="str">
            <v/>
          </cell>
          <cell r="BG1682" t="str">
            <v/>
          </cell>
          <cell r="BH1682" t="str">
            <v/>
          </cell>
        </row>
        <row r="1683">
          <cell r="A1683">
            <v>922</v>
          </cell>
          <cell r="B1683">
            <v>4</v>
          </cell>
          <cell r="C1683" t="str">
            <v>MH3OT33</v>
          </cell>
          <cell r="D1683" t="str">
            <v>MH3OT33-CC</v>
          </cell>
          <cell r="E1683">
            <v>257</v>
          </cell>
          <cell r="F1683" t="str">
            <v>Tiếng Anh 3</v>
          </cell>
          <cell r="G1683">
            <v>3</v>
          </cell>
          <cell r="H1683">
            <v>30</v>
          </cell>
          <cell r="I1683">
            <v>30</v>
          </cell>
          <cell r="J1683" t="str">
            <v/>
          </cell>
          <cell r="K1683" t="str">
            <v/>
          </cell>
          <cell r="L1683" t="str">
            <v>Viết</v>
          </cell>
          <cell r="M1683">
            <v>60</v>
          </cell>
          <cell r="N1683" t="str">
            <v>Ngoại ngữ</v>
          </cell>
          <cell r="O1683" t="str">
            <v>KHOA HỌC CƠ BẢN</v>
          </cell>
          <cell r="P1683" t="str">
            <v>CBNN</v>
          </cell>
          <cell r="Q1683" t="str">
            <v>KHCB</v>
          </cell>
          <cell r="R1683" t="str">
            <v>KHCB-CBNN</v>
          </cell>
          <cell r="U1683" t="str">
            <v/>
          </cell>
          <cell r="V1683" t="str">
            <v/>
          </cell>
          <cell r="W1683" t="str">
            <v/>
          </cell>
          <cell r="X1683" t="str">
            <v/>
          </cell>
          <cell r="Y1683" t="str">
            <v/>
          </cell>
          <cell r="Z1683" t="str">
            <v/>
          </cell>
          <cell r="AA1683" t="str">
            <v/>
          </cell>
          <cell r="AB1683" t="str">
            <v>x</v>
          </cell>
          <cell r="AC1683" t="str">
            <v/>
          </cell>
          <cell r="AD1683" t="str">
            <v/>
          </cell>
          <cell r="AE1683" t="str">
            <v/>
          </cell>
          <cell r="AG1683" t="str">
            <v/>
          </cell>
          <cell r="AH1683" t="str">
            <v/>
          </cell>
          <cell r="AJ1683" t="str">
            <v/>
          </cell>
          <cell r="AK1683" t="str">
            <v/>
          </cell>
          <cell r="AL1683" t="str">
            <v/>
          </cell>
          <cell r="AM1683" t="str">
            <v/>
          </cell>
          <cell r="AN1683" t="str">
            <v/>
          </cell>
          <cell r="AO1683" t="str">
            <v/>
          </cell>
          <cell r="AP1683" t="str">
            <v/>
          </cell>
          <cell r="AQ1683" t="str">
            <v/>
          </cell>
          <cell r="AR1683" t="str">
            <v/>
          </cell>
          <cell r="AS1683" t="str">
            <v/>
          </cell>
          <cell r="AT1683" t="str">
            <v/>
          </cell>
          <cell r="AU1683" t="str">
            <v/>
          </cell>
          <cell r="AV1683" t="str">
            <v/>
          </cell>
          <cell r="AW1683" t="str">
            <v>x</v>
          </cell>
          <cell r="AX1683" t="str">
            <v/>
          </cell>
          <cell r="AY1683" t="str">
            <v/>
          </cell>
          <cell r="AZ1683" t="str">
            <v/>
          </cell>
          <cell r="BA1683" t="str">
            <v/>
          </cell>
          <cell r="BB1683" t="str">
            <v/>
          </cell>
          <cell r="BC1683" t="str">
            <v/>
          </cell>
          <cell r="BD1683" t="str">
            <v/>
          </cell>
          <cell r="BE1683" t="str">
            <v/>
          </cell>
          <cell r="BF1683" t="str">
            <v/>
          </cell>
          <cell r="BG1683" t="str">
            <v/>
          </cell>
          <cell r="BH1683" t="str">
            <v/>
          </cell>
        </row>
        <row r="1684">
          <cell r="A1684">
            <v>922</v>
          </cell>
          <cell r="B1684">
            <v>5</v>
          </cell>
          <cell r="C1684" t="str">
            <v>MH3OT33</v>
          </cell>
          <cell r="D1684" t="str">
            <v>MH3OT33-CL</v>
          </cell>
          <cell r="E1684">
            <v>257</v>
          </cell>
          <cell r="F1684" t="str">
            <v>Tiếng Anh 3</v>
          </cell>
          <cell r="G1684">
            <v>3</v>
          </cell>
          <cell r="H1684">
            <v>30</v>
          </cell>
          <cell r="I1684">
            <v>30</v>
          </cell>
          <cell r="J1684" t="str">
            <v/>
          </cell>
          <cell r="K1684" t="str">
            <v/>
          </cell>
          <cell r="L1684" t="str">
            <v>Viết</v>
          </cell>
          <cell r="M1684">
            <v>60</v>
          </cell>
          <cell r="N1684" t="str">
            <v>Ngoại ngữ</v>
          </cell>
          <cell r="O1684" t="str">
            <v>KHOA HỌC CƠ BẢN</v>
          </cell>
          <cell r="P1684" t="str">
            <v>CBNN</v>
          </cell>
          <cell r="Q1684" t="str">
            <v>KHCB</v>
          </cell>
          <cell r="R1684" t="str">
            <v>KHCB-CBNN</v>
          </cell>
          <cell r="U1684" t="str">
            <v/>
          </cell>
          <cell r="V1684" t="str">
            <v/>
          </cell>
          <cell r="W1684" t="str">
            <v/>
          </cell>
          <cell r="X1684" t="str">
            <v/>
          </cell>
          <cell r="Y1684" t="str">
            <v/>
          </cell>
          <cell r="Z1684" t="str">
            <v/>
          </cell>
          <cell r="AA1684" t="str">
            <v/>
          </cell>
          <cell r="AB1684" t="str">
            <v>x</v>
          </cell>
          <cell r="AC1684" t="str">
            <v/>
          </cell>
          <cell r="AD1684" t="str">
            <v/>
          </cell>
          <cell r="AE1684" t="str">
            <v/>
          </cell>
          <cell r="AG1684" t="str">
            <v/>
          </cell>
          <cell r="AH1684" t="str">
            <v/>
          </cell>
          <cell r="AJ1684" t="str">
            <v/>
          </cell>
          <cell r="AK1684" t="str">
            <v/>
          </cell>
          <cell r="AL1684" t="str">
            <v/>
          </cell>
          <cell r="AM1684" t="str">
            <v/>
          </cell>
          <cell r="AN1684" t="str">
            <v/>
          </cell>
          <cell r="AO1684" t="str">
            <v/>
          </cell>
          <cell r="AP1684" t="str">
            <v/>
          </cell>
          <cell r="AQ1684" t="str">
            <v/>
          </cell>
          <cell r="AR1684" t="str">
            <v/>
          </cell>
          <cell r="AS1684" t="str">
            <v/>
          </cell>
          <cell r="AT1684" t="str">
            <v/>
          </cell>
          <cell r="AU1684" t="str">
            <v/>
          </cell>
          <cell r="AV1684" t="str">
            <v/>
          </cell>
          <cell r="AW1684" t="str">
            <v>x</v>
          </cell>
          <cell r="AX1684" t="str">
            <v/>
          </cell>
          <cell r="AY1684" t="str">
            <v/>
          </cell>
          <cell r="AZ1684" t="str">
            <v/>
          </cell>
          <cell r="BA1684" t="str">
            <v/>
          </cell>
          <cell r="BB1684" t="str">
            <v/>
          </cell>
          <cell r="BC1684" t="str">
            <v/>
          </cell>
          <cell r="BD1684" t="str">
            <v/>
          </cell>
          <cell r="BE1684" t="str">
            <v/>
          </cell>
          <cell r="BF1684" t="str">
            <v/>
          </cell>
          <cell r="BG1684" t="str">
            <v/>
          </cell>
          <cell r="BH1684" t="str">
            <v/>
          </cell>
        </row>
        <row r="1685">
          <cell r="A1685">
            <v>923</v>
          </cell>
          <cell r="B1685">
            <v>1</v>
          </cell>
          <cell r="C1685" t="str">
            <v>DC3MX33</v>
          </cell>
          <cell r="D1685" t="str">
            <v>DC3MX33-DC</v>
          </cell>
          <cell r="E1685">
            <v>258</v>
          </cell>
          <cell r="F1685" t="str">
            <v>Tiếng Anh 3</v>
          </cell>
          <cell r="G1685">
            <v>3</v>
          </cell>
          <cell r="H1685">
            <v>30</v>
          </cell>
          <cell r="I1685">
            <v>30</v>
          </cell>
          <cell r="J1685" t="str">
            <v/>
          </cell>
          <cell r="K1685" t="str">
            <v/>
          </cell>
          <cell r="L1685" t="str">
            <v>Viết</v>
          </cell>
          <cell r="M1685">
            <v>60</v>
          </cell>
          <cell r="N1685" t="str">
            <v>Ngoại ngữ</v>
          </cell>
          <cell r="O1685" t="str">
            <v>KHOA HỌC CƠ BẢN</v>
          </cell>
          <cell r="P1685" t="str">
            <v>CBNN</v>
          </cell>
          <cell r="Q1685" t="str">
            <v>KHCB</v>
          </cell>
          <cell r="R1685" t="str">
            <v>KHCB-CBNN</v>
          </cell>
          <cell r="U1685" t="str">
            <v/>
          </cell>
          <cell r="V1685" t="str">
            <v/>
          </cell>
          <cell r="W1685" t="str">
            <v/>
          </cell>
          <cell r="X1685" t="str">
            <v/>
          </cell>
          <cell r="Y1685" t="str">
            <v/>
          </cell>
          <cell r="Z1685" t="str">
            <v/>
          </cell>
          <cell r="AA1685" t="str">
            <v/>
          </cell>
          <cell r="AB1685" t="str">
            <v/>
          </cell>
          <cell r="AC1685" t="str">
            <v>x</v>
          </cell>
          <cell r="AD1685" t="str">
            <v/>
          </cell>
          <cell r="AE1685" t="str">
            <v/>
          </cell>
          <cell r="AG1685" t="str">
            <v/>
          </cell>
          <cell r="AH1685" t="str">
            <v/>
          </cell>
          <cell r="AJ1685" t="str">
            <v/>
          </cell>
          <cell r="AK1685" t="str">
            <v/>
          </cell>
          <cell r="AL1685" t="str">
            <v/>
          </cell>
          <cell r="AM1685" t="str">
            <v/>
          </cell>
          <cell r="AN1685" t="str">
            <v/>
          </cell>
          <cell r="AO1685" t="str">
            <v/>
          </cell>
          <cell r="AP1685" t="str">
            <v/>
          </cell>
          <cell r="AQ1685" t="str">
            <v/>
          </cell>
          <cell r="AR1685" t="str">
            <v/>
          </cell>
          <cell r="AS1685" t="str">
            <v/>
          </cell>
          <cell r="AT1685" t="str">
            <v/>
          </cell>
          <cell r="AU1685" t="str">
            <v/>
          </cell>
          <cell r="AV1685" t="str">
            <v/>
          </cell>
          <cell r="AW1685" t="str">
            <v/>
          </cell>
          <cell r="AX1685" t="str">
            <v>x</v>
          </cell>
          <cell r="AY1685" t="str">
            <v/>
          </cell>
          <cell r="AZ1685" t="str">
            <v/>
          </cell>
          <cell r="BA1685" t="str">
            <v/>
          </cell>
          <cell r="BB1685" t="str">
            <v/>
          </cell>
          <cell r="BC1685" t="str">
            <v/>
          </cell>
          <cell r="BD1685" t="str">
            <v/>
          </cell>
          <cell r="BE1685" t="str">
            <v/>
          </cell>
          <cell r="BF1685" t="str">
            <v/>
          </cell>
          <cell r="BG1685" t="str">
            <v/>
          </cell>
          <cell r="BH1685" t="str">
            <v/>
          </cell>
        </row>
        <row r="1686">
          <cell r="A1686">
            <v>923</v>
          </cell>
          <cell r="B1686">
            <v>4</v>
          </cell>
          <cell r="C1686" t="str">
            <v>CC3MX33</v>
          </cell>
          <cell r="D1686" t="str">
            <v>CC3MX33-CC</v>
          </cell>
          <cell r="E1686">
            <v>258</v>
          </cell>
          <cell r="F1686" t="str">
            <v>Tiếng Anh 3</v>
          </cell>
          <cell r="G1686">
            <v>3</v>
          </cell>
          <cell r="H1686">
            <v>30</v>
          </cell>
          <cell r="I1686">
            <v>30</v>
          </cell>
          <cell r="J1686" t="str">
            <v/>
          </cell>
          <cell r="K1686" t="str">
            <v/>
          </cell>
          <cell r="L1686" t="str">
            <v>Viết</v>
          </cell>
          <cell r="M1686">
            <v>60</v>
          </cell>
          <cell r="N1686" t="str">
            <v>Ngoại ngữ</v>
          </cell>
          <cell r="O1686" t="str">
            <v>KHOA HỌC CƠ BẢN</v>
          </cell>
          <cell r="P1686" t="str">
            <v>CBNN</v>
          </cell>
          <cell r="Q1686" t="str">
            <v>KHCB</v>
          </cell>
          <cell r="R1686" t="str">
            <v>KHCB-CBNN</v>
          </cell>
          <cell r="U1686" t="str">
            <v/>
          </cell>
          <cell r="V1686" t="str">
            <v/>
          </cell>
          <cell r="W1686" t="str">
            <v/>
          </cell>
          <cell r="X1686" t="str">
            <v/>
          </cell>
          <cell r="Y1686" t="str">
            <v/>
          </cell>
          <cell r="Z1686" t="str">
            <v/>
          </cell>
          <cell r="AA1686" t="str">
            <v/>
          </cell>
          <cell r="AB1686" t="str">
            <v/>
          </cell>
          <cell r="AC1686" t="str">
            <v>x</v>
          </cell>
          <cell r="AD1686" t="str">
            <v/>
          </cell>
          <cell r="AE1686" t="str">
            <v/>
          </cell>
          <cell r="AG1686" t="str">
            <v/>
          </cell>
          <cell r="AH1686" t="str">
            <v/>
          </cell>
          <cell r="AJ1686" t="str">
            <v/>
          </cell>
          <cell r="AK1686" t="str">
            <v/>
          </cell>
          <cell r="AL1686" t="str">
            <v/>
          </cell>
          <cell r="AM1686" t="str">
            <v/>
          </cell>
          <cell r="AN1686" t="str">
            <v/>
          </cell>
          <cell r="AO1686" t="str">
            <v/>
          </cell>
          <cell r="AP1686" t="str">
            <v/>
          </cell>
          <cell r="AQ1686" t="str">
            <v/>
          </cell>
          <cell r="AR1686" t="str">
            <v/>
          </cell>
          <cell r="AS1686" t="str">
            <v/>
          </cell>
          <cell r="AT1686" t="str">
            <v/>
          </cell>
          <cell r="AU1686" t="str">
            <v/>
          </cell>
          <cell r="AV1686" t="str">
            <v/>
          </cell>
          <cell r="AW1686" t="str">
            <v/>
          </cell>
          <cell r="AX1686" t="str">
            <v>x</v>
          </cell>
          <cell r="AY1686" t="str">
            <v/>
          </cell>
          <cell r="AZ1686" t="str">
            <v/>
          </cell>
          <cell r="BA1686" t="str">
            <v/>
          </cell>
          <cell r="BB1686" t="str">
            <v/>
          </cell>
          <cell r="BC1686" t="str">
            <v/>
          </cell>
          <cell r="BD1686" t="str">
            <v/>
          </cell>
          <cell r="BE1686" t="str">
            <v/>
          </cell>
          <cell r="BF1686" t="str">
            <v/>
          </cell>
          <cell r="BG1686" t="str">
            <v/>
          </cell>
          <cell r="BH1686" t="str">
            <v/>
          </cell>
        </row>
        <row r="1687">
          <cell r="A1687">
            <v>924</v>
          </cell>
          <cell r="B1687">
            <v>1</v>
          </cell>
          <cell r="C1687" t="str">
            <v>DC3MT33</v>
          </cell>
          <cell r="D1687" t="str">
            <v>DC3MT33-DC</v>
          </cell>
          <cell r="E1687">
            <v>259</v>
          </cell>
          <cell r="F1687" t="str">
            <v>Tiếng Anh 3</v>
          </cell>
          <cell r="G1687">
            <v>3</v>
          </cell>
          <cell r="H1687">
            <v>30</v>
          </cell>
          <cell r="I1687">
            <v>30</v>
          </cell>
          <cell r="J1687" t="str">
            <v/>
          </cell>
          <cell r="K1687" t="str">
            <v/>
          </cell>
          <cell r="L1687" t="str">
            <v>Viết</v>
          </cell>
          <cell r="M1687">
            <v>60</v>
          </cell>
          <cell r="N1687" t="str">
            <v>Ngoại ngữ</v>
          </cell>
          <cell r="O1687" t="str">
            <v>KHOA HỌC CƠ BẢN</v>
          </cell>
          <cell r="P1687" t="str">
            <v>CBNN</v>
          </cell>
          <cell r="Q1687" t="str">
            <v>KHCB</v>
          </cell>
          <cell r="R1687" t="str">
            <v>KHCB-CBNN</v>
          </cell>
          <cell r="U1687" t="str">
            <v/>
          </cell>
          <cell r="V1687" t="str">
            <v/>
          </cell>
          <cell r="W1687" t="str">
            <v/>
          </cell>
          <cell r="X1687" t="str">
            <v/>
          </cell>
          <cell r="Y1687" t="str">
            <v/>
          </cell>
          <cell r="Z1687" t="str">
            <v/>
          </cell>
          <cell r="AA1687" t="str">
            <v/>
          </cell>
          <cell r="AB1687" t="str">
            <v/>
          </cell>
          <cell r="AC1687" t="str">
            <v/>
          </cell>
          <cell r="AD1687" t="str">
            <v>x</v>
          </cell>
          <cell r="AE1687" t="str">
            <v/>
          </cell>
          <cell r="AG1687" t="str">
            <v/>
          </cell>
          <cell r="AH1687" t="str">
            <v/>
          </cell>
          <cell r="AJ1687" t="str">
            <v/>
          </cell>
          <cell r="AK1687" t="str">
            <v/>
          </cell>
          <cell r="AL1687" t="str">
            <v/>
          </cell>
          <cell r="AM1687" t="str">
            <v/>
          </cell>
          <cell r="AN1687" t="str">
            <v/>
          </cell>
          <cell r="AO1687" t="str">
            <v/>
          </cell>
          <cell r="AP1687" t="str">
            <v/>
          </cell>
          <cell r="AQ1687" t="str">
            <v/>
          </cell>
          <cell r="AR1687" t="str">
            <v/>
          </cell>
          <cell r="AS1687" t="str">
            <v/>
          </cell>
          <cell r="AT1687" t="str">
            <v/>
          </cell>
          <cell r="AU1687" t="str">
            <v/>
          </cell>
          <cell r="AV1687" t="str">
            <v/>
          </cell>
          <cell r="AW1687" t="str">
            <v/>
          </cell>
          <cell r="AX1687" t="str">
            <v/>
          </cell>
          <cell r="AY1687" t="str">
            <v>x</v>
          </cell>
          <cell r="AZ1687" t="str">
            <v/>
          </cell>
          <cell r="BA1687" t="str">
            <v/>
          </cell>
          <cell r="BB1687" t="str">
            <v/>
          </cell>
          <cell r="BC1687" t="str">
            <v/>
          </cell>
          <cell r="BD1687" t="str">
            <v/>
          </cell>
          <cell r="BE1687" t="str">
            <v/>
          </cell>
          <cell r="BF1687" t="str">
            <v/>
          </cell>
          <cell r="BG1687" t="str">
            <v/>
          </cell>
          <cell r="BH1687" t="str">
            <v/>
          </cell>
        </row>
        <row r="1688">
          <cell r="A1688">
            <v>924</v>
          </cell>
          <cell r="B1688">
            <v>4</v>
          </cell>
          <cell r="C1688" t="str">
            <v>CC3MT33</v>
          </cell>
          <cell r="D1688" t="str">
            <v>CC3MT33-CC</v>
          </cell>
          <cell r="E1688">
            <v>259</v>
          </cell>
          <cell r="F1688" t="str">
            <v>Tiếng Anh 3</v>
          </cell>
          <cell r="G1688">
            <v>3</v>
          </cell>
          <cell r="H1688">
            <v>30</v>
          </cell>
          <cell r="I1688">
            <v>30</v>
          </cell>
          <cell r="J1688" t="str">
            <v/>
          </cell>
          <cell r="K1688" t="str">
            <v/>
          </cell>
          <cell r="L1688" t="str">
            <v>Viết</v>
          </cell>
          <cell r="M1688">
            <v>60</v>
          </cell>
          <cell r="N1688" t="str">
            <v>Ngoại ngữ</v>
          </cell>
          <cell r="O1688" t="str">
            <v>KHOA HỌC CƠ BẢN</v>
          </cell>
          <cell r="P1688" t="str">
            <v>CBNN</v>
          </cell>
          <cell r="Q1688" t="str">
            <v>KHCB</v>
          </cell>
          <cell r="R1688" t="str">
            <v>KHCB-CBNN</v>
          </cell>
          <cell r="U1688" t="str">
            <v/>
          </cell>
          <cell r="V1688" t="str">
            <v/>
          </cell>
          <cell r="W1688" t="str">
            <v/>
          </cell>
          <cell r="X1688" t="str">
            <v/>
          </cell>
          <cell r="Y1688" t="str">
            <v/>
          </cell>
          <cell r="Z1688" t="str">
            <v/>
          </cell>
          <cell r="AA1688" t="str">
            <v/>
          </cell>
          <cell r="AB1688" t="str">
            <v/>
          </cell>
          <cell r="AC1688" t="str">
            <v/>
          </cell>
          <cell r="AD1688" t="str">
            <v>x</v>
          </cell>
          <cell r="AE1688" t="str">
            <v/>
          </cell>
          <cell r="AG1688" t="str">
            <v/>
          </cell>
          <cell r="AH1688" t="str">
            <v/>
          </cell>
          <cell r="AJ1688" t="str">
            <v/>
          </cell>
          <cell r="AK1688" t="str">
            <v/>
          </cell>
          <cell r="AL1688" t="str">
            <v/>
          </cell>
          <cell r="AM1688" t="str">
            <v/>
          </cell>
          <cell r="AN1688" t="str">
            <v/>
          </cell>
          <cell r="AO1688" t="str">
            <v/>
          </cell>
          <cell r="AP1688" t="str">
            <v/>
          </cell>
          <cell r="AQ1688" t="str">
            <v/>
          </cell>
          <cell r="AR1688" t="str">
            <v/>
          </cell>
          <cell r="AS1688" t="str">
            <v/>
          </cell>
          <cell r="AT1688" t="str">
            <v/>
          </cell>
          <cell r="AU1688" t="str">
            <v/>
          </cell>
          <cell r="AV1688" t="str">
            <v/>
          </cell>
          <cell r="AW1688" t="str">
            <v/>
          </cell>
          <cell r="AX1688" t="str">
            <v/>
          </cell>
          <cell r="AY1688" t="str">
            <v>x</v>
          </cell>
          <cell r="AZ1688" t="str">
            <v/>
          </cell>
          <cell r="BA1688" t="str">
            <v/>
          </cell>
          <cell r="BB1688" t="str">
            <v/>
          </cell>
          <cell r="BC1688" t="str">
            <v/>
          </cell>
          <cell r="BD1688" t="str">
            <v/>
          </cell>
          <cell r="BE1688" t="str">
            <v/>
          </cell>
          <cell r="BF1688" t="str">
            <v/>
          </cell>
          <cell r="BG1688" t="str">
            <v/>
          </cell>
          <cell r="BH1688" t="str">
            <v/>
          </cell>
        </row>
        <row r="1689">
          <cell r="A1689">
            <v>925</v>
          </cell>
          <cell r="B1689">
            <v>1</v>
          </cell>
          <cell r="C1689" t="str">
            <v>DC3DM33</v>
          </cell>
          <cell r="D1689" t="str">
            <v>DC3DM33-DC</v>
          </cell>
          <cell r="E1689">
            <v>260</v>
          </cell>
          <cell r="F1689" t="str">
            <v>Tiếng Anh 3</v>
          </cell>
          <cell r="G1689">
            <v>3</v>
          </cell>
          <cell r="H1689">
            <v>30</v>
          </cell>
          <cell r="I1689">
            <v>30</v>
          </cell>
          <cell r="J1689" t="str">
            <v/>
          </cell>
          <cell r="K1689" t="str">
            <v/>
          </cell>
          <cell r="L1689" t="str">
            <v>Viết</v>
          </cell>
          <cell r="M1689">
            <v>60</v>
          </cell>
          <cell r="N1689" t="str">
            <v>Ngoại ngữ</v>
          </cell>
          <cell r="O1689" t="str">
            <v>KHOA HỌC CƠ BẢN</v>
          </cell>
          <cell r="P1689" t="str">
            <v>CBNN</v>
          </cell>
          <cell r="Q1689" t="str">
            <v>KHCB</v>
          </cell>
          <cell r="R1689" t="str">
            <v>KHCB-CBNN</v>
          </cell>
          <cell r="U1689" t="str">
            <v/>
          </cell>
          <cell r="V1689" t="str">
            <v/>
          </cell>
          <cell r="W1689" t="str">
            <v/>
          </cell>
          <cell r="X1689" t="str">
            <v/>
          </cell>
          <cell r="Y1689" t="str">
            <v/>
          </cell>
          <cell r="Z1689" t="str">
            <v/>
          </cell>
          <cell r="AA1689" t="str">
            <v/>
          </cell>
          <cell r="AB1689" t="str">
            <v/>
          </cell>
          <cell r="AC1689" t="str">
            <v/>
          </cell>
          <cell r="AD1689" t="str">
            <v/>
          </cell>
          <cell r="AE1689" t="str">
            <v/>
          </cell>
          <cell r="AG1689" t="str">
            <v/>
          </cell>
          <cell r="AH1689" t="str">
            <v/>
          </cell>
          <cell r="AJ1689" t="str">
            <v/>
          </cell>
          <cell r="AK1689" t="str">
            <v/>
          </cell>
          <cell r="AL1689" t="str">
            <v/>
          </cell>
          <cell r="AM1689" t="str">
            <v/>
          </cell>
          <cell r="AN1689" t="str">
            <v/>
          </cell>
          <cell r="AO1689" t="str">
            <v/>
          </cell>
          <cell r="AP1689" t="str">
            <v/>
          </cell>
          <cell r="AQ1689" t="str">
            <v/>
          </cell>
          <cell r="AR1689" t="str">
            <v/>
          </cell>
          <cell r="AS1689" t="str">
            <v/>
          </cell>
          <cell r="AT1689" t="str">
            <v/>
          </cell>
          <cell r="AU1689" t="str">
            <v/>
          </cell>
          <cell r="AV1689" t="str">
            <v/>
          </cell>
          <cell r="AW1689" t="str">
            <v/>
          </cell>
          <cell r="AX1689" t="str">
            <v/>
          </cell>
          <cell r="AY1689" t="str">
            <v/>
          </cell>
          <cell r="AZ1689" t="str">
            <v>x</v>
          </cell>
          <cell r="BA1689" t="str">
            <v/>
          </cell>
          <cell r="BB1689" t="str">
            <v/>
          </cell>
          <cell r="BC1689" t="str">
            <v/>
          </cell>
          <cell r="BD1689" t="str">
            <v/>
          </cell>
          <cell r="BE1689" t="str">
            <v/>
          </cell>
          <cell r="BF1689" t="str">
            <v/>
          </cell>
          <cell r="BG1689" t="str">
            <v/>
          </cell>
          <cell r="BH1689" t="str">
            <v/>
          </cell>
        </row>
        <row r="1690">
          <cell r="A1690">
            <v>925</v>
          </cell>
          <cell r="B1690">
            <v>4</v>
          </cell>
          <cell r="C1690" t="str">
            <v>MH3DM33</v>
          </cell>
          <cell r="D1690" t="str">
            <v>MH3DM33-CC</v>
          </cell>
          <cell r="E1690">
            <v>260</v>
          </cell>
          <cell r="F1690" t="str">
            <v>Tiếng Anh 3</v>
          </cell>
          <cell r="G1690">
            <v>3</v>
          </cell>
          <cell r="H1690">
            <v>30</v>
          </cell>
          <cell r="I1690">
            <v>30</v>
          </cell>
          <cell r="J1690" t="str">
            <v/>
          </cell>
          <cell r="K1690" t="str">
            <v/>
          </cell>
          <cell r="L1690" t="str">
            <v>Viết</v>
          </cell>
          <cell r="M1690">
            <v>60</v>
          </cell>
          <cell r="N1690" t="str">
            <v>Ngoại ngữ</v>
          </cell>
          <cell r="O1690" t="str">
            <v>KHOA HỌC CƠ BẢN</v>
          </cell>
          <cell r="P1690" t="str">
            <v>CBNN</v>
          </cell>
          <cell r="Q1690" t="str">
            <v>KHCB</v>
          </cell>
          <cell r="R1690" t="str">
            <v>KHCB-CBNN</v>
          </cell>
          <cell r="U1690" t="str">
            <v/>
          </cell>
          <cell r="V1690" t="str">
            <v/>
          </cell>
          <cell r="W1690" t="str">
            <v/>
          </cell>
          <cell r="X1690" t="str">
            <v/>
          </cell>
          <cell r="Y1690" t="str">
            <v/>
          </cell>
          <cell r="Z1690" t="str">
            <v/>
          </cell>
          <cell r="AA1690" t="str">
            <v/>
          </cell>
          <cell r="AB1690" t="str">
            <v/>
          </cell>
          <cell r="AC1690" t="str">
            <v/>
          </cell>
          <cell r="AD1690" t="str">
            <v/>
          </cell>
          <cell r="AE1690" t="str">
            <v/>
          </cell>
          <cell r="AG1690" t="str">
            <v/>
          </cell>
          <cell r="AH1690" t="str">
            <v/>
          </cell>
          <cell r="AJ1690" t="str">
            <v/>
          </cell>
          <cell r="AK1690" t="str">
            <v/>
          </cell>
          <cell r="AL1690" t="str">
            <v/>
          </cell>
          <cell r="AM1690" t="str">
            <v/>
          </cell>
          <cell r="AN1690" t="str">
            <v/>
          </cell>
          <cell r="AO1690" t="str">
            <v/>
          </cell>
          <cell r="AP1690" t="str">
            <v/>
          </cell>
          <cell r="AQ1690" t="str">
            <v/>
          </cell>
          <cell r="AR1690" t="str">
            <v/>
          </cell>
          <cell r="AS1690" t="str">
            <v/>
          </cell>
          <cell r="AT1690" t="str">
            <v/>
          </cell>
          <cell r="AU1690" t="str">
            <v/>
          </cell>
          <cell r="AV1690" t="str">
            <v/>
          </cell>
          <cell r="AW1690" t="str">
            <v/>
          </cell>
          <cell r="AX1690" t="str">
            <v/>
          </cell>
          <cell r="AY1690" t="str">
            <v/>
          </cell>
          <cell r="AZ1690" t="str">
            <v>x</v>
          </cell>
          <cell r="BA1690" t="str">
            <v/>
          </cell>
          <cell r="BB1690" t="str">
            <v/>
          </cell>
          <cell r="BC1690" t="str">
            <v/>
          </cell>
          <cell r="BD1690" t="str">
            <v/>
          </cell>
          <cell r="BE1690" t="str">
            <v/>
          </cell>
          <cell r="BF1690" t="str">
            <v/>
          </cell>
          <cell r="BG1690" t="str">
            <v/>
          </cell>
          <cell r="BH1690" t="str">
            <v/>
          </cell>
        </row>
        <row r="1691">
          <cell r="A1691">
            <v>926</v>
          </cell>
          <cell r="B1691">
            <v>1</v>
          </cell>
          <cell r="C1691" t="str">
            <v>DC3KT33</v>
          </cell>
          <cell r="D1691" t="str">
            <v>DC3KT33-DC</v>
          </cell>
          <cell r="E1691">
            <v>261</v>
          </cell>
          <cell r="F1691" t="str">
            <v>Tiếng Anh 3</v>
          </cell>
          <cell r="G1691">
            <v>3</v>
          </cell>
          <cell r="H1691">
            <v>30</v>
          </cell>
          <cell r="I1691">
            <v>30</v>
          </cell>
          <cell r="J1691" t="str">
            <v/>
          </cell>
          <cell r="K1691" t="str">
            <v/>
          </cell>
          <cell r="L1691" t="str">
            <v>Viết</v>
          </cell>
          <cell r="M1691">
            <v>60</v>
          </cell>
          <cell r="N1691" t="str">
            <v>Ngoại ngữ</v>
          </cell>
          <cell r="O1691" t="str">
            <v>KHOA HỌC CƠ BẢN</v>
          </cell>
          <cell r="P1691" t="str">
            <v>CBNN</v>
          </cell>
          <cell r="Q1691" t="str">
            <v>KHCB</v>
          </cell>
          <cell r="R1691" t="str">
            <v>KHCB-CBNN</v>
          </cell>
          <cell r="U1691" t="str">
            <v/>
          </cell>
          <cell r="V1691" t="str">
            <v/>
          </cell>
          <cell r="W1691" t="str">
            <v/>
          </cell>
          <cell r="X1691" t="str">
            <v/>
          </cell>
          <cell r="Y1691" t="str">
            <v/>
          </cell>
          <cell r="Z1691" t="str">
            <v/>
          </cell>
          <cell r="AA1691" t="str">
            <v/>
          </cell>
          <cell r="AB1691" t="str">
            <v/>
          </cell>
          <cell r="AC1691" t="str">
            <v/>
          </cell>
          <cell r="AD1691" t="str">
            <v/>
          </cell>
          <cell r="AE1691" t="str">
            <v/>
          </cell>
          <cell r="AG1691" t="str">
            <v/>
          </cell>
          <cell r="AH1691" t="str">
            <v/>
          </cell>
          <cell r="AJ1691" t="str">
            <v>x</v>
          </cell>
          <cell r="AK1691" t="str">
            <v/>
          </cell>
          <cell r="AL1691" t="str">
            <v/>
          </cell>
          <cell r="AM1691" t="str">
            <v/>
          </cell>
          <cell r="AN1691" t="str">
            <v/>
          </cell>
          <cell r="AO1691" t="str">
            <v/>
          </cell>
          <cell r="AP1691" t="str">
            <v/>
          </cell>
          <cell r="AQ1691" t="str">
            <v/>
          </cell>
          <cell r="AR1691" t="str">
            <v/>
          </cell>
          <cell r="AS1691" t="str">
            <v/>
          </cell>
          <cell r="AT1691" t="str">
            <v/>
          </cell>
          <cell r="AU1691" t="str">
            <v/>
          </cell>
          <cell r="AV1691" t="str">
            <v/>
          </cell>
          <cell r="AW1691" t="str">
            <v/>
          </cell>
          <cell r="AX1691" t="str">
            <v/>
          </cell>
          <cell r="AY1691" t="str">
            <v/>
          </cell>
          <cell r="AZ1691" t="str">
            <v/>
          </cell>
          <cell r="BA1691" t="str">
            <v/>
          </cell>
          <cell r="BB1691" t="str">
            <v/>
          </cell>
          <cell r="BC1691" t="str">
            <v>x</v>
          </cell>
          <cell r="BD1691" t="str">
            <v/>
          </cell>
          <cell r="BE1691" t="str">
            <v/>
          </cell>
          <cell r="BF1691" t="str">
            <v/>
          </cell>
          <cell r="BG1691" t="str">
            <v/>
          </cell>
          <cell r="BH1691" t="str">
            <v/>
          </cell>
        </row>
        <row r="1692">
          <cell r="A1692">
            <v>926</v>
          </cell>
          <cell r="B1692">
            <v>4</v>
          </cell>
          <cell r="C1692" t="str">
            <v>CC3KT33</v>
          </cell>
          <cell r="D1692" t="str">
            <v>CC3KT33-CC</v>
          </cell>
          <cell r="E1692">
            <v>261</v>
          </cell>
          <cell r="F1692" t="str">
            <v>Tiếng Anh 3</v>
          </cell>
          <cell r="G1692">
            <v>3</v>
          </cell>
          <cell r="H1692">
            <v>30</v>
          </cell>
          <cell r="I1692">
            <v>30</v>
          </cell>
          <cell r="J1692" t="str">
            <v/>
          </cell>
          <cell r="K1692" t="str">
            <v/>
          </cell>
          <cell r="L1692" t="str">
            <v>Viết</v>
          </cell>
          <cell r="M1692">
            <v>60</v>
          </cell>
          <cell r="N1692" t="str">
            <v>Ngoại ngữ</v>
          </cell>
          <cell r="O1692" t="str">
            <v>KHOA HỌC CƠ BẢN</v>
          </cell>
          <cell r="P1692" t="str">
            <v>CBNN</v>
          </cell>
          <cell r="Q1692" t="str">
            <v>KHCB</v>
          </cell>
          <cell r="R1692" t="str">
            <v>KHCB-CBNN</v>
          </cell>
          <cell r="U1692" t="str">
            <v/>
          </cell>
          <cell r="V1692" t="str">
            <v/>
          </cell>
          <cell r="W1692" t="str">
            <v/>
          </cell>
          <cell r="X1692" t="str">
            <v/>
          </cell>
          <cell r="Y1692" t="str">
            <v/>
          </cell>
          <cell r="Z1692" t="str">
            <v/>
          </cell>
          <cell r="AA1692" t="str">
            <v/>
          </cell>
          <cell r="AB1692" t="str">
            <v/>
          </cell>
          <cell r="AC1692" t="str">
            <v/>
          </cell>
          <cell r="AD1692" t="str">
            <v/>
          </cell>
          <cell r="AE1692" t="str">
            <v/>
          </cell>
          <cell r="AG1692" t="str">
            <v/>
          </cell>
          <cell r="AH1692" t="str">
            <v/>
          </cell>
          <cell r="AJ1692" t="str">
            <v>x</v>
          </cell>
          <cell r="AK1692" t="str">
            <v/>
          </cell>
          <cell r="AL1692" t="str">
            <v/>
          </cell>
          <cell r="AM1692" t="str">
            <v/>
          </cell>
          <cell r="AN1692" t="str">
            <v/>
          </cell>
          <cell r="AO1692" t="str">
            <v/>
          </cell>
          <cell r="AP1692" t="str">
            <v/>
          </cell>
          <cell r="AQ1692" t="str">
            <v/>
          </cell>
          <cell r="AR1692" t="str">
            <v/>
          </cell>
          <cell r="AS1692" t="str">
            <v/>
          </cell>
          <cell r="AT1692" t="str">
            <v/>
          </cell>
          <cell r="AU1692" t="str">
            <v/>
          </cell>
          <cell r="AV1692" t="str">
            <v/>
          </cell>
          <cell r="AW1692" t="str">
            <v/>
          </cell>
          <cell r="AX1692" t="str">
            <v/>
          </cell>
          <cell r="AY1692" t="str">
            <v/>
          </cell>
          <cell r="AZ1692" t="str">
            <v/>
          </cell>
          <cell r="BA1692" t="str">
            <v/>
          </cell>
          <cell r="BB1692" t="str">
            <v/>
          </cell>
          <cell r="BC1692" t="str">
            <v>x</v>
          </cell>
          <cell r="BD1692" t="str">
            <v/>
          </cell>
          <cell r="BE1692" t="str">
            <v/>
          </cell>
          <cell r="BF1692" t="str">
            <v/>
          </cell>
          <cell r="BG1692" t="str">
            <v/>
          </cell>
          <cell r="BH1692" t="str">
            <v/>
          </cell>
        </row>
        <row r="1693">
          <cell r="A1693">
            <v>926</v>
          </cell>
          <cell r="B1693">
            <v>5</v>
          </cell>
          <cell r="C1693" t="str">
            <v>CC3KT33</v>
          </cell>
          <cell r="D1693" t="str">
            <v>CC3KT33-CL</v>
          </cell>
          <cell r="E1693">
            <v>261</v>
          </cell>
          <cell r="F1693" t="str">
            <v>Tiếng Anh 3</v>
          </cell>
          <cell r="G1693">
            <v>3</v>
          </cell>
          <cell r="H1693">
            <v>30</v>
          </cell>
          <cell r="I1693">
            <v>30</v>
          </cell>
          <cell r="J1693" t="str">
            <v/>
          </cell>
          <cell r="K1693" t="str">
            <v/>
          </cell>
          <cell r="L1693" t="str">
            <v>Viết</v>
          </cell>
          <cell r="M1693">
            <v>60</v>
          </cell>
          <cell r="N1693" t="str">
            <v>Ngoại ngữ</v>
          </cell>
          <cell r="O1693" t="str">
            <v>KHOA HỌC CƠ BẢN</v>
          </cell>
          <cell r="P1693" t="str">
            <v>CBNN</v>
          </cell>
          <cell r="Q1693" t="str">
            <v>KHCB</v>
          </cell>
          <cell r="R1693" t="str">
            <v>KHCB-CBNN</v>
          </cell>
          <cell r="U1693" t="str">
            <v/>
          </cell>
          <cell r="V1693" t="str">
            <v/>
          </cell>
          <cell r="W1693" t="str">
            <v/>
          </cell>
          <cell r="X1693" t="str">
            <v/>
          </cell>
          <cell r="Y1693" t="str">
            <v/>
          </cell>
          <cell r="Z1693" t="str">
            <v/>
          </cell>
          <cell r="AA1693" t="str">
            <v/>
          </cell>
          <cell r="AB1693" t="str">
            <v/>
          </cell>
          <cell r="AC1693" t="str">
            <v/>
          </cell>
          <cell r="AD1693" t="str">
            <v/>
          </cell>
          <cell r="AE1693" t="str">
            <v/>
          </cell>
          <cell r="AG1693" t="str">
            <v/>
          </cell>
          <cell r="AH1693" t="str">
            <v/>
          </cell>
          <cell r="AJ1693" t="str">
            <v>x</v>
          </cell>
          <cell r="AK1693" t="str">
            <v/>
          </cell>
          <cell r="AL1693" t="str">
            <v/>
          </cell>
          <cell r="AM1693" t="str">
            <v/>
          </cell>
          <cell r="AN1693" t="str">
            <v/>
          </cell>
          <cell r="AO1693" t="str">
            <v/>
          </cell>
          <cell r="AP1693" t="str">
            <v/>
          </cell>
          <cell r="AQ1693" t="str">
            <v/>
          </cell>
          <cell r="AR1693" t="str">
            <v/>
          </cell>
          <cell r="AS1693" t="str">
            <v/>
          </cell>
          <cell r="AT1693" t="str">
            <v/>
          </cell>
          <cell r="AU1693" t="str">
            <v/>
          </cell>
          <cell r="AV1693" t="str">
            <v/>
          </cell>
          <cell r="AW1693" t="str">
            <v/>
          </cell>
          <cell r="AX1693" t="str">
            <v/>
          </cell>
          <cell r="AY1693" t="str">
            <v/>
          </cell>
          <cell r="AZ1693" t="str">
            <v/>
          </cell>
          <cell r="BA1693" t="str">
            <v/>
          </cell>
          <cell r="BB1693" t="str">
            <v/>
          </cell>
          <cell r="BC1693" t="str">
            <v>x</v>
          </cell>
          <cell r="BD1693" t="str">
            <v/>
          </cell>
          <cell r="BE1693" t="str">
            <v/>
          </cell>
          <cell r="BF1693" t="str">
            <v/>
          </cell>
          <cell r="BG1693" t="str">
            <v/>
          </cell>
          <cell r="BH1693" t="str">
            <v/>
          </cell>
        </row>
        <row r="1694">
          <cell r="A1694">
            <v>927</v>
          </cell>
          <cell r="B1694">
            <v>1</v>
          </cell>
          <cell r="C1694" t="str">
            <v>DC3QT33</v>
          </cell>
          <cell r="D1694" t="str">
            <v>DC3QT33-DC</v>
          </cell>
          <cell r="E1694">
            <v>262</v>
          </cell>
          <cell r="F1694" t="str">
            <v>Tiếng Anh 3</v>
          </cell>
          <cell r="G1694">
            <v>3</v>
          </cell>
          <cell r="H1694">
            <v>30</v>
          </cell>
          <cell r="I1694">
            <v>30</v>
          </cell>
          <cell r="J1694" t="str">
            <v/>
          </cell>
          <cell r="K1694" t="str">
            <v/>
          </cell>
          <cell r="L1694" t="str">
            <v>Viết</v>
          </cell>
          <cell r="M1694">
            <v>60</v>
          </cell>
          <cell r="N1694" t="str">
            <v>Ngoại ngữ</v>
          </cell>
          <cell r="O1694" t="str">
            <v>KHOA HỌC CƠ BẢN</v>
          </cell>
          <cell r="P1694" t="str">
            <v>CBNN</v>
          </cell>
          <cell r="Q1694" t="str">
            <v>KHCB</v>
          </cell>
          <cell r="R1694" t="str">
            <v>KHCB-CBNN</v>
          </cell>
          <cell r="U1694" t="str">
            <v/>
          </cell>
          <cell r="V1694" t="str">
            <v/>
          </cell>
          <cell r="W1694" t="str">
            <v/>
          </cell>
          <cell r="X1694" t="str">
            <v/>
          </cell>
          <cell r="Y1694" t="str">
            <v/>
          </cell>
          <cell r="Z1694" t="str">
            <v/>
          </cell>
          <cell r="AA1694" t="str">
            <v/>
          </cell>
          <cell r="AB1694" t="str">
            <v/>
          </cell>
          <cell r="AC1694" t="str">
            <v/>
          </cell>
          <cell r="AD1694" t="str">
            <v/>
          </cell>
          <cell r="AE1694" t="str">
            <v/>
          </cell>
          <cell r="AG1694" t="str">
            <v/>
          </cell>
          <cell r="AH1694" t="str">
            <v/>
          </cell>
          <cell r="AJ1694" t="str">
            <v/>
          </cell>
          <cell r="AK1694" t="str">
            <v>x</v>
          </cell>
          <cell r="AL1694" t="str">
            <v/>
          </cell>
          <cell r="AM1694" t="str">
            <v/>
          </cell>
          <cell r="AN1694" t="str">
            <v/>
          </cell>
          <cell r="AO1694" t="str">
            <v/>
          </cell>
          <cell r="AP1694" t="str">
            <v/>
          </cell>
          <cell r="AQ1694" t="str">
            <v/>
          </cell>
          <cell r="AR1694" t="str">
            <v/>
          </cell>
          <cell r="AS1694" t="str">
            <v/>
          </cell>
          <cell r="AT1694" t="str">
            <v/>
          </cell>
          <cell r="AU1694" t="str">
            <v/>
          </cell>
          <cell r="AV1694" t="str">
            <v/>
          </cell>
          <cell r="AW1694" t="str">
            <v/>
          </cell>
          <cell r="AX1694" t="str">
            <v/>
          </cell>
          <cell r="AY1694" t="str">
            <v/>
          </cell>
          <cell r="AZ1694" t="str">
            <v/>
          </cell>
          <cell r="BA1694" t="str">
            <v/>
          </cell>
          <cell r="BB1694" t="str">
            <v/>
          </cell>
          <cell r="BC1694" t="str">
            <v/>
          </cell>
          <cell r="BD1694" t="str">
            <v>x</v>
          </cell>
          <cell r="BE1694" t="str">
            <v/>
          </cell>
          <cell r="BF1694" t="str">
            <v/>
          </cell>
          <cell r="BG1694" t="str">
            <v/>
          </cell>
          <cell r="BH1694" t="str">
            <v/>
          </cell>
        </row>
        <row r="1695">
          <cell r="A1695">
            <v>927</v>
          </cell>
          <cell r="B1695">
            <v>4</v>
          </cell>
          <cell r="C1695" t="str">
            <v>CC3QT33</v>
          </cell>
          <cell r="D1695" t="str">
            <v>CC3QT33-CC</v>
          </cell>
          <cell r="E1695">
            <v>262</v>
          </cell>
          <cell r="F1695" t="str">
            <v>Tiếng Anh 3</v>
          </cell>
          <cell r="G1695">
            <v>3</v>
          </cell>
          <cell r="H1695">
            <v>30</v>
          </cell>
          <cell r="I1695">
            <v>30</v>
          </cell>
          <cell r="J1695" t="str">
            <v/>
          </cell>
          <cell r="K1695" t="str">
            <v/>
          </cell>
          <cell r="L1695" t="str">
            <v>Viết</v>
          </cell>
          <cell r="M1695">
            <v>60</v>
          </cell>
          <cell r="N1695" t="str">
            <v>Ngoại ngữ</v>
          </cell>
          <cell r="O1695" t="str">
            <v>KHOA HỌC CƠ BẢN</v>
          </cell>
          <cell r="P1695" t="str">
            <v>CBNN</v>
          </cell>
          <cell r="Q1695" t="str">
            <v>KHCB</v>
          </cell>
          <cell r="R1695" t="str">
            <v>KHCB-CBNN</v>
          </cell>
          <cell r="U1695" t="str">
            <v/>
          </cell>
          <cell r="V1695" t="str">
            <v/>
          </cell>
          <cell r="W1695" t="str">
            <v/>
          </cell>
          <cell r="X1695" t="str">
            <v/>
          </cell>
          <cell r="Y1695" t="str">
            <v/>
          </cell>
          <cell r="Z1695" t="str">
            <v/>
          </cell>
          <cell r="AA1695" t="str">
            <v/>
          </cell>
          <cell r="AB1695" t="str">
            <v/>
          </cell>
          <cell r="AC1695" t="str">
            <v/>
          </cell>
          <cell r="AD1695" t="str">
            <v/>
          </cell>
          <cell r="AE1695" t="str">
            <v/>
          </cell>
          <cell r="AG1695" t="str">
            <v/>
          </cell>
          <cell r="AH1695" t="str">
            <v/>
          </cell>
          <cell r="AJ1695" t="str">
            <v/>
          </cell>
          <cell r="AK1695" t="str">
            <v>x</v>
          </cell>
          <cell r="AL1695" t="str">
            <v/>
          </cell>
          <cell r="AM1695" t="str">
            <v/>
          </cell>
          <cell r="AN1695" t="str">
            <v/>
          </cell>
          <cell r="AO1695" t="str">
            <v/>
          </cell>
          <cell r="AP1695" t="str">
            <v/>
          </cell>
          <cell r="AQ1695" t="str">
            <v/>
          </cell>
          <cell r="AR1695" t="str">
            <v/>
          </cell>
          <cell r="AS1695" t="str">
            <v/>
          </cell>
          <cell r="AT1695" t="str">
            <v/>
          </cell>
          <cell r="AU1695" t="str">
            <v/>
          </cell>
          <cell r="AV1695" t="str">
            <v/>
          </cell>
          <cell r="AW1695" t="str">
            <v/>
          </cell>
          <cell r="AX1695" t="str">
            <v/>
          </cell>
          <cell r="AY1695" t="str">
            <v/>
          </cell>
          <cell r="AZ1695" t="str">
            <v/>
          </cell>
          <cell r="BA1695" t="str">
            <v/>
          </cell>
          <cell r="BB1695" t="str">
            <v/>
          </cell>
          <cell r="BC1695" t="str">
            <v/>
          </cell>
          <cell r="BD1695" t="str">
            <v>x</v>
          </cell>
          <cell r="BE1695" t="str">
            <v/>
          </cell>
          <cell r="BF1695" t="str">
            <v/>
          </cell>
          <cell r="BG1695" t="str">
            <v/>
          </cell>
          <cell r="BH1695" t="str">
            <v/>
          </cell>
        </row>
        <row r="1696">
          <cell r="A1696">
            <v>928</v>
          </cell>
          <cell r="B1696">
            <v>1</v>
          </cell>
          <cell r="C1696" t="str">
            <v>DC3TN33</v>
          </cell>
          <cell r="D1696" t="str">
            <v>DC3TN33-DC</v>
          </cell>
          <cell r="E1696">
            <v>263</v>
          </cell>
          <cell r="F1696" t="str">
            <v>Tiếng Anh 3</v>
          </cell>
          <cell r="G1696">
            <v>3</v>
          </cell>
          <cell r="H1696">
            <v>30</v>
          </cell>
          <cell r="I1696">
            <v>30</v>
          </cell>
          <cell r="J1696" t="str">
            <v/>
          </cell>
          <cell r="K1696" t="str">
            <v/>
          </cell>
          <cell r="L1696" t="str">
            <v>Viết</v>
          </cell>
          <cell r="M1696">
            <v>60</v>
          </cell>
          <cell r="N1696" t="str">
            <v>Ngoại ngữ</v>
          </cell>
          <cell r="O1696" t="str">
            <v>KHOA HỌC CƠ BẢN</v>
          </cell>
          <cell r="P1696" t="str">
            <v>CBNN</v>
          </cell>
          <cell r="Q1696" t="str">
            <v>KHCB</v>
          </cell>
          <cell r="R1696" t="str">
            <v>KHCB-CBNN</v>
          </cell>
          <cell r="U1696" t="str">
            <v/>
          </cell>
          <cell r="V1696" t="str">
            <v/>
          </cell>
          <cell r="W1696" t="str">
            <v/>
          </cell>
          <cell r="X1696" t="str">
            <v/>
          </cell>
          <cell r="Y1696" t="str">
            <v/>
          </cell>
          <cell r="Z1696" t="str">
            <v/>
          </cell>
          <cell r="AA1696" t="str">
            <v/>
          </cell>
          <cell r="AB1696" t="str">
            <v/>
          </cell>
          <cell r="AC1696" t="str">
            <v/>
          </cell>
          <cell r="AD1696" t="str">
            <v/>
          </cell>
          <cell r="AE1696" t="str">
            <v/>
          </cell>
          <cell r="AG1696" t="str">
            <v/>
          </cell>
          <cell r="AH1696" t="str">
            <v/>
          </cell>
          <cell r="AJ1696" t="str">
            <v/>
          </cell>
          <cell r="AK1696" t="str">
            <v/>
          </cell>
          <cell r="AL1696" t="str">
            <v/>
          </cell>
          <cell r="AM1696" t="str">
            <v/>
          </cell>
          <cell r="AN1696" t="str">
            <v/>
          </cell>
          <cell r="AO1696" t="str">
            <v/>
          </cell>
          <cell r="AP1696" t="str">
            <v/>
          </cell>
          <cell r="AQ1696" t="str">
            <v/>
          </cell>
          <cell r="AR1696" t="str">
            <v/>
          </cell>
          <cell r="AS1696" t="str">
            <v/>
          </cell>
          <cell r="AT1696" t="str">
            <v/>
          </cell>
          <cell r="AU1696" t="str">
            <v/>
          </cell>
          <cell r="AV1696" t="str">
            <v/>
          </cell>
          <cell r="AW1696" t="str">
            <v/>
          </cell>
          <cell r="AX1696" t="str">
            <v/>
          </cell>
          <cell r="AY1696" t="str">
            <v/>
          </cell>
          <cell r="AZ1696" t="str">
            <v/>
          </cell>
          <cell r="BA1696" t="str">
            <v/>
          </cell>
          <cell r="BB1696" t="str">
            <v/>
          </cell>
          <cell r="BC1696" t="str">
            <v/>
          </cell>
          <cell r="BD1696" t="str">
            <v/>
          </cell>
          <cell r="BE1696" t="str">
            <v/>
          </cell>
          <cell r="BF1696" t="str">
            <v/>
          </cell>
          <cell r="BG1696" t="str">
            <v/>
          </cell>
          <cell r="BH1696" t="str">
            <v/>
          </cell>
        </row>
        <row r="1697">
          <cell r="A1697">
            <v>928</v>
          </cell>
          <cell r="B1697">
            <v>4</v>
          </cell>
          <cell r="C1697" t="str">
            <v>CC3TN33</v>
          </cell>
          <cell r="D1697" t="str">
            <v>CC3TN33-CC</v>
          </cell>
          <cell r="E1697">
            <v>263</v>
          </cell>
          <cell r="F1697" t="str">
            <v>Tiếng Anh 3</v>
          </cell>
          <cell r="G1697">
            <v>3</v>
          </cell>
          <cell r="H1697">
            <v>30</v>
          </cell>
          <cell r="I1697">
            <v>30</v>
          </cell>
          <cell r="J1697" t="str">
            <v/>
          </cell>
          <cell r="K1697" t="str">
            <v/>
          </cell>
          <cell r="L1697" t="str">
            <v>Viết</v>
          </cell>
          <cell r="M1697">
            <v>60</v>
          </cell>
          <cell r="N1697" t="str">
            <v>Ngoại ngữ</v>
          </cell>
          <cell r="O1697" t="str">
            <v>KHOA HỌC CƠ BẢN</v>
          </cell>
          <cell r="P1697" t="str">
            <v>CBNN</v>
          </cell>
          <cell r="Q1697" t="str">
            <v>KHCB</v>
          </cell>
          <cell r="R1697" t="str">
            <v>KHCB-CBNN</v>
          </cell>
          <cell r="U1697" t="str">
            <v/>
          </cell>
          <cell r="V1697" t="str">
            <v/>
          </cell>
          <cell r="W1697" t="str">
            <v/>
          </cell>
          <cell r="X1697" t="str">
            <v/>
          </cell>
          <cell r="Y1697" t="str">
            <v/>
          </cell>
          <cell r="Z1697" t="str">
            <v/>
          </cell>
          <cell r="AA1697" t="str">
            <v/>
          </cell>
          <cell r="AB1697" t="str">
            <v/>
          </cell>
          <cell r="AC1697" t="str">
            <v/>
          </cell>
          <cell r="AD1697" t="str">
            <v/>
          </cell>
          <cell r="AE1697" t="str">
            <v/>
          </cell>
          <cell r="AG1697" t="str">
            <v/>
          </cell>
          <cell r="AH1697" t="str">
            <v/>
          </cell>
          <cell r="AJ1697" t="str">
            <v/>
          </cell>
          <cell r="AK1697" t="str">
            <v/>
          </cell>
          <cell r="AL1697" t="str">
            <v/>
          </cell>
          <cell r="AM1697" t="str">
            <v/>
          </cell>
          <cell r="AN1697" t="str">
            <v/>
          </cell>
          <cell r="AO1697" t="str">
            <v/>
          </cell>
          <cell r="AP1697" t="str">
            <v/>
          </cell>
          <cell r="AQ1697" t="str">
            <v/>
          </cell>
          <cell r="AR1697" t="str">
            <v/>
          </cell>
          <cell r="AS1697" t="str">
            <v/>
          </cell>
          <cell r="AT1697" t="str">
            <v/>
          </cell>
          <cell r="AU1697" t="str">
            <v/>
          </cell>
          <cell r="AV1697" t="str">
            <v/>
          </cell>
          <cell r="AW1697" t="str">
            <v/>
          </cell>
          <cell r="AX1697" t="str">
            <v/>
          </cell>
          <cell r="AY1697" t="str">
            <v/>
          </cell>
          <cell r="AZ1697" t="str">
            <v/>
          </cell>
          <cell r="BA1697" t="str">
            <v/>
          </cell>
          <cell r="BB1697" t="str">
            <v/>
          </cell>
          <cell r="BC1697" t="str">
            <v/>
          </cell>
          <cell r="BD1697" t="str">
            <v/>
          </cell>
          <cell r="BE1697" t="str">
            <v/>
          </cell>
          <cell r="BF1697" t="str">
            <v/>
          </cell>
          <cell r="BG1697" t="str">
            <v/>
          </cell>
          <cell r="BH1697" t="str">
            <v/>
          </cell>
        </row>
        <row r="1698">
          <cell r="A1698">
            <v>929</v>
          </cell>
          <cell r="B1698">
            <v>1</v>
          </cell>
          <cell r="C1698" t="str">
            <v>DC3VS33</v>
          </cell>
          <cell r="D1698" t="str">
            <v>DC3VS33-DC</v>
          </cell>
          <cell r="E1698">
            <v>264</v>
          </cell>
          <cell r="F1698" t="str">
            <v>Tiếng Anh 3</v>
          </cell>
          <cell r="G1698">
            <v>3</v>
          </cell>
          <cell r="H1698">
            <v>30</v>
          </cell>
          <cell r="I1698">
            <v>30</v>
          </cell>
          <cell r="J1698" t="str">
            <v/>
          </cell>
          <cell r="K1698" t="str">
            <v/>
          </cell>
          <cell r="L1698" t="str">
            <v>Viết</v>
          </cell>
          <cell r="M1698">
            <v>60</v>
          </cell>
          <cell r="N1698" t="str">
            <v>Ngoại ngữ</v>
          </cell>
          <cell r="O1698" t="str">
            <v>KHOA HỌC CƠ BẢN</v>
          </cell>
          <cell r="P1698" t="str">
            <v>CBNN</v>
          </cell>
          <cell r="Q1698" t="str">
            <v>KHCB</v>
          </cell>
          <cell r="R1698" t="str">
            <v>KHCB-CBNN</v>
          </cell>
          <cell r="U1698" t="str">
            <v/>
          </cell>
          <cell r="V1698" t="str">
            <v/>
          </cell>
          <cell r="W1698" t="str">
            <v/>
          </cell>
          <cell r="X1698" t="str">
            <v/>
          </cell>
          <cell r="Y1698" t="str">
            <v/>
          </cell>
          <cell r="Z1698" t="str">
            <v/>
          </cell>
          <cell r="AA1698" t="str">
            <v/>
          </cell>
          <cell r="AB1698" t="str">
            <v/>
          </cell>
          <cell r="AC1698" t="str">
            <v/>
          </cell>
          <cell r="AD1698" t="str">
            <v/>
          </cell>
          <cell r="AE1698" t="str">
            <v/>
          </cell>
          <cell r="AG1698" t="str">
            <v/>
          </cell>
          <cell r="AH1698" t="str">
            <v/>
          </cell>
          <cell r="AJ1698" t="str">
            <v/>
          </cell>
          <cell r="AK1698" t="str">
            <v/>
          </cell>
          <cell r="AL1698" t="str">
            <v/>
          </cell>
          <cell r="AM1698" t="str">
            <v/>
          </cell>
          <cell r="AN1698" t="str">
            <v>x</v>
          </cell>
          <cell r="AO1698" t="str">
            <v/>
          </cell>
          <cell r="AP1698" t="str">
            <v/>
          </cell>
          <cell r="AQ1698" t="str">
            <v/>
          </cell>
          <cell r="AR1698" t="str">
            <v/>
          </cell>
          <cell r="AS1698" t="str">
            <v/>
          </cell>
          <cell r="AT1698" t="str">
            <v/>
          </cell>
          <cell r="AU1698" t="str">
            <v/>
          </cell>
          <cell r="AV1698" t="str">
            <v/>
          </cell>
          <cell r="AW1698" t="str">
            <v/>
          </cell>
          <cell r="AX1698" t="str">
            <v/>
          </cell>
          <cell r="AY1698" t="str">
            <v/>
          </cell>
          <cell r="AZ1698" t="str">
            <v/>
          </cell>
          <cell r="BA1698" t="str">
            <v/>
          </cell>
          <cell r="BB1698" t="str">
            <v/>
          </cell>
          <cell r="BC1698" t="str">
            <v/>
          </cell>
          <cell r="BD1698" t="str">
            <v/>
          </cell>
          <cell r="BE1698" t="str">
            <v/>
          </cell>
          <cell r="BF1698" t="str">
            <v/>
          </cell>
          <cell r="BG1698" t="str">
            <v>x</v>
          </cell>
          <cell r="BH1698" t="str">
            <v/>
          </cell>
        </row>
        <row r="1699">
          <cell r="A1699">
            <v>929</v>
          </cell>
          <cell r="B1699">
            <v>3</v>
          </cell>
          <cell r="C1699" t="str">
            <v>DC3VS33</v>
          </cell>
          <cell r="D1699" t="str">
            <v>DC3VS33-DV</v>
          </cell>
          <cell r="E1699">
            <v>264</v>
          </cell>
          <cell r="F1699" t="str">
            <v>Tiếng Anh 3</v>
          </cell>
          <cell r="G1699">
            <v>3</v>
          </cell>
          <cell r="H1699">
            <v>30</v>
          </cell>
          <cell r="I1699">
            <v>30</v>
          </cell>
          <cell r="J1699" t="str">
            <v/>
          </cell>
          <cell r="K1699" t="str">
            <v/>
          </cell>
          <cell r="L1699" t="str">
            <v>Viết</v>
          </cell>
          <cell r="M1699">
            <v>60</v>
          </cell>
          <cell r="N1699" t="str">
            <v>Ngoại ngữ</v>
          </cell>
          <cell r="O1699" t="str">
            <v>KHOA HỌC CƠ BẢN</v>
          </cell>
          <cell r="P1699" t="str">
            <v>CBNN</v>
          </cell>
          <cell r="Q1699" t="str">
            <v>KHCB</v>
          </cell>
          <cell r="R1699" t="str">
            <v>KHCB-CBNN</v>
          </cell>
          <cell r="U1699" t="str">
            <v/>
          </cell>
          <cell r="V1699" t="str">
            <v/>
          </cell>
          <cell r="W1699" t="str">
            <v/>
          </cell>
          <cell r="X1699" t="str">
            <v/>
          </cell>
          <cell r="Y1699" t="str">
            <v/>
          </cell>
          <cell r="Z1699" t="str">
            <v/>
          </cell>
          <cell r="AA1699" t="str">
            <v/>
          </cell>
          <cell r="AB1699" t="str">
            <v/>
          </cell>
          <cell r="AC1699" t="str">
            <v/>
          </cell>
          <cell r="AD1699" t="str">
            <v/>
          </cell>
          <cell r="AE1699" t="str">
            <v/>
          </cell>
          <cell r="AG1699" t="str">
            <v/>
          </cell>
          <cell r="AH1699" t="str">
            <v/>
          </cell>
          <cell r="AJ1699" t="str">
            <v/>
          </cell>
          <cell r="AK1699" t="str">
            <v/>
          </cell>
          <cell r="AL1699" t="str">
            <v/>
          </cell>
          <cell r="AM1699" t="str">
            <v/>
          </cell>
          <cell r="AN1699" t="str">
            <v>x</v>
          </cell>
          <cell r="AO1699" t="str">
            <v/>
          </cell>
          <cell r="AP1699" t="str">
            <v/>
          </cell>
          <cell r="AQ1699" t="str">
            <v/>
          </cell>
          <cell r="AR1699" t="str">
            <v/>
          </cell>
          <cell r="AS1699" t="str">
            <v/>
          </cell>
          <cell r="AT1699" t="str">
            <v/>
          </cell>
          <cell r="AU1699" t="str">
            <v/>
          </cell>
          <cell r="AV1699" t="str">
            <v/>
          </cell>
          <cell r="AW1699" t="str">
            <v/>
          </cell>
          <cell r="AX1699" t="str">
            <v/>
          </cell>
          <cell r="AY1699" t="str">
            <v/>
          </cell>
          <cell r="AZ1699" t="str">
            <v/>
          </cell>
          <cell r="BA1699" t="str">
            <v/>
          </cell>
          <cell r="BB1699" t="str">
            <v/>
          </cell>
          <cell r="BC1699" t="str">
            <v/>
          </cell>
          <cell r="BD1699" t="str">
            <v/>
          </cell>
          <cell r="BE1699" t="str">
            <v/>
          </cell>
          <cell r="BF1699" t="str">
            <v/>
          </cell>
          <cell r="BG1699" t="str">
            <v>x</v>
          </cell>
          <cell r="BH1699" t="str">
            <v/>
          </cell>
        </row>
        <row r="1700">
          <cell r="A1700">
            <v>929</v>
          </cell>
          <cell r="B1700">
            <v>4</v>
          </cell>
          <cell r="C1700" t="str">
            <v>CC3VS33</v>
          </cell>
          <cell r="D1700" t="str">
            <v>CC3VS33-CC</v>
          </cell>
          <cell r="E1700">
            <v>264</v>
          </cell>
          <cell r="F1700" t="str">
            <v>Tiếng Anh 3</v>
          </cell>
          <cell r="G1700">
            <v>3</v>
          </cell>
          <cell r="H1700">
            <v>30</v>
          </cell>
          <cell r="I1700">
            <v>30</v>
          </cell>
          <cell r="J1700" t="str">
            <v/>
          </cell>
          <cell r="K1700" t="str">
            <v/>
          </cell>
          <cell r="L1700" t="str">
            <v>Viết</v>
          </cell>
          <cell r="M1700">
            <v>60</v>
          </cell>
          <cell r="N1700" t="str">
            <v>Ngoại ngữ</v>
          </cell>
          <cell r="O1700" t="str">
            <v>KHOA HỌC CƠ BẢN</v>
          </cell>
          <cell r="P1700" t="str">
            <v>CBNN</v>
          </cell>
          <cell r="Q1700" t="str">
            <v>KHCB</v>
          </cell>
          <cell r="R1700" t="str">
            <v>KHCB-CBNN</v>
          </cell>
          <cell r="U1700" t="str">
            <v/>
          </cell>
          <cell r="V1700" t="str">
            <v/>
          </cell>
          <cell r="W1700" t="str">
            <v/>
          </cell>
          <cell r="X1700" t="str">
            <v/>
          </cell>
          <cell r="Y1700" t="str">
            <v/>
          </cell>
          <cell r="Z1700" t="str">
            <v/>
          </cell>
          <cell r="AA1700" t="str">
            <v/>
          </cell>
          <cell r="AB1700" t="str">
            <v/>
          </cell>
          <cell r="AC1700" t="str">
            <v/>
          </cell>
          <cell r="AD1700" t="str">
            <v/>
          </cell>
          <cell r="AE1700" t="str">
            <v/>
          </cell>
          <cell r="AG1700" t="str">
            <v/>
          </cell>
          <cell r="AH1700" t="str">
            <v/>
          </cell>
          <cell r="AJ1700" t="str">
            <v/>
          </cell>
          <cell r="AK1700" t="str">
            <v/>
          </cell>
          <cell r="AL1700" t="str">
            <v/>
          </cell>
          <cell r="AM1700" t="str">
            <v/>
          </cell>
          <cell r="AN1700" t="str">
            <v>x</v>
          </cell>
          <cell r="AO1700" t="str">
            <v/>
          </cell>
          <cell r="AP1700" t="str">
            <v/>
          </cell>
          <cell r="AQ1700" t="str">
            <v/>
          </cell>
          <cell r="AR1700" t="str">
            <v/>
          </cell>
          <cell r="AS1700" t="str">
            <v/>
          </cell>
          <cell r="AT1700" t="str">
            <v/>
          </cell>
          <cell r="AU1700" t="str">
            <v/>
          </cell>
          <cell r="AV1700" t="str">
            <v/>
          </cell>
          <cell r="AW1700" t="str">
            <v/>
          </cell>
          <cell r="AX1700" t="str">
            <v/>
          </cell>
          <cell r="AY1700" t="str">
            <v/>
          </cell>
          <cell r="AZ1700" t="str">
            <v/>
          </cell>
          <cell r="BA1700" t="str">
            <v/>
          </cell>
          <cell r="BB1700" t="str">
            <v/>
          </cell>
          <cell r="BC1700" t="str">
            <v/>
          </cell>
          <cell r="BD1700" t="str">
            <v/>
          </cell>
          <cell r="BE1700" t="str">
            <v/>
          </cell>
          <cell r="BF1700" t="str">
            <v/>
          </cell>
          <cell r="BG1700" t="str">
            <v>x</v>
          </cell>
          <cell r="BH1700" t="str">
            <v/>
          </cell>
        </row>
        <row r="1701">
          <cell r="A1701">
            <v>929</v>
          </cell>
          <cell r="B1701">
            <v>5</v>
          </cell>
          <cell r="C1701" t="str">
            <v>CC3VS33</v>
          </cell>
          <cell r="D1701" t="str">
            <v>CC3VS33-CL</v>
          </cell>
          <cell r="E1701">
            <v>264</v>
          </cell>
          <cell r="F1701" t="str">
            <v>Tiếng Anh 3</v>
          </cell>
          <cell r="G1701">
            <v>3</v>
          </cell>
          <cell r="H1701">
            <v>30</v>
          </cell>
          <cell r="I1701">
            <v>30</v>
          </cell>
          <cell r="J1701" t="str">
            <v/>
          </cell>
          <cell r="K1701" t="str">
            <v/>
          </cell>
          <cell r="L1701" t="str">
            <v>Viết</v>
          </cell>
          <cell r="M1701">
            <v>60</v>
          </cell>
          <cell r="N1701" t="str">
            <v>Ngoại ngữ</v>
          </cell>
          <cell r="O1701" t="str">
            <v>KHOA HỌC CƠ BẢN</v>
          </cell>
          <cell r="P1701" t="str">
            <v>CBNN</v>
          </cell>
          <cell r="Q1701" t="str">
            <v>KHCB</v>
          </cell>
          <cell r="R1701" t="str">
            <v>KHCB-CBNN</v>
          </cell>
          <cell r="U1701" t="str">
            <v/>
          </cell>
          <cell r="V1701" t="str">
            <v/>
          </cell>
          <cell r="W1701" t="str">
            <v/>
          </cell>
          <cell r="X1701" t="str">
            <v/>
          </cell>
          <cell r="Y1701" t="str">
            <v/>
          </cell>
          <cell r="Z1701" t="str">
            <v/>
          </cell>
          <cell r="AA1701" t="str">
            <v/>
          </cell>
          <cell r="AB1701" t="str">
            <v/>
          </cell>
          <cell r="AC1701" t="str">
            <v/>
          </cell>
          <cell r="AD1701" t="str">
            <v/>
          </cell>
          <cell r="AE1701" t="str">
            <v/>
          </cell>
          <cell r="AG1701" t="str">
            <v/>
          </cell>
          <cell r="AH1701" t="str">
            <v/>
          </cell>
          <cell r="AJ1701" t="str">
            <v/>
          </cell>
          <cell r="AK1701" t="str">
            <v/>
          </cell>
          <cell r="AL1701" t="str">
            <v/>
          </cell>
          <cell r="AM1701" t="str">
            <v/>
          </cell>
          <cell r="AN1701" t="str">
            <v>x</v>
          </cell>
          <cell r="AO1701" t="str">
            <v/>
          </cell>
          <cell r="AP1701" t="str">
            <v/>
          </cell>
          <cell r="AQ1701" t="str">
            <v/>
          </cell>
          <cell r="AR1701" t="str">
            <v/>
          </cell>
          <cell r="AS1701" t="str">
            <v/>
          </cell>
          <cell r="AT1701" t="str">
            <v/>
          </cell>
          <cell r="AU1701" t="str">
            <v/>
          </cell>
          <cell r="AV1701" t="str">
            <v/>
          </cell>
          <cell r="AW1701" t="str">
            <v/>
          </cell>
          <cell r="AX1701" t="str">
            <v/>
          </cell>
          <cell r="AY1701" t="str">
            <v/>
          </cell>
          <cell r="AZ1701" t="str">
            <v/>
          </cell>
          <cell r="BA1701" t="str">
            <v/>
          </cell>
          <cell r="BB1701" t="str">
            <v/>
          </cell>
          <cell r="BC1701" t="str">
            <v/>
          </cell>
          <cell r="BD1701" t="str">
            <v/>
          </cell>
          <cell r="BE1701" t="str">
            <v/>
          </cell>
          <cell r="BF1701" t="str">
            <v/>
          </cell>
          <cell r="BG1701" t="str">
            <v>x</v>
          </cell>
          <cell r="BH1701" t="str">
            <v/>
          </cell>
        </row>
        <row r="1702">
          <cell r="A1702">
            <v>930</v>
          </cell>
          <cell r="B1702">
            <v>1</v>
          </cell>
          <cell r="C1702" t="str">
            <v>DC3VB33</v>
          </cell>
          <cell r="D1702" t="str">
            <v>DC3VB33-DC</v>
          </cell>
          <cell r="E1702">
            <v>265</v>
          </cell>
          <cell r="F1702" t="str">
            <v>Tiếng Anh 3</v>
          </cell>
          <cell r="G1702">
            <v>3</v>
          </cell>
          <cell r="H1702">
            <v>30</v>
          </cell>
          <cell r="I1702">
            <v>30</v>
          </cell>
          <cell r="J1702" t="str">
            <v/>
          </cell>
          <cell r="K1702" t="str">
            <v/>
          </cell>
          <cell r="L1702" t="str">
            <v>Viết</v>
          </cell>
          <cell r="M1702">
            <v>60</v>
          </cell>
          <cell r="N1702" t="str">
            <v>Ngoại ngữ</v>
          </cell>
          <cell r="O1702" t="str">
            <v>KHOA HỌC CƠ BẢN</v>
          </cell>
          <cell r="P1702" t="str">
            <v>CBNN</v>
          </cell>
          <cell r="Q1702" t="str">
            <v>KHCB</v>
          </cell>
          <cell r="R1702" t="str">
            <v>KHCB-CBNN</v>
          </cell>
          <cell r="U1702" t="str">
            <v/>
          </cell>
          <cell r="V1702" t="str">
            <v/>
          </cell>
          <cell r="W1702" t="str">
            <v/>
          </cell>
          <cell r="X1702" t="str">
            <v/>
          </cell>
          <cell r="Y1702" t="str">
            <v/>
          </cell>
          <cell r="Z1702" t="str">
            <v/>
          </cell>
          <cell r="AA1702" t="str">
            <v/>
          </cell>
          <cell r="AB1702" t="str">
            <v/>
          </cell>
          <cell r="AC1702" t="str">
            <v/>
          </cell>
          <cell r="AD1702" t="str">
            <v/>
          </cell>
          <cell r="AE1702" t="str">
            <v/>
          </cell>
          <cell r="AG1702" t="str">
            <v/>
          </cell>
          <cell r="AH1702" t="str">
            <v/>
          </cell>
          <cell r="AJ1702" t="str">
            <v/>
          </cell>
          <cell r="AK1702" t="str">
            <v/>
          </cell>
          <cell r="AL1702" t="str">
            <v/>
          </cell>
          <cell r="AM1702" t="str">
            <v>x</v>
          </cell>
          <cell r="AN1702" t="str">
            <v/>
          </cell>
          <cell r="AO1702" t="str">
            <v/>
          </cell>
          <cell r="AP1702" t="str">
            <v/>
          </cell>
          <cell r="AQ1702" t="str">
            <v/>
          </cell>
          <cell r="AR1702" t="str">
            <v/>
          </cell>
          <cell r="AS1702" t="str">
            <v/>
          </cell>
          <cell r="AT1702" t="str">
            <v/>
          </cell>
          <cell r="AU1702" t="str">
            <v/>
          </cell>
          <cell r="AV1702" t="str">
            <v/>
          </cell>
          <cell r="AW1702" t="str">
            <v/>
          </cell>
          <cell r="AX1702" t="str">
            <v/>
          </cell>
          <cell r="AY1702" t="str">
            <v/>
          </cell>
          <cell r="AZ1702" t="str">
            <v/>
          </cell>
          <cell r="BA1702" t="str">
            <v/>
          </cell>
          <cell r="BB1702" t="str">
            <v/>
          </cell>
          <cell r="BC1702" t="str">
            <v/>
          </cell>
          <cell r="BD1702" t="str">
            <v/>
          </cell>
          <cell r="BE1702" t="str">
            <v/>
          </cell>
          <cell r="BF1702" t="str">
            <v>x</v>
          </cell>
          <cell r="BG1702" t="str">
            <v/>
          </cell>
          <cell r="BH1702" t="str">
            <v/>
          </cell>
        </row>
        <row r="1703">
          <cell r="A1703">
            <v>930</v>
          </cell>
          <cell r="B1703">
            <v>4</v>
          </cell>
          <cell r="C1703" t="str">
            <v>CC3VB33</v>
          </cell>
          <cell r="D1703" t="str">
            <v>CC3VB33-CC</v>
          </cell>
          <cell r="E1703">
            <v>265</v>
          </cell>
          <cell r="F1703" t="str">
            <v>Tiếng Anh 3</v>
          </cell>
          <cell r="G1703">
            <v>3</v>
          </cell>
          <cell r="H1703">
            <v>30</v>
          </cell>
          <cell r="I1703">
            <v>30</v>
          </cell>
          <cell r="J1703" t="str">
            <v/>
          </cell>
          <cell r="K1703" t="str">
            <v/>
          </cell>
          <cell r="L1703" t="str">
            <v>Viết</v>
          </cell>
          <cell r="M1703">
            <v>60</v>
          </cell>
          <cell r="N1703" t="str">
            <v>Ngoại ngữ</v>
          </cell>
          <cell r="O1703" t="str">
            <v>KHOA HỌC CƠ BẢN</v>
          </cell>
          <cell r="P1703" t="str">
            <v>CBNN</v>
          </cell>
          <cell r="Q1703" t="str">
            <v>KHCB</v>
          </cell>
          <cell r="R1703" t="str">
            <v>KHCB-CBNN</v>
          </cell>
          <cell r="U1703" t="str">
            <v/>
          </cell>
          <cell r="V1703" t="str">
            <v/>
          </cell>
          <cell r="W1703" t="str">
            <v/>
          </cell>
          <cell r="X1703" t="str">
            <v/>
          </cell>
          <cell r="Y1703" t="str">
            <v/>
          </cell>
          <cell r="Z1703" t="str">
            <v/>
          </cell>
          <cell r="AA1703" t="str">
            <v/>
          </cell>
          <cell r="AB1703" t="str">
            <v/>
          </cell>
          <cell r="AC1703" t="str">
            <v/>
          </cell>
          <cell r="AD1703" t="str">
            <v/>
          </cell>
          <cell r="AE1703" t="str">
            <v/>
          </cell>
          <cell r="AG1703" t="str">
            <v/>
          </cell>
          <cell r="AH1703" t="str">
            <v/>
          </cell>
          <cell r="AJ1703" t="str">
            <v/>
          </cell>
          <cell r="AK1703" t="str">
            <v/>
          </cell>
          <cell r="AL1703" t="str">
            <v/>
          </cell>
          <cell r="AM1703" t="str">
            <v>x</v>
          </cell>
          <cell r="AN1703" t="str">
            <v/>
          </cell>
          <cell r="AO1703" t="str">
            <v/>
          </cell>
          <cell r="AP1703" t="str">
            <v/>
          </cell>
          <cell r="AQ1703" t="str">
            <v/>
          </cell>
          <cell r="AR1703" t="str">
            <v/>
          </cell>
          <cell r="AS1703" t="str">
            <v/>
          </cell>
          <cell r="AT1703" t="str">
            <v/>
          </cell>
          <cell r="AU1703" t="str">
            <v/>
          </cell>
          <cell r="AV1703" t="str">
            <v/>
          </cell>
          <cell r="AW1703" t="str">
            <v/>
          </cell>
          <cell r="AX1703" t="str">
            <v/>
          </cell>
          <cell r="AY1703" t="str">
            <v/>
          </cell>
          <cell r="AZ1703" t="str">
            <v/>
          </cell>
          <cell r="BA1703" t="str">
            <v/>
          </cell>
          <cell r="BB1703" t="str">
            <v/>
          </cell>
          <cell r="BC1703" t="str">
            <v/>
          </cell>
          <cell r="BD1703" t="str">
            <v/>
          </cell>
          <cell r="BE1703" t="str">
            <v/>
          </cell>
          <cell r="BF1703" t="str">
            <v>x</v>
          </cell>
          <cell r="BG1703" t="str">
            <v/>
          </cell>
          <cell r="BH1703" t="str">
            <v/>
          </cell>
        </row>
        <row r="1704">
          <cell r="A1704">
            <v>931</v>
          </cell>
          <cell r="B1704">
            <v>1</v>
          </cell>
          <cell r="C1704" t="str">
            <v>DC3KX33</v>
          </cell>
          <cell r="D1704" t="str">
            <v>DC3KX33-DC</v>
          </cell>
          <cell r="E1704">
            <v>266</v>
          </cell>
          <cell r="F1704" t="str">
            <v>Tiếng Anh 3</v>
          </cell>
          <cell r="G1704">
            <v>3</v>
          </cell>
          <cell r="H1704">
            <v>30</v>
          </cell>
          <cell r="I1704">
            <v>30</v>
          </cell>
          <cell r="J1704" t="str">
            <v/>
          </cell>
          <cell r="K1704" t="str">
            <v/>
          </cell>
          <cell r="L1704" t="str">
            <v>Viết</v>
          </cell>
          <cell r="M1704">
            <v>60</v>
          </cell>
          <cell r="N1704" t="str">
            <v>Ngoại ngữ</v>
          </cell>
          <cell r="O1704" t="str">
            <v>KHOA HỌC CƠ BẢN</v>
          </cell>
          <cell r="P1704" t="str">
            <v>CBNN</v>
          </cell>
          <cell r="Q1704" t="str">
            <v>KHCB</v>
          </cell>
          <cell r="R1704" t="str">
            <v>KHCB-CBNN</v>
          </cell>
          <cell r="U1704" t="str">
            <v/>
          </cell>
          <cell r="V1704" t="str">
            <v/>
          </cell>
          <cell r="W1704" t="str">
            <v/>
          </cell>
          <cell r="X1704" t="str">
            <v/>
          </cell>
          <cell r="Y1704" t="str">
            <v/>
          </cell>
          <cell r="Z1704" t="str">
            <v/>
          </cell>
          <cell r="AA1704" t="str">
            <v/>
          </cell>
          <cell r="AB1704" t="str">
            <v/>
          </cell>
          <cell r="AC1704" t="str">
            <v/>
          </cell>
          <cell r="AD1704" t="str">
            <v/>
          </cell>
          <cell r="AE1704" t="str">
            <v/>
          </cell>
          <cell r="AG1704" t="str">
            <v/>
          </cell>
          <cell r="AH1704" t="str">
            <v/>
          </cell>
          <cell r="AJ1704" t="str">
            <v/>
          </cell>
          <cell r="AK1704" t="str">
            <v/>
          </cell>
          <cell r="AL1704" t="str">
            <v>x</v>
          </cell>
          <cell r="AM1704" t="str">
            <v/>
          </cell>
          <cell r="AN1704" t="str">
            <v/>
          </cell>
          <cell r="AO1704" t="str">
            <v/>
          </cell>
          <cell r="AP1704" t="str">
            <v/>
          </cell>
          <cell r="AQ1704" t="str">
            <v/>
          </cell>
          <cell r="AR1704" t="str">
            <v/>
          </cell>
          <cell r="AS1704" t="str">
            <v/>
          </cell>
          <cell r="AT1704" t="str">
            <v/>
          </cell>
          <cell r="AU1704" t="str">
            <v/>
          </cell>
          <cell r="AV1704" t="str">
            <v/>
          </cell>
          <cell r="AW1704" t="str">
            <v/>
          </cell>
          <cell r="AX1704" t="str">
            <v/>
          </cell>
          <cell r="AY1704" t="str">
            <v/>
          </cell>
          <cell r="AZ1704" t="str">
            <v/>
          </cell>
          <cell r="BA1704" t="str">
            <v/>
          </cell>
          <cell r="BB1704" t="str">
            <v/>
          </cell>
          <cell r="BC1704" t="str">
            <v/>
          </cell>
          <cell r="BD1704" t="str">
            <v/>
          </cell>
          <cell r="BE1704" t="str">
            <v>x</v>
          </cell>
          <cell r="BF1704" t="str">
            <v/>
          </cell>
          <cell r="BG1704" t="str">
            <v/>
          </cell>
          <cell r="BH1704" t="str">
            <v/>
          </cell>
        </row>
        <row r="1705">
          <cell r="A1705">
            <v>931</v>
          </cell>
          <cell r="B1705">
            <v>4</v>
          </cell>
          <cell r="C1705" t="str">
            <v>CC3KX33</v>
          </cell>
          <cell r="D1705" t="str">
            <v>CC3KX33-CC</v>
          </cell>
          <cell r="E1705">
            <v>266</v>
          </cell>
          <cell r="F1705" t="str">
            <v>Tiếng Anh 3</v>
          </cell>
          <cell r="G1705">
            <v>3</v>
          </cell>
          <cell r="H1705">
            <v>30</v>
          </cell>
          <cell r="I1705">
            <v>30</v>
          </cell>
          <cell r="J1705" t="str">
            <v/>
          </cell>
          <cell r="K1705" t="str">
            <v/>
          </cell>
          <cell r="L1705" t="str">
            <v>Viết</v>
          </cell>
          <cell r="M1705">
            <v>60</v>
          </cell>
          <cell r="N1705" t="str">
            <v>Ngoại ngữ</v>
          </cell>
          <cell r="O1705" t="str">
            <v>KHOA HỌC CƠ BẢN</v>
          </cell>
          <cell r="P1705" t="str">
            <v>CBNN</v>
          </cell>
          <cell r="Q1705" t="str">
            <v>KHCB</v>
          </cell>
          <cell r="R1705" t="str">
            <v>KHCB-CBNN</v>
          </cell>
          <cell r="U1705" t="str">
            <v/>
          </cell>
          <cell r="V1705" t="str">
            <v/>
          </cell>
          <cell r="W1705" t="str">
            <v/>
          </cell>
          <cell r="X1705" t="str">
            <v/>
          </cell>
          <cell r="Y1705" t="str">
            <v/>
          </cell>
          <cell r="Z1705" t="str">
            <v/>
          </cell>
          <cell r="AA1705" t="str">
            <v/>
          </cell>
          <cell r="AB1705" t="str">
            <v/>
          </cell>
          <cell r="AC1705" t="str">
            <v/>
          </cell>
          <cell r="AD1705" t="str">
            <v/>
          </cell>
          <cell r="AE1705" t="str">
            <v/>
          </cell>
          <cell r="AG1705" t="str">
            <v/>
          </cell>
          <cell r="AH1705" t="str">
            <v/>
          </cell>
          <cell r="AJ1705" t="str">
            <v/>
          </cell>
          <cell r="AK1705" t="str">
            <v/>
          </cell>
          <cell r="AL1705" t="str">
            <v>x</v>
          </cell>
          <cell r="AM1705" t="str">
            <v/>
          </cell>
          <cell r="AN1705" t="str">
            <v/>
          </cell>
          <cell r="AO1705" t="str">
            <v/>
          </cell>
          <cell r="AP1705" t="str">
            <v/>
          </cell>
          <cell r="AQ1705" t="str">
            <v/>
          </cell>
          <cell r="AR1705" t="str">
            <v/>
          </cell>
          <cell r="AS1705" t="str">
            <v/>
          </cell>
          <cell r="AT1705" t="str">
            <v/>
          </cell>
          <cell r="AU1705" t="str">
            <v/>
          </cell>
          <cell r="AV1705" t="str">
            <v/>
          </cell>
          <cell r="AW1705" t="str">
            <v/>
          </cell>
          <cell r="AX1705" t="str">
            <v/>
          </cell>
          <cell r="AY1705" t="str">
            <v/>
          </cell>
          <cell r="AZ1705" t="str">
            <v/>
          </cell>
          <cell r="BA1705" t="str">
            <v/>
          </cell>
          <cell r="BB1705" t="str">
            <v/>
          </cell>
          <cell r="BC1705" t="str">
            <v/>
          </cell>
          <cell r="BD1705" t="str">
            <v/>
          </cell>
          <cell r="BE1705" t="str">
            <v>x</v>
          </cell>
          <cell r="BF1705" t="str">
            <v/>
          </cell>
          <cell r="BG1705" t="str">
            <v/>
          </cell>
          <cell r="BH1705" t="str">
            <v/>
          </cell>
        </row>
        <row r="1706">
          <cell r="A1706">
            <v>932</v>
          </cell>
          <cell r="B1706">
            <v>1</v>
          </cell>
          <cell r="C1706" t="str">
            <v>DC3HT33</v>
          </cell>
          <cell r="D1706" t="str">
            <v>DC3HT33-DC</v>
          </cell>
          <cell r="E1706">
            <v>267</v>
          </cell>
          <cell r="F1706" t="str">
            <v>Tiếng Anh 3</v>
          </cell>
          <cell r="G1706">
            <v>3</v>
          </cell>
          <cell r="H1706">
            <v>30</v>
          </cell>
          <cell r="I1706">
            <v>30</v>
          </cell>
          <cell r="J1706" t="str">
            <v/>
          </cell>
          <cell r="K1706" t="str">
            <v/>
          </cell>
          <cell r="L1706" t="str">
            <v>Viết</v>
          </cell>
          <cell r="M1706">
            <v>60</v>
          </cell>
          <cell r="N1706" t="str">
            <v>Ngoại ngữ</v>
          </cell>
          <cell r="O1706" t="str">
            <v>KHOA HỌC CƠ BẢN</v>
          </cell>
          <cell r="P1706" t="str">
            <v>CBNN</v>
          </cell>
          <cell r="Q1706" t="str">
            <v>KHCB</v>
          </cell>
          <cell r="R1706" t="str">
            <v>KHCB-CBNN</v>
          </cell>
          <cell r="U1706" t="str">
            <v/>
          </cell>
          <cell r="V1706" t="str">
            <v/>
          </cell>
          <cell r="W1706" t="str">
            <v/>
          </cell>
          <cell r="X1706" t="str">
            <v/>
          </cell>
          <cell r="Y1706" t="str">
            <v/>
          </cell>
          <cell r="Z1706" t="str">
            <v/>
          </cell>
          <cell r="AA1706" t="str">
            <v/>
          </cell>
          <cell r="AB1706" t="str">
            <v/>
          </cell>
          <cell r="AC1706" t="str">
            <v/>
          </cell>
          <cell r="AD1706" t="str">
            <v/>
          </cell>
          <cell r="AE1706" t="str">
            <v/>
          </cell>
          <cell r="AG1706" t="str">
            <v/>
          </cell>
          <cell r="AH1706" t="str">
            <v>x</v>
          </cell>
          <cell r="AJ1706" t="str">
            <v/>
          </cell>
          <cell r="AK1706" t="str">
            <v/>
          </cell>
          <cell r="AL1706" t="str">
            <v/>
          </cell>
          <cell r="AM1706" t="str">
            <v/>
          </cell>
          <cell r="AN1706" t="str">
            <v/>
          </cell>
          <cell r="AO1706" t="str">
            <v/>
          </cell>
          <cell r="AP1706" t="str">
            <v/>
          </cell>
          <cell r="AQ1706" t="str">
            <v/>
          </cell>
          <cell r="AR1706" t="str">
            <v/>
          </cell>
          <cell r="AS1706" t="str">
            <v/>
          </cell>
          <cell r="AT1706" t="str">
            <v/>
          </cell>
          <cell r="AU1706" t="str">
            <v/>
          </cell>
          <cell r="AV1706" t="str">
            <v/>
          </cell>
          <cell r="AW1706" t="str">
            <v/>
          </cell>
          <cell r="AX1706" t="str">
            <v/>
          </cell>
          <cell r="AY1706" t="str">
            <v/>
          </cell>
          <cell r="AZ1706" t="str">
            <v/>
          </cell>
          <cell r="BA1706" t="str">
            <v/>
          </cell>
          <cell r="BB1706" t="str">
            <v/>
          </cell>
          <cell r="BC1706" t="str">
            <v/>
          </cell>
          <cell r="BD1706" t="str">
            <v/>
          </cell>
          <cell r="BE1706" t="str">
            <v/>
          </cell>
          <cell r="BF1706" t="str">
            <v/>
          </cell>
          <cell r="BG1706" t="str">
            <v/>
          </cell>
          <cell r="BH1706" t="str">
            <v/>
          </cell>
        </row>
        <row r="1707">
          <cell r="A1707">
            <v>933</v>
          </cell>
          <cell r="B1707">
            <v>4</v>
          </cell>
          <cell r="C1707" t="str">
            <v>CC3TH33</v>
          </cell>
          <cell r="D1707" t="str">
            <v>CC3TH33-CC</v>
          </cell>
          <cell r="E1707">
            <v>268</v>
          </cell>
          <cell r="F1707" t="str">
            <v>Tiếng Anh 3</v>
          </cell>
          <cell r="G1707">
            <v>3</v>
          </cell>
          <cell r="H1707">
            <v>30</v>
          </cell>
          <cell r="I1707">
            <v>30</v>
          </cell>
          <cell r="J1707" t="str">
            <v/>
          </cell>
          <cell r="K1707" t="str">
            <v/>
          </cell>
          <cell r="L1707" t="str">
            <v>Viết</v>
          </cell>
          <cell r="M1707">
            <v>60</v>
          </cell>
          <cell r="N1707" t="str">
            <v>Ngoại ngữ</v>
          </cell>
          <cell r="O1707" t="str">
            <v>KHOA HỌC CƠ BẢN</v>
          </cell>
          <cell r="P1707" t="str">
            <v>CBNN</v>
          </cell>
          <cell r="Q1707" t="str">
            <v>KHCB</v>
          </cell>
          <cell r="R1707" t="str">
            <v>KHCB-CBNN</v>
          </cell>
          <cell r="U1707" t="str">
            <v/>
          </cell>
          <cell r="V1707" t="str">
            <v/>
          </cell>
          <cell r="W1707" t="str">
            <v/>
          </cell>
          <cell r="X1707" t="str">
            <v/>
          </cell>
          <cell r="Y1707" t="str">
            <v/>
          </cell>
          <cell r="Z1707" t="str">
            <v/>
          </cell>
          <cell r="AA1707" t="str">
            <v/>
          </cell>
          <cell r="AB1707" t="str">
            <v/>
          </cell>
          <cell r="AC1707" t="str">
            <v/>
          </cell>
          <cell r="AD1707" t="str">
            <v/>
          </cell>
          <cell r="AE1707" t="str">
            <v/>
          </cell>
          <cell r="AG1707" t="str">
            <v/>
          </cell>
          <cell r="AH1707" t="str">
            <v/>
          </cell>
          <cell r="AJ1707" t="str">
            <v/>
          </cell>
          <cell r="AK1707" t="str">
            <v/>
          </cell>
          <cell r="AL1707" t="str">
            <v/>
          </cell>
          <cell r="AM1707" t="str">
            <v/>
          </cell>
          <cell r="AN1707" t="str">
            <v/>
          </cell>
          <cell r="AO1707" t="str">
            <v/>
          </cell>
          <cell r="AP1707" t="str">
            <v/>
          </cell>
          <cell r="AQ1707" t="str">
            <v/>
          </cell>
          <cell r="AR1707" t="str">
            <v/>
          </cell>
          <cell r="AS1707" t="str">
            <v/>
          </cell>
          <cell r="AT1707" t="str">
            <v/>
          </cell>
          <cell r="AU1707" t="str">
            <v/>
          </cell>
          <cell r="AV1707" t="str">
            <v/>
          </cell>
          <cell r="AW1707" t="str">
            <v/>
          </cell>
          <cell r="AX1707" t="str">
            <v/>
          </cell>
          <cell r="AY1707" t="str">
            <v/>
          </cell>
          <cell r="AZ1707" t="str">
            <v/>
          </cell>
          <cell r="BA1707" t="str">
            <v/>
          </cell>
          <cell r="BB1707" t="str">
            <v>x</v>
          </cell>
          <cell r="BC1707" t="str">
            <v/>
          </cell>
          <cell r="BD1707" t="str">
            <v/>
          </cell>
          <cell r="BE1707" t="str">
            <v/>
          </cell>
          <cell r="BF1707" t="str">
            <v/>
          </cell>
          <cell r="BG1707" t="str">
            <v/>
          </cell>
          <cell r="BH1707" t="str">
            <v/>
          </cell>
        </row>
        <row r="1708">
          <cell r="A1708">
            <v>934</v>
          </cell>
          <cell r="B1708">
            <v>1</v>
          </cell>
          <cell r="C1708" t="str">
            <v>DC3DT33</v>
          </cell>
          <cell r="D1708" t="str">
            <v>DC3DT33-DC</v>
          </cell>
          <cell r="E1708">
            <v>269</v>
          </cell>
          <cell r="F1708" t="str">
            <v>Tiếng Anh 3</v>
          </cell>
          <cell r="G1708">
            <v>3</v>
          </cell>
          <cell r="H1708">
            <v>30</v>
          </cell>
          <cell r="I1708">
            <v>30</v>
          </cell>
          <cell r="J1708" t="str">
            <v/>
          </cell>
          <cell r="K1708" t="str">
            <v/>
          </cell>
          <cell r="L1708" t="str">
            <v>Viết</v>
          </cell>
          <cell r="M1708">
            <v>60</v>
          </cell>
          <cell r="N1708" t="str">
            <v>Ngoại ngữ</v>
          </cell>
          <cell r="O1708" t="str">
            <v>KHOA HỌC CƠ BẢN</v>
          </cell>
          <cell r="P1708" t="str">
            <v>CBNN</v>
          </cell>
          <cell r="Q1708" t="str">
            <v>KHCB</v>
          </cell>
          <cell r="R1708" t="str">
            <v>KHCB-CBNN</v>
          </cell>
          <cell r="U1708" t="str">
            <v/>
          </cell>
          <cell r="V1708" t="str">
            <v/>
          </cell>
          <cell r="W1708" t="str">
            <v/>
          </cell>
          <cell r="X1708" t="str">
            <v/>
          </cell>
          <cell r="Y1708" t="str">
            <v/>
          </cell>
          <cell r="Z1708" t="str">
            <v/>
          </cell>
          <cell r="AA1708" t="str">
            <v/>
          </cell>
          <cell r="AB1708" t="str">
            <v/>
          </cell>
          <cell r="AC1708" t="str">
            <v/>
          </cell>
          <cell r="AD1708" t="str">
            <v/>
          </cell>
          <cell r="AE1708" t="str">
            <v/>
          </cell>
          <cell r="AG1708" t="str">
            <v>x</v>
          </cell>
          <cell r="AH1708" t="str">
            <v/>
          </cell>
          <cell r="AJ1708" t="str">
            <v/>
          </cell>
          <cell r="AK1708" t="str">
            <v/>
          </cell>
          <cell r="AL1708" t="str">
            <v/>
          </cell>
          <cell r="AM1708" t="str">
            <v/>
          </cell>
          <cell r="AN1708" t="str">
            <v/>
          </cell>
          <cell r="AO1708" t="str">
            <v/>
          </cell>
          <cell r="AP1708" t="str">
            <v/>
          </cell>
          <cell r="AQ1708" t="str">
            <v/>
          </cell>
          <cell r="AR1708" t="str">
            <v/>
          </cell>
          <cell r="AS1708" t="str">
            <v/>
          </cell>
          <cell r="AT1708" t="str">
            <v/>
          </cell>
          <cell r="AU1708" t="str">
            <v/>
          </cell>
          <cell r="AV1708" t="str">
            <v/>
          </cell>
          <cell r="AW1708" t="str">
            <v/>
          </cell>
          <cell r="AX1708" t="str">
            <v/>
          </cell>
          <cell r="AY1708" t="str">
            <v/>
          </cell>
          <cell r="AZ1708" t="str">
            <v/>
          </cell>
          <cell r="BA1708" t="str">
            <v>x</v>
          </cell>
          <cell r="BB1708" t="str">
            <v/>
          </cell>
          <cell r="BC1708" t="str">
            <v/>
          </cell>
          <cell r="BD1708" t="str">
            <v/>
          </cell>
          <cell r="BE1708" t="str">
            <v/>
          </cell>
          <cell r="BF1708" t="str">
            <v/>
          </cell>
          <cell r="BG1708" t="str">
            <v/>
          </cell>
          <cell r="BH1708" t="str">
            <v/>
          </cell>
        </row>
        <row r="1709">
          <cell r="A1709">
            <v>934</v>
          </cell>
          <cell r="B1709">
            <v>4</v>
          </cell>
          <cell r="C1709" t="str">
            <v>MH3DT33</v>
          </cell>
          <cell r="D1709" t="str">
            <v>MH3DT33-CC</v>
          </cell>
          <cell r="E1709">
            <v>269</v>
          </cell>
          <cell r="F1709" t="str">
            <v>Tiếng Anh 3</v>
          </cell>
          <cell r="G1709">
            <v>3</v>
          </cell>
          <cell r="H1709">
            <v>30</v>
          </cell>
          <cell r="I1709">
            <v>30</v>
          </cell>
          <cell r="J1709" t="str">
            <v/>
          </cell>
          <cell r="K1709" t="str">
            <v/>
          </cell>
          <cell r="L1709" t="str">
            <v>Viết</v>
          </cell>
          <cell r="M1709">
            <v>60</v>
          </cell>
          <cell r="N1709" t="str">
            <v>Ngoại ngữ</v>
          </cell>
          <cell r="O1709" t="str">
            <v>KHOA HỌC CƠ BẢN</v>
          </cell>
          <cell r="P1709" t="str">
            <v>CBNN</v>
          </cell>
          <cell r="Q1709" t="str">
            <v>KHCB</v>
          </cell>
          <cell r="R1709" t="str">
            <v>KHCB-CBNN</v>
          </cell>
          <cell r="U1709" t="str">
            <v/>
          </cell>
          <cell r="V1709" t="str">
            <v/>
          </cell>
          <cell r="W1709" t="str">
            <v/>
          </cell>
          <cell r="X1709" t="str">
            <v/>
          </cell>
          <cell r="Y1709" t="str">
            <v/>
          </cell>
          <cell r="Z1709" t="str">
            <v/>
          </cell>
          <cell r="AA1709" t="str">
            <v/>
          </cell>
          <cell r="AB1709" t="str">
            <v/>
          </cell>
          <cell r="AC1709" t="str">
            <v/>
          </cell>
          <cell r="AD1709" t="str">
            <v/>
          </cell>
          <cell r="AE1709" t="str">
            <v/>
          </cell>
          <cell r="AG1709" t="str">
            <v>x</v>
          </cell>
          <cell r="AH1709" t="str">
            <v/>
          </cell>
          <cell r="AJ1709" t="str">
            <v/>
          </cell>
          <cell r="AK1709" t="str">
            <v/>
          </cell>
          <cell r="AL1709" t="str">
            <v/>
          </cell>
          <cell r="AM1709" t="str">
            <v/>
          </cell>
          <cell r="AN1709" t="str">
            <v/>
          </cell>
          <cell r="AO1709" t="str">
            <v/>
          </cell>
          <cell r="AP1709" t="str">
            <v/>
          </cell>
          <cell r="AQ1709" t="str">
            <v/>
          </cell>
          <cell r="AR1709" t="str">
            <v/>
          </cell>
          <cell r="AS1709" t="str">
            <v/>
          </cell>
          <cell r="AT1709" t="str">
            <v/>
          </cell>
          <cell r="AU1709" t="str">
            <v/>
          </cell>
          <cell r="AV1709" t="str">
            <v/>
          </cell>
          <cell r="AW1709" t="str">
            <v/>
          </cell>
          <cell r="AX1709" t="str">
            <v/>
          </cell>
          <cell r="AY1709" t="str">
            <v/>
          </cell>
          <cell r="AZ1709" t="str">
            <v/>
          </cell>
          <cell r="BA1709" t="str">
            <v>x</v>
          </cell>
          <cell r="BB1709" t="str">
            <v/>
          </cell>
          <cell r="BC1709" t="str">
            <v/>
          </cell>
          <cell r="BD1709" t="str">
            <v/>
          </cell>
          <cell r="BE1709" t="str">
            <v/>
          </cell>
          <cell r="BF1709" t="str">
            <v/>
          </cell>
          <cell r="BG1709" t="str">
            <v/>
          </cell>
          <cell r="BH1709" t="str">
            <v/>
          </cell>
        </row>
        <row r="1710">
          <cell r="A1710">
            <v>935</v>
          </cell>
          <cell r="B1710">
            <v>1</v>
          </cell>
          <cell r="C1710" t="str">
            <v>DC3VL33</v>
          </cell>
          <cell r="D1710" t="str">
            <v>DC3VL33-DC</v>
          </cell>
          <cell r="E1710">
            <v>310</v>
          </cell>
          <cell r="F1710" t="str">
            <v>Tiếng Anh 3</v>
          </cell>
          <cell r="G1710">
            <v>3</v>
          </cell>
          <cell r="H1710">
            <v>30</v>
          </cell>
          <cell r="I1710">
            <v>30</v>
          </cell>
          <cell r="J1710" t="str">
            <v/>
          </cell>
          <cell r="K1710" t="str">
            <v/>
          </cell>
          <cell r="L1710" t="str">
            <v>Viết</v>
          </cell>
          <cell r="M1710">
            <v>60</v>
          </cell>
          <cell r="N1710" t="str">
            <v>Ngoại ngữ</v>
          </cell>
          <cell r="O1710" t="str">
            <v>KHOA HỌC CƠ BẢN</v>
          </cell>
          <cell r="P1710" t="str">
            <v>CBNN</v>
          </cell>
          <cell r="Q1710" t="str">
            <v>KHCB</v>
          </cell>
          <cell r="R1710" t="str">
            <v>KHCB-CBNN</v>
          </cell>
          <cell r="U1710" t="str">
            <v/>
          </cell>
          <cell r="V1710" t="str">
            <v/>
          </cell>
          <cell r="W1710" t="str">
            <v/>
          </cell>
          <cell r="X1710" t="str">
            <v/>
          </cell>
          <cell r="Y1710" t="str">
            <v/>
          </cell>
          <cell r="Z1710" t="str">
            <v/>
          </cell>
          <cell r="AA1710" t="str">
            <v/>
          </cell>
          <cell r="AB1710" t="str">
            <v/>
          </cell>
          <cell r="AC1710" t="str">
            <v/>
          </cell>
          <cell r="AD1710" t="str">
            <v/>
          </cell>
          <cell r="AE1710" t="str">
            <v/>
          </cell>
          <cell r="AG1710" t="str">
            <v/>
          </cell>
          <cell r="AH1710" t="str">
            <v/>
          </cell>
          <cell r="AJ1710" t="str">
            <v/>
          </cell>
          <cell r="AK1710" t="str">
            <v/>
          </cell>
          <cell r="AL1710" t="str">
            <v/>
          </cell>
          <cell r="AM1710" t="str">
            <v/>
          </cell>
          <cell r="AN1710" t="str">
            <v/>
          </cell>
          <cell r="AO1710" t="str">
            <v>x</v>
          </cell>
          <cell r="AP1710" t="str">
            <v/>
          </cell>
          <cell r="AQ1710" t="str">
            <v/>
          </cell>
          <cell r="AR1710" t="str">
            <v/>
          </cell>
          <cell r="AS1710" t="str">
            <v/>
          </cell>
          <cell r="AT1710" t="str">
            <v/>
          </cell>
          <cell r="AU1710" t="str">
            <v/>
          </cell>
          <cell r="AV1710" t="str">
            <v/>
          </cell>
          <cell r="AW1710" t="str">
            <v/>
          </cell>
          <cell r="AX1710" t="str">
            <v/>
          </cell>
          <cell r="AY1710" t="str">
            <v/>
          </cell>
          <cell r="AZ1710" t="str">
            <v/>
          </cell>
          <cell r="BA1710" t="str">
            <v/>
          </cell>
          <cell r="BB1710" t="str">
            <v/>
          </cell>
          <cell r="BC1710" t="str">
            <v/>
          </cell>
          <cell r="BD1710" t="str">
            <v/>
          </cell>
          <cell r="BE1710" t="str">
            <v/>
          </cell>
          <cell r="BF1710" t="str">
            <v/>
          </cell>
          <cell r="BG1710" t="str">
            <v/>
          </cell>
          <cell r="BH1710" t="str">
            <v/>
          </cell>
        </row>
        <row r="1711">
          <cell r="A1711">
            <v>936</v>
          </cell>
          <cell r="B1711">
            <v>1</v>
          </cell>
          <cell r="C1711" t="str">
            <v>DC3MO33</v>
          </cell>
          <cell r="D1711" t="str">
            <v>DC3MO33-DC</v>
          </cell>
          <cell r="E1711">
            <v>600</v>
          </cell>
          <cell r="F1711" t="str">
            <v>Tiếng Anh 3</v>
          </cell>
          <cell r="G1711">
            <v>3</v>
          </cell>
          <cell r="H1711">
            <v>30</v>
          </cell>
          <cell r="I1711">
            <v>30</v>
          </cell>
          <cell r="J1711" t="str">
            <v/>
          </cell>
          <cell r="K1711" t="str">
            <v/>
          </cell>
          <cell r="L1711" t="str">
            <v>Viết</v>
          </cell>
          <cell r="M1711">
            <v>60</v>
          </cell>
          <cell r="N1711" t="str">
            <v>Ngoại ngữ</v>
          </cell>
          <cell r="O1711" t="str">
            <v>KHOA HỌC CƠ BẢN</v>
          </cell>
          <cell r="P1711" t="str">
            <v>CBNN</v>
          </cell>
          <cell r="Q1711" t="str">
            <v>KHCB</v>
          </cell>
          <cell r="R1711" t="str">
            <v>KHCB-CBNN</v>
          </cell>
          <cell r="U1711" t="str">
            <v/>
          </cell>
          <cell r="V1711" t="str">
            <v/>
          </cell>
          <cell r="W1711" t="str">
            <v/>
          </cell>
          <cell r="X1711" t="str">
            <v/>
          </cell>
          <cell r="Y1711" t="str">
            <v/>
          </cell>
          <cell r="Z1711" t="str">
            <v/>
          </cell>
          <cell r="AA1711" t="str">
            <v/>
          </cell>
          <cell r="AB1711" t="str">
            <v/>
          </cell>
          <cell r="AC1711" t="str">
            <v/>
          </cell>
          <cell r="AD1711" t="str">
            <v/>
          </cell>
          <cell r="AE1711" t="str">
            <v/>
          </cell>
          <cell r="AG1711" t="str">
            <v/>
          </cell>
          <cell r="AH1711" t="str">
            <v/>
          </cell>
          <cell r="AJ1711" t="str">
            <v/>
          </cell>
          <cell r="AK1711" t="str">
            <v/>
          </cell>
          <cell r="AL1711" t="str">
            <v/>
          </cell>
          <cell r="AM1711" t="str">
            <v/>
          </cell>
          <cell r="AN1711" t="str">
            <v/>
          </cell>
          <cell r="AO1711" t="str">
            <v/>
          </cell>
          <cell r="AP1711" t="str">
            <v/>
          </cell>
          <cell r="AQ1711" t="str">
            <v/>
          </cell>
          <cell r="AR1711" t="str">
            <v/>
          </cell>
          <cell r="AS1711" t="str">
            <v/>
          </cell>
          <cell r="AT1711" t="str">
            <v/>
          </cell>
          <cell r="AU1711" t="str">
            <v/>
          </cell>
          <cell r="AV1711" t="str">
            <v/>
          </cell>
          <cell r="AW1711" t="str">
            <v/>
          </cell>
          <cell r="AX1711" t="str">
            <v/>
          </cell>
          <cell r="AY1711" t="str">
            <v/>
          </cell>
          <cell r="AZ1711" t="str">
            <v/>
          </cell>
          <cell r="BA1711" t="str">
            <v/>
          </cell>
          <cell r="BB1711" t="str">
            <v/>
          </cell>
          <cell r="BC1711" t="str">
            <v/>
          </cell>
          <cell r="BD1711" t="str">
            <v/>
          </cell>
          <cell r="BE1711" t="str">
            <v/>
          </cell>
          <cell r="BF1711" t="str">
            <v/>
          </cell>
          <cell r="BG1711" t="str">
            <v/>
          </cell>
          <cell r="BH1711" t="str">
            <v/>
          </cell>
        </row>
        <row r="1712">
          <cell r="A1712">
            <v>936</v>
          </cell>
          <cell r="B1712">
            <v>2</v>
          </cell>
          <cell r="C1712" t="str">
            <v>DC3MO33</v>
          </cell>
          <cell r="D1712" t="str">
            <v>DC3MO33-DL</v>
          </cell>
          <cell r="E1712">
            <v>600</v>
          </cell>
          <cell r="F1712" t="str">
            <v>Tiếng Anh 3</v>
          </cell>
          <cell r="G1712">
            <v>3</v>
          </cell>
          <cell r="H1712">
            <v>30</v>
          </cell>
          <cell r="I1712">
            <v>30</v>
          </cell>
          <cell r="J1712" t="str">
            <v/>
          </cell>
          <cell r="K1712" t="str">
            <v/>
          </cell>
          <cell r="L1712" t="str">
            <v>Viết</v>
          </cell>
          <cell r="M1712">
            <v>60</v>
          </cell>
          <cell r="N1712" t="str">
            <v>Ngoại ngữ</v>
          </cell>
          <cell r="O1712" t="str">
            <v>KHOA HỌC CƠ BẢN</v>
          </cell>
          <cell r="P1712" t="str">
            <v>CBNN</v>
          </cell>
          <cell r="Q1712" t="str">
            <v>KHCB</v>
          </cell>
          <cell r="R1712" t="str">
            <v>KHCB-CBNN</v>
          </cell>
          <cell r="U1712" t="str">
            <v/>
          </cell>
          <cell r="V1712" t="str">
            <v/>
          </cell>
          <cell r="W1712" t="str">
            <v/>
          </cell>
          <cell r="X1712" t="str">
            <v/>
          </cell>
          <cell r="Y1712" t="str">
            <v/>
          </cell>
          <cell r="Z1712" t="str">
            <v/>
          </cell>
          <cell r="AA1712" t="str">
            <v/>
          </cell>
          <cell r="AB1712" t="str">
            <v/>
          </cell>
          <cell r="AC1712" t="str">
            <v/>
          </cell>
          <cell r="AD1712" t="str">
            <v/>
          </cell>
          <cell r="AE1712" t="str">
            <v/>
          </cell>
          <cell r="AG1712" t="str">
            <v/>
          </cell>
          <cell r="AH1712" t="str">
            <v/>
          </cell>
          <cell r="AJ1712" t="str">
            <v/>
          </cell>
          <cell r="AK1712" t="str">
            <v/>
          </cell>
          <cell r="AL1712" t="str">
            <v/>
          </cell>
          <cell r="AM1712" t="str">
            <v/>
          </cell>
          <cell r="AN1712" t="str">
            <v/>
          </cell>
          <cell r="AO1712" t="str">
            <v/>
          </cell>
          <cell r="AP1712" t="str">
            <v/>
          </cell>
          <cell r="AQ1712" t="str">
            <v/>
          </cell>
          <cell r="AR1712" t="str">
            <v/>
          </cell>
          <cell r="AS1712" t="str">
            <v/>
          </cell>
          <cell r="AT1712" t="str">
            <v/>
          </cell>
          <cell r="AU1712" t="str">
            <v/>
          </cell>
          <cell r="AV1712" t="str">
            <v/>
          </cell>
          <cell r="AW1712" t="str">
            <v/>
          </cell>
          <cell r="AX1712" t="str">
            <v/>
          </cell>
          <cell r="AY1712" t="str">
            <v/>
          </cell>
          <cell r="AZ1712" t="str">
            <v/>
          </cell>
          <cell r="BA1712" t="str">
            <v/>
          </cell>
          <cell r="BB1712" t="str">
            <v/>
          </cell>
          <cell r="BC1712" t="str">
            <v/>
          </cell>
          <cell r="BD1712" t="str">
            <v/>
          </cell>
          <cell r="BE1712" t="str">
            <v/>
          </cell>
          <cell r="BF1712" t="str">
            <v/>
          </cell>
          <cell r="BG1712" t="str">
            <v/>
          </cell>
          <cell r="BH1712" t="str">
            <v/>
          </cell>
        </row>
        <row r="1713">
          <cell r="A1713">
            <v>936</v>
          </cell>
          <cell r="B1713">
            <v>4</v>
          </cell>
          <cell r="C1713" t="str">
            <v>CC3MO33</v>
          </cell>
          <cell r="D1713" t="str">
            <v>CC3MO33-CC</v>
          </cell>
          <cell r="E1713">
            <v>600</v>
          </cell>
          <cell r="F1713" t="str">
            <v>Tiếng Anh 3</v>
          </cell>
          <cell r="G1713">
            <v>3</v>
          </cell>
          <cell r="H1713">
            <v>30</v>
          </cell>
          <cell r="I1713">
            <v>30</v>
          </cell>
          <cell r="J1713" t="str">
            <v/>
          </cell>
          <cell r="K1713" t="str">
            <v/>
          </cell>
          <cell r="L1713" t="str">
            <v>Viết</v>
          </cell>
          <cell r="M1713">
            <v>60</v>
          </cell>
          <cell r="N1713" t="str">
            <v>Ngoại ngữ</v>
          </cell>
          <cell r="O1713" t="str">
            <v>KHOA HỌC CƠ BẢN</v>
          </cell>
          <cell r="P1713" t="str">
            <v>CBNN</v>
          </cell>
          <cell r="Q1713" t="str">
            <v>KHCB</v>
          </cell>
          <cell r="R1713" t="str">
            <v>KHCB-CBNN</v>
          </cell>
          <cell r="U1713" t="str">
            <v/>
          </cell>
          <cell r="V1713" t="str">
            <v/>
          </cell>
          <cell r="W1713" t="str">
            <v/>
          </cell>
          <cell r="X1713" t="str">
            <v/>
          </cell>
          <cell r="Y1713" t="str">
            <v/>
          </cell>
          <cell r="Z1713" t="str">
            <v/>
          </cell>
          <cell r="AA1713" t="str">
            <v/>
          </cell>
          <cell r="AB1713" t="str">
            <v/>
          </cell>
          <cell r="AC1713" t="str">
            <v/>
          </cell>
          <cell r="AD1713" t="str">
            <v/>
          </cell>
          <cell r="AE1713" t="str">
            <v/>
          </cell>
          <cell r="AG1713" t="str">
            <v/>
          </cell>
          <cell r="AH1713" t="str">
            <v/>
          </cell>
          <cell r="AJ1713" t="str">
            <v/>
          </cell>
          <cell r="AK1713" t="str">
            <v/>
          </cell>
          <cell r="AL1713" t="str">
            <v/>
          </cell>
          <cell r="AM1713" t="str">
            <v/>
          </cell>
          <cell r="AN1713" t="str">
            <v/>
          </cell>
          <cell r="AO1713" t="str">
            <v/>
          </cell>
          <cell r="AP1713" t="str">
            <v/>
          </cell>
          <cell r="AQ1713" t="str">
            <v/>
          </cell>
          <cell r="AR1713" t="str">
            <v/>
          </cell>
          <cell r="AS1713" t="str">
            <v/>
          </cell>
          <cell r="AT1713" t="str">
            <v/>
          </cell>
          <cell r="AU1713" t="str">
            <v/>
          </cell>
          <cell r="AV1713" t="str">
            <v/>
          </cell>
          <cell r="AW1713" t="str">
            <v/>
          </cell>
          <cell r="AX1713" t="str">
            <v/>
          </cell>
          <cell r="AY1713" t="str">
            <v/>
          </cell>
          <cell r="AZ1713" t="str">
            <v/>
          </cell>
          <cell r="BA1713" t="str">
            <v/>
          </cell>
          <cell r="BB1713" t="str">
            <v/>
          </cell>
          <cell r="BC1713" t="str">
            <v/>
          </cell>
          <cell r="BD1713" t="str">
            <v/>
          </cell>
          <cell r="BE1713" t="str">
            <v/>
          </cell>
          <cell r="BF1713" t="str">
            <v/>
          </cell>
          <cell r="BG1713" t="str">
            <v/>
          </cell>
          <cell r="BH1713" t="str">
            <v/>
          </cell>
        </row>
        <row r="1714">
          <cell r="A1714">
            <v>937</v>
          </cell>
          <cell r="B1714">
            <v>1</v>
          </cell>
          <cell r="C1714" t="str">
            <v>DC3KK33</v>
          </cell>
          <cell r="D1714" t="str">
            <v>DC3KK33-DC</v>
          </cell>
          <cell r="E1714">
            <v>825</v>
          </cell>
          <cell r="F1714" t="str">
            <v>Tiếng Anh 3</v>
          </cell>
          <cell r="G1714">
            <v>3</v>
          </cell>
          <cell r="H1714">
            <v>30</v>
          </cell>
          <cell r="I1714">
            <v>30</v>
          </cell>
          <cell r="J1714" t="str">
            <v/>
          </cell>
          <cell r="K1714" t="str">
            <v/>
          </cell>
          <cell r="L1714" t="str">
            <v>Viết</v>
          </cell>
          <cell r="M1714">
            <v>60</v>
          </cell>
          <cell r="N1714" t="str">
            <v>Ngoại ngữ</v>
          </cell>
          <cell r="O1714" t="str">
            <v>KHOA HỌC CƠ BẢN</v>
          </cell>
          <cell r="P1714" t="str">
            <v>CBNN</v>
          </cell>
          <cell r="Q1714" t="str">
            <v>KHCB</v>
          </cell>
          <cell r="R1714" t="str">
            <v>KHCB-CBNN</v>
          </cell>
          <cell r="U1714" t="str">
            <v/>
          </cell>
          <cell r="V1714" t="str">
            <v/>
          </cell>
          <cell r="W1714" t="str">
            <v/>
          </cell>
          <cell r="X1714" t="str">
            <v/>
          </cell>
          <cell r="Y1714" t="str">
            <v/>
          </cell>
          <cell r="Z1714" t="str">
            <v/>
          </cell>
          <cell r="AA1714" t="str">
            <v/>
          </cell>
          <cell r="AB1714" t="str">
            <v/>
          </cell>
          <cell r="AC1714" t="str">
            <v/>
          </cell>
          <cell r="AD1714" t="str">
            <v/>
          </cell>
          <cell r="AE1714" t="str">
            <v/>
          </cell>
          <cell r="AG1714" t="str">
            <v/>
          </cell>
          <cell r="AH1714" t="str">
            <v/>
          </cell>
          <cell r="AJ1714" t="str">
            <v/>
          </cell>
          <cell r="AK1714" t="str">
            <v/>
          </cell>
          <cell r="AL1714" t="str">
            <v/>
          </cell>
          <cell r="AM1714" t="str">
            <v/>
          </cell>
          <cell r="AN1714" t="str">
            <v/>
          </cell>
          <cell r="AO1714" t="str">
            <v/>
          </cell>
          <cell r="AP1714" t="str">
            <v/>
          </cell>
          <cell r="AQ1714" t="str">
            <v/>
          </cell>
          <cell r="AR1714" t="str">
            <v/>
          </cell>
          <cell r="AS1714" t="str">
            <v/>
          </cell>
          <cell r="AT1714" t="str">
            <v/>
          </cell>
          <cell r="AU1714" t="str">
            <v/>
          </cell>
          <cell r="AV1714" t="str">
            <v/>
          </cell>
          <cell r="AW1714" t="str">
            <v/>
          </cell>
          <cell r="AX1714" t="str">
            <v/>
          </cell>
          <cell r="AY1714" t="str">
            <v/>
          </cell>
          <cell r="AZ1714" t="str">
            <v/>
          </cell>
          <cell r="BA1714" t="str">
            <v/>
          </cell>
          <cell r="BB1714" t="str">
            <v/>
          </cell>
          <cell r="BC1714" t="str">
            <v/>
          </cell>
          <cell r="BD1714" t="str">
            <v/>
          </cell>
          <cell r="BE1714" t="str">
            <v/>
          </cell>
          <cell r="BF1714" t="str">
            <v/>
          </cell>
          <cell r="BG1714" t="str">
            <v/>
          </cell>
          <cell r="BH1714" t="str">
            <v/>
          </cell>
        </row>
        <row r="1715">
          <cell r="A1715">
            <v>938</v>
          </cell>
          <cell r="B1715">
            <v>1</v>
          </cell>
          <cell r="C1715" t="str">
            <v>DC3ME33</v>
          </cell>
          <cell r="D1715" t="str">
            <v>DC3ME33-DC</v>
          </cell>
          <cell r="E1715">
            <v>827</v>
          </cell>
          <cell r="F1715" t="str">
            <v>Tiếng Anh 3</v>
          </cell>
          <cell r="G1715">
            <v>3</v>
          </cell>
          <cell r="H1715">
            <v>30</v>
          </cell>
          <cell r="I1715">
            <v>30</v>
          </cell>
          <cell r="J1715" t="str">
            <v/>
          </cell>
          <cell r="K1715" t="str">
            <v/>
          </cell>
          <cell r="L1715" t="str">
            <v>Viết</v>
          </cell>
          <cell r="M1715">
            <v>60</v>
          </cell>
          <cell r="N1715" t="str">
            <v>Ngoại ngữ</v>
          </cell>
          <cell r="O1715" t="str">
            <v>KHOA HỌC CƠ BẢN</v>
          </cell>
          <cell r="P1715" t="str">
            <v>CBNN</v>
          </cell>
          <cell r="Q1715" t="str">
            <v>KHCB</v>
          </cell>
          <cell r="R1715" t="str">
            <v>KHCB-CBNN</v>
          </cell>
          <cell r="U1715" t="str">
            <v/>
          </cell>
          <cell r="V1715" t="str">
            <v/>
          </cell>
          <cell r="W1715" t="str">
            <v/>
          </cell>
          <cell r="X1715" t="str">
            <v/>
          </cell>
          <cell r="Y1715" t="str">
            <v/>
          </cell>
          <cell r="Z1715" t="str">
            <v/>
          </cell>
          <cell r="AA1715" t="str">
            <v/>
          </cell>
          <cell r="AB1715" t="str">
            <v/>
          </cell>
          <cell r="AC1715" t="str">
            <v/>
          </cell>
          <cell r="AD1715" t="str">
            <v/>
          </cell>
          <cell r="AE1715" t="str">
            <v/>
          </cell>
          <cell r="AG1715" t="str">
            <v/>
          </cell>
          <cell r="AH1715" t="str">
            <v/>
          </cell>
          <cell r="AJ1715" t="str">
            <v/>
          </cell>
          <cell r="AK1715" t="str">
            <v/>
          </cell>
          <cell r="AL1715" t="str">
            <v/>
          </cell>
          <cell r="AM1715" t="str">
            <v/>
          </cell>
          <cell r="AN1715" t="str">
            <v/>
          </cell>
          <cell r="AO1715" t="str">
            <v/>
          </cell>
          <cell r="AP1715" t="str">
            <v/>
          </cell>
          <cell r="AQ1715" t="str">
            <v/>
          </cell>
          <cell r="AR1715" t="str">
            <v/>
          </cell>
          <cell r="AS1715" t="str">
            <v/>
          </cell>
          <cell r="AT1715" t="str">
            <v/>
          </cell>
          <cell r="AU1715" t="str">
            <v/>
          </cell>
          <cell r="AV1715" t="str">
            <v/>
          </cell>
          <cell r="AW1715" t="str">
            <v/>
          </cell>
          <cell r="AX1715" t="str">
            <v/>
          </cell>
          <cell r="AY1715" t="str">
            <v/>
          </cell>
          <cell r="AZ1715" t="str">
            <v/>
          </cell>
          <cell r="BA1715" t="str">
            <v/>
          </cell>
          <cell r="BB1715" t="str">
            <v/>
          </cell>
          <cell r="BC1715" t="str">
            <v/>
          </cell>
          <cell r="BD1715" t="str">
            <v/>
          </cell>
          <cell r="BE1715" t="str">
            <v/>
          </cell>
          <cell r="BF1715" t="str">
            <v/>
          </cell>
          <cell r="BG1715" t="str">
            <v/>
          </cell>
          <cell r="BH1715" t="str">
            <v/>
          </cell>
        </row>
        <row r="1716">
          <cell r="A1716">
            <v>939</v>
          </cell>
          <cell r="B1716">
            <v>1</v>
          </cell>
          <cell r="C1716" t="str">
            <v>DC3KD33</v>
          </cell>
          <cell r="D1716" t="str">
            <v>DC3KD33-DC</v>
          </cell>
          <cell r="E1716">
            <v>947</v>
          </cell>
          <cell r="F1716" t="str">
            <v>Tiếng Anh 3</v>
          </cell>
          <cell r="G1716">
            <v>3</v>
          </cell>
          <cell r="H1716">
            <v>30</v>
          </cell>
          <cell r="I1716">
            <v>30</v>
          </cell>
          <cell r="J1716" t="str">
            <v/>
          </cell>
          <cell r="K1716" t="str">
            <v/>
          </cell>
          <cell r="L1716" t="str">
            <v>Viết</v>
          </cell>
          <cell r="M1716">
            <v>60</v>
          </cell>
          <cell r="N1716" t="str">
            <v>Ngoại ngữ</v>
          </cell>
          <cell r="O1716" t="str">
            <v>KHOA HỌC CƠ BẢN</v>
          </cell>
          <cell r="P1716" t="str">
            <v>CBNN</v>
          </cell>
          <cell r="Q1716" t="str">
            <v>KHCB</v>
          </cell>
          <cell r="R1716" t="str">
            <v>KHCB-CBNN</v>
          </cell>
          <cell r="U1716" t="str">
            <v/>
          </cell>
          <cell r="V1716" t="str">
            <v/>
          </cell>
          <cell r="W1716" t="str">
            <v/>
          </cell>
          <cell r="X1716" t="str">
            <v/>
          </cell>
          <cell r="Y1716" t="str">
            <v/>
          </cell>
          <cell r="Z1716" t="str">
            <v/>
          </cell>
          <cell r="AA1716" t="str">
            <v/>
          </cell>
          <cell r="AB1716" t="str">
            <v/>
          </cell>
          <cell r="AC1716" t="str">
            <v/>
          </cell>
          <cell r="AD1716" t="str">
            <v/>
          </cell>
          <cell r="AE1716" t="str">
            <v/>
          </cell>
          <cell r="AG1716" t="str">
            <v/>
          </cell>
          <cell r="AH1716" t="str">
            <v/>
          </cell>
          <cell r="AJ1716" t="str">
            <v/>
          </cell>
          <cell r="AK1716" t="str">
            <v/>
          </cell>
          <cell r="AL1716" t="str">
            <v/>
          </cell>
          <cell r="AM1716" t="str">
            <v/>
          </cell>
          <cell r="AN1716" t="str">
            <v/>
          </cell>
          <cell r="AO1716" t="str">
            <v/>
          </cell>
          <cell r="AP1716" t="str">
            <v/>
          </cell>
          <cell r="AQ1716" t="str">
            <v/>
          </cell>
          <cell r="AR1716" t="str">
            <v/>
          </cell>
          <cell r="AS1716" t="str">
            <v/>
          </cell>
          <cell r="AT1716" t="str">
            <v/>
          </cell>
          <cell r="AU1716" t="str">
            <v/>
          </cell>
          <cell r="AV1716" t="str">
            <v/>
          </cell>
          <cell r="AW1716" t="str">
            <v/>
          </cell>
          <cell r="AX1716" t="str">
            <v/>
          </cell>
          <cell r="AY1716" t="str">
            <v/>
          </cell>
          <cell r="AZ1716" t="str">
            <v/>
          </cell>
          <cell r="BA1716" t="str">
            <v/>
          </cell>
          <cell r="BB1716" t="str">
            <v/>
          </cell>
          <cell r="BC1716" t="str">
            <v/>
          </cell>
          <cell r="BD1716" t="str">
            <v/>
          </cell>
          <cell r="BE1716" t="str">
            <v/>
          </cell>
          <cell r="BF1716" t="str">
            <v/>
          </cell>
          <cell r="BG1716" t="str">
            <v/>
          </cell>
          <cell r="BH1716" t="str">
            <v/>
          </cell>
        </row>
        <row r="1717">
          <cell r="A1717">
            <v>939</v>
          </cell>
          <cell r="B1717">
            <v>4</v>
          </cell>
          <cell r="C1717" t="str">
            <v>CC3KD33</v>
          </cell>
          <cell r="D1717" t="str">
            <v>CC3KD33-CC</v>
          </cell>
          <cell r="E1717">
            <v>947</v>
          </cell>
          <cell r="F1717" t="str">
            <v>Tiếng Anh 3</v>
          </cell>
          <cell r="G1717">
            <v>3</v>
          </cell>
          <cell r="H1717">
            <v>30</v>
          </cell>
          <cell r="I1717">
            <v>30</v>
          </cell>
          <cell r="J1717" t="str">
            <v/>
          </cell>
          <cell r="K1717" t="str">
            <v/>
          </cell>
          <cell r="L1717" t="str">
            <v>Viết</v>
          </cell>
          <cell r="M1717">
            <v>60</v>
          </cell>
          <cell r="N1717" t="str">
            <v>Ngoại ngữ</v>
          </cell>
          <cell r="O1717" t="str">
            <v>KHOA HỌC CƠ BẢN</v>
          </cell>
          <cell r="P1717" t="str">
            <v>CBNN</v>
          </cell>
          <cell r="Q1717" t="str">
            <v>KHCB</v>
          </cell>
          <cell r="R1717" t="str">
            <v>KHCB-CBNN</v>
          </cell>
          <cell r="U1717" t="str">
            <v/>
          </cell>
          <cell r="V1717" t="str">
            <v/>
          </cell>
          <cell r="W1717" t="str">
            <v/>
          </cell>
          <cell r="X1717" t="str">
            <v/>
          </cell>
          <cell r="Y1717" t="str">
            <v/>
          </cell>
          <cell r="Z1717" t="str">
            <v/>
          </cell>
          <cell r="AA1717" t="str">
            <v/>
          </cell>
          <cell r="AB1717" t="str">
            <v/>
          </cell>
          <cell r="AC1717" t="str">
            <v/>
          </cell>
          <cell r="AD1717" t="str">
            <v/>
          </cell>
          <cell r="AE1717" t="str">
            <v/>
          </cell>
          <cell r="AG1717" t="str">
            <v/>
          </cell>
          <cell r="AH1717" t="str">
            <v/>
          </cell>
          <cell r="AJ1717" t="str">
            <v/>
          </cell>
          <cell r="AK1717" t="str">
            <v/>
          </cell>
          <cell r="AL1717" t="str">
            <v/>
          </cell>
          <cell r="AM1717" t="str">
            <v/>
          </cell>
          <cell r="AN1717" t="str">
            <v/>
          </cell>
          <cell r="AO1717" t="str">
            <v/>
          </cell>
          <cell r="AP1717" t="str">
            <v/>
          </cell>
          <cell r="AQ1717" t="str">
            <v/>
          </cell>
          <cell r="AR1717" t="str">
            <v/>
          </cell>
          <cell r="AS1717" t="str">
            <v/>
          </cell>
          <cell r="AT1717" t="str">
            <v/>
          </cell>
          <cell r="AU1717" t="str">
            <v/>
          </cell>
          <cell r="AV1717" t="str">
            <v/>
          </cell>
          <cell r="AW1717" t="str">
            <v/>
          </cell>
          <cell r="AX1717" t="str">
            <v/>
          </cell>
          <cell r="AY1717" t="str">
            <v/>
          </cell>
          <cell r="AZ1717" t="str">
            <v/>
          </cell>
          <cell r="BA1717" t="str">
            <v/>
          </cell>
          <cell r="BB1717" t="str">
            <v/>
          </cell>
          <cell r="BC1717" t="str">
            <v/>
          </cell>
          <cell r="BD1717" t="str">
            <v/>
          </cell>
          <cell r="BE1717" t="str">
            <v/>
          </cell>
          <cell r="BF1717" t="str">
            <v/>
          </cell>
          <cell r="BG1717" t="str">
            <v/>
          </cell>
          <cell r="BH1717" t="str">
            <v/>
          </cell>
        </row>
        <row r="1718">
          <cell r="A1718">
            <v>940</v>
          </cell>
          <cell r="B1718">
            <v>1</v>
          </cell>
          <cell r="C1718" t="str">
            <v>DC3RB44</v>
          </cell>
          <cell r="D1718" t="str">
            <v>DC3RB44-DC</v>
          </cell>
          <cell r="E1718">
            <v>897</v>
          </cell>
          <cell r="F1718" t="str">
            <v>Tiếng Anh 3A</v>
          </cell>
          <cell r="G1718">
            <v>2</v>
          </cell>
          <cell r="H1718">
            <v>15</v>
          </cell>
          <cell r="I1718">
            <v>30</v>
          </cell>
          <cell r="J1718" t="str">
            <v/>
          </cell>
          <cell r="K1718" t="str">
            <v/>
          </cell>
          <cell r="L1718" t="str">
            <v>Viết</v>
          </cell>
          <cell r="M1718">
            <v>90</v>
          </cell>
          <cell r="N1718" t="str">
            <v>Ngoại ngữ</v>
          </cell>
          <cell r="O1718" t="str">
            <v>KHOA HỌC CƠ BẢN</v>
          </cell>
          <cell r="P1718" t="str">
            <v>CBNN</v>
          </cell>
          <cell r="Q1718" t="str">
            <v>KHCB</v>
          </cell>
          <cell r="R1718" t="str">
            <v>KHCB-CBNN</v>
          </cell>
          <cell r="U1718" t="str">
            <v/>
          </cell>
          <cell r="V1718" t="str">
            <v/>
          </cell>
          <cell r="W1718" t="str">
            <v/>
          </cell>
          <cell r="X1718" t="str">
            <v/>
          </cell>
          <cell r="Y1718" t="str">
            <v/>
          </cell>
          <cell r="Z1718" t="str">
            <v/>
          </cell>
          <cell r="AA1718" t="str">
            <v>o</v>
          </cell>
          <cell r="AB1718" t="str">
            <v/>
          </cell>
          <cell r="AC1718" t="str">
            <v/>
          </cell>
          <cell r="AD1718" t="str">
            <v/>
          </cell>
          <cell r="AE1718" t="str">
            <v/>
          </cell>
          <cell r="AG1718" t="str">
            <v/>
          </cell>
          <cell r="AH1718" t="str">
            <v/>
          </cell>
          <cell r="AJ1718" t="str">
            <v/>
          </cell>
          <cell r="AK1718" t="str">
            <v/>
          </cell>
          <cell r="AL1718" t="str">
            <v/>
          </cell>
          <cell r="AM1718" t="str">
            <v/>
          </cell>
          <cell r="AN1718" t="str">
            <v/>
          </cell>
          <cell r="AO1718" t="str">
            <v/>
          </cell>
          <cell r="AP1718" t="str">
            <v/>
          </cell>
          <cell r="AQ1718" t="str">
            <v/>
          </cell>
          <cell r="AR1718" t="str">
            <v/>
          </cell>
          <cell r="AS1718" t="str">
            <v/>
          </cell>
          <cell r="AT1718" t="str">
            <v/>
          </cell>
          <cell r="AU1718" t="str">
            <v/>
          </cell>
          <cell r="AV1718" t="str">
            <v/>
          </cell>
          <cell r="AW1718" t="str">
            <v/>
          </cell>
          <cell r="AX1718" t="str">
            <v/>
          </cell>
          <cell r="AY1718" t="str">
            <v/>
          </cell>
          <cell r="AZ1718" t="str">
            <v/>
          </cell>
          <cell r="BA1718" t="str">
            <v/>
          </cell>
          <cell r="BB1718" t="str">
            <v/>
          </cell>
          <cell r="BC1718" t="str">
            <v/>
          </cell>
          <cell r="BD1718" t="str">
            <v/>
          </cell>
          <cell r="BE1718" t="str">
            <v/>
          </cell>
          <cell r="BF1718" t="str">
            <v/>
          </cell>
          <cell r="BG1718" t="str">
            <v/>
          </cell>
          <cell r="BH1718" t="str">
            <v/>
          </cell>
        </row>
        <row r="1719">
          <cell r="A1719">
            <v>941</v>
          </cell>
          <cell r="B1719">
            <v>1</v>
          </cell>
          <cell r="C1719" t="str">
            <v>DC3RB45</v>
          </cell>
          <cell r="D1719" t="str">
            <v>DC3RB45-DC</v>
          </cell>
          <cell r="E1719">
            <v>898</v>
          </cell>
          <cell r="F1719" t="str">
            <v>Tiếng Anh 3B</v>
          </cell>
          <cell r="G1719">
            <v>2</v>
          </cell>
          <cell r="H1719">
            <v>15</v>
          </cell>
          <cell r="I1719">
            <v>30</v>
          </cell>
          <cell r="J1719" t="str">
            <v/>
          </cell>
          <cell r="K1719" t="str">
            <v/>
          </cell>
          <cell r="L1719" t="str">
            <v>VĐ</v>
          </cell>
          <cell r="M1719" t="str">
            <v/>
          </cell>
          <cell r="N1719" t="str">
            <v>Ngoại ngữ</v>
          </cell>
          <cell r="O1719" t="str">
            <v>KHOA HỌC CƠ BẢN</v>
          </cell>
          <cell r="P1719" t="str">
            <v>CBNN</v>
          </cell>
          <cell r="Q1719" t="str">
            <v>KHCB</v>
          </cell>
          <cell r="R1719" t="str">
            <v>KHCB-CBNN</v>
          </cell>
          <cell r="U1719" t="str">
            <v/>
          </cell>
          <cell r="V1719" t="str">
            <v/>
          </cell>
          <cell r="W1719" t="str">
            <v/>
          </cell>
          <cell r="X1719" t="str">
            <v/>
          </cell>
          <cell r="Y1719" t="str">
            <v/>
          </cell>
          <cell r="Z1719" t="str">
            <v/>
          </cell>
          <cell r="AA1719" t="str">
            <v>o</v>
          </cell>
          <cell r="AB1719" t="str">
            <v/>
          </cell>
          <cell r="AC1719" t="str">
            <v/>
          </cell>
          <cell r="AD1719" t="str">
            <v/>
          </cell>
          <cell r="AE1719" t="str">
            <v/>
          </cell>
          <cell r="AG1719" t="str">
            <v/>
          </cell>
          <cell r="AH1719" t="str">
            <v/>
          </cell>
          <cell r="AJ1719" t="str">
            <v/>
          </cell>
          <cell r="AK1719" t="str">
            <v/>
          </cell>
          <cell r="AL1719" t="str">
            <v/>
          </cell>
          <cell r="AM1719" t="str">
            <v/>
          </cell>
          <cell r="AN1719" t="str">
            <v/>
          </cell>
          <cell r="AO1719" t="str">
            <v/>
          </cell>
          <cell r="AP1719" t="str">
            <v/>
          </cell>
          <cell r="AQ1719" t="str">
            <v/>
          </cell>
          <cell r="AR1719" t="str">
            <v/>
          </cell>
          <cell r="AS1719" t="str">
            <v/>
          </cell>
          <cell r="AT1719" t="str">
            <v/>
          </cell>
          <cell r="AU1719" t="str">
            <v/>
          </cell>
          <cell r="AV1719" t="str">
            <v/>
          </cell>
          <cell r="AW1719" t="str">
            <v/>
          </cell>
          <cell r="AX1719" t="str">
            <v/>
          </cell>
          <cell r="AY1719" t="str">
            <v/>
          </cell>
          <cell r="AZ1719" t="str">
            <v/>
          </cell>
          <cell r="BA1719" t="str">
            <v/>
          </cell>
          <cell r="BB1719" t="str">
            <v/>
          </cell>
          <cell r="BC1719" t="str">
            <v/>
          </cell>
          <cell r="BD1719" t="str">
            <v/>
          </cell>
          <cell r="BE1719" t="str">
            <v/>
          </cell>
          <cell r="BF1719" t="str">
            <v/>
          </cell>
          <cell r="BG1719" t="str">
            <v/>
          </cell>
          <cell r="BH1719" t="str">
            <v/>
          </cell>
        </row>
        <row r="1720">
          <cell r="A1720">
            <v>942</v>
          </cell>
          <cell r="B1720">
            <v>1</v>
          </cell>
          <cell r="C1720" t="str">
            <v>DC1CB96</v>
          </cell>
          <cell r="D1720" t="str">
            <v>DC1CB96-DC</v>
          </cell>
          <cell r="E1720">
            <v>40</v>
          </cell>
          <cell r="F1720" t="str">
            <v>Các phương pháp số</v>
          </cell>
          <cell r="G1720">
            <v>2</v>
          </cell>
          <cell r="H1720">
            <v>30</v>
          </cell>
          <cell r="I1720" t="str">
            <v/>
          </cell>
          <cell r="J1720" t="str">
            <v/>
          </cell>
          <cell r="K1720" t="str">
            <v/>
          </cell>
          <cell r="L1720" t="str">
            <v>Viết</v>
          </cell>
          <cell r="M1720">
            <v>60</v>
          </cell>
          <cell r="N1720" t="str">
            <v>Toán</v>
          </cell>
          <cell r="O1720" t="str">
            <v>KHOA HỌC CƠ BẢN</v>
          </cell>
          <cell r="P1720" t="str">
            <v>CBTO</v>
          </cell>
          <cell r="Q1720" t="str">
            <v>KHCB</v>
          </cell>
          <cell r="R1720" t="str">
            <v>KHCB-CBTO</v>
          </cell>
          <cell r="U1720" t="str">
            <v>o</v>
          </cell>
          <cell r="V1720" t="str">
            <v>o</v>
          </cell>
          <cell r="W1720" t="str">
            <v>o</v>
          </cell>
          <cell r="X1720" t="str">
            <v>o</v>
          </cell>
          <cell r="Y1720" t="str">
            <v>o</v>
          </cell>
          <cell r="Z1720" t="str">
            <v>o</v>
          </cell>
          <cell r="AA1720" t="str">
            <v>o</v>
          </cell>
          <cell r="AB1720" t="str">
            <v/>
          </cell>
          <cell r="AC1720" t="str">
            <v/>
          </cell>
          <cell r="AD1720" t="str">
            <v/>
          </cell>
          <cell r="AE1720" t="str">
            <v/>
          </cell>
          <cell r="AG1720" t="str">
            <v/>
          </cell>
          <cell r="AH1720" t="str">
            <v/>
          </cell>
          <cell r="AJ1720" t="str">
            <v/>
          </cell>
          <cell r="AK1720" t="str">
            <v/>
          </cell>
          <cell r="AL1720" t="str">
            <v/>
          </cell>
          <cell r="AM1720" t="str">
            <v/>
          </cell>
          <cell r="AN1720" t="str">
            <v/>
          </cell>
          <cell r="AO1720" t="str">
            <v/>
          </cell>
          <cell r="AP1720" t="str">
            <v/>
          </cell>
          <cell r="AQ1720" t="str">
            <v/>
          </cell>
          <cell r="AR1720" t="str">
            <v/>
          </cell>
          <cell r="AS1720" t="str">
            <v/>
          </cell>
          <cell r="AT1720" t="str">
            <v/>
          </cell>
          <cell r="AU1720" t="str">
            <v/>
          </cell>
          <cell r="AV1720" t="str">
            <v/>
          </cell>
          <cell r="AW1720" t="str">
            <v/>
          </cell>
          <cell r="AX1720" t="str">
            <v/>
          </cell>
          <cell r="AY1720" t="str">
            <v/>
          </cell>
          <cell r="AZ1720" t="str">
            <v/>
          </cell>
          <cell r="BA1720" t="str">
            <v/>
          </cell>
          <cell r="BB1720" t="str">
            <v/>
          </cell>
          <cell r="BC1720" t="str">
            <v/>
          </cell>
          <cell r="BD1720" t="str">
            <v/>
          </cell>
          <cell r="BE1720" t="str">
            <v/>
          </cell>
          <cell r="BF1720" t="str">
            <v/>
          </cell>
          <cell r="BG1720" t="str">
            <v/>
          </cell>
          <cell r="BH1720" t="str">
            <v/>
          </cell>
        </row>
        <row r="1721">
          <cell r="A1721">
            <v>942</v>
          </cell>
          <cell r="B1721">
            <v>2</v>
          </cell>
          <cell r="C1721" t="str">
            <v>DC1CB96</v>
          </cell>
          <cell r="D1721" t="str">
            <v>DC1CB96-DL</v>
          </cell>
          <cell r="E1721">
            <v>40</v>
          </cell>
          <cell r="F1721" t="str">
            <v>Các phương pháp số</v>
          </cell>
          <cell r="G1721">
            <v>2</v>
          </cell>
          <cell r="H1721">
            <v>30</v>
          </cell>
          <cell r="I1721" t="str">
            <v/>
          </cell>
          <cell r="J1721" t="str">
            <v/>
          </cell>
          <cell r="K1721" t="str">
            <v/>
          </cell>
          <cell r="L1721" t="str">
            <v>Viết</v>
          </cell>
          <cell r="M1721">
            <v>60</v>
          </cell>
          <cell r="N1721" t="str">
            <v>Toán</v>
          </cell>
          <cell r="O1721" t="str">
            <v>KHOA HỌC CƠ BẢN</v>
          </cell>
          <cell r="P1721" t="str">
            <v>CBTO</v>
          </cell>
          <cell r="Q1721" t="str">
            <v>KHCB</v>
          </cell>
          <cell r="R1721" t="str">
            <v>KHCB-CBTO</v>
          </cell>
          <cell r="U1721" t="str">
            <v>o</v>
          </cell>
          <cell r="V1721" t="str">
            <v>o</v>
          </cell>
          <cell r="W1721" t="str">
            <v>o</v>
          </cell>
          <cell r="X1721" t="str">
            <v>o</v>
          </cell>
          <cell r="Y1721" t="str">
            <v>o</v>
          </cell>
          <cell r="Z1721" t="str">
            <v>o</v>
          </cell>
          <cell r="AA1721" t="str">
            <v>o</v>
          </cell>
          <cell r="AB1721" t="str">
            <v/>
          </cell>
          <cell r="AC1721" t="str">
            <v/>
          </cell>
          <cell r="AD1721" t="str">
            <v/>
          </cell>
          <cell r="AE1721" t="str">
            <v/>
          </cell>
          <cell r="AG1721" t="str">
            <v/>
          </cell>
          <cell r="AH1721" t="str">
            <v/>
          </cell>
          <cell r="AJ1721" t="str">
            <v/>
          </cell>
          <cell r="AK1721" t="str">
            <v/>
          </cell>
          <cell r="AL1721" t="str">
            <v/>
          </cell>
          <cell r="AM1721" t="str">
            <v/>
          </cell>
          <cell r="AN1721" t="str">
            <v/>
          </cell>
          <cell r="AO1721" t="str">
            <v/>
          </cell>
          <cell r="AP1721" t="str">
            <v/>
          </cell>
          <cell r="AQ1721" t="str">
            <v/>
          </cell>
          <cell r="AR1721" t="str">
            <v/>
          </cell>
          <cell r="AS1721" t="str">
            <v/>
          </cell>
          <cell r="AT1721" t="str">
            <v/>
          </cell>
          <cell r="AU1721" t="str">
            <v/>
          </cell>
          <cell r="AV1721" t="str">
            <v/>
          </cell>
          <cell r="AW1721" t="str">
            <v/>
          </cell>
          <cell r="AX1721" t="str">
            <v/>
          </cell>
          <cell r="AY1721" t="str">
            <v/>
          </cell>
          <cell r="AZ1721" t="str">
            <v/>
          </cell>
          <cell r="BA1721" t="str">
            <v/>
          </cell>
          <cell r="BB1721" t="str">
            <v/>
          </cell>
          <cell r="BC1721" t="str">
            <v/>
          </cell>
          <cell r="BD1721" t="str">
            <v/>
          </cell>
          <cell r="BE1721" t="str">
            <v/>
          </cell>
          <cell r="BF1721" t="str">
            <v/>
          </cell>
          <cell r="BG1721" t="str">
            <v/>
          </cell>
          <cell r="BH1721" t="str">
            <v/>
          </cell>
        </row>
        <row r="1722">
          <cell r="A1722">
            <v>942</v>
          </cell>
          <cell r="B1722">
            <v>3</v>
          </cell>
          <cell r="C1722" t="str">
            <v>DC1CB96</v>
          </cell>
          <cell r="D1722" t="str">
            <v>DC1CB96-DV</v>
          </cell>
          <cell r="E1722">
            <v>40</v>
          </cell>
          <cell r="F1722" t="str">
            <v>Các phương pháp số</v>
          </cell>
          <cell r="G1722">
            <v>2</v>
          </cell>
          <cell r="H1722">
            <v>30</v>
          </cell>
          <cell r="I1722" t="str">
            <v/>
          </cell>
          <cell r="J1722" t="str">
            <v/>
          </cell>
          <cell r="K1722" t="str">
            <v/>
          </cell>
          <cell r="L1722" t="str">
            <v>Viết</v>
          </cell>
          <cell r="M1722">
            <v>60</v>
          </cell>
          <cell r="N1722" t="str">
            <v>Toán</v>
          </cell>
          <cell r="O1722" t="str">
            <v>KHOA HỌC CƠ BẢN</v>
          </cell>
          <cell r="P1722" t="str">
            <v>CBTO</v>
          </cell>
          <cell r="Q1722" t="str">
            <v>KHCB</v>
          </cell>
          <cell r="R1722" t="str">
            <v>KHCB-CBTO</v>
          </cell>
          <cell r="U1722" t="str">
            <v>o</v>
          </cell>
          <cell r="V1722" t="str">
            <v>o</v>
          </cell>
          <cell r="W1722" t="str">
            <v>o</v>
          </cell>
          <cell r="X1722" t="str">
            <v>o</v>
          </cell>
          <cell r="Y1722" t="str">
            <v>o</v>
          </cell>
          <cell r="Z1722" t="str">
            <v>o</v>
          </cell>
          <cell r="AA1722" t="str">
            <v>o</v>
          </cell>
          <cell r="AB1722" t="str">
            <v/>
          </cell>
          <cell r="AC1722" t="str">
            <v/>
          </cell>
          <cell r="AD1722" t="str">
            <v/>
          </cell>
          <cell r="AE1722" t="str">
            <v/>
          </cell>
          <cell r="AG1722" t="str">
            <v/>
          </cell>
          <cell r="AH1722" t="str">
            <v/>
          </cell>
          <cell r="AJ1722" t="str">
            <v/>
          </cell>
          <cell r="AK1722" t="str">
            <v/>
          </cell>
          <cell r="AL1722" t="str">
            <v/>
          </cell>
          <cell r="AM1722" t="str">
            <v/>
          </cell>
          <cell r="AN1722" t="str">
            <v/>
          </cell>
          <cell r="AO1722" t="str">
            <v/>
          </cell>
          <cell r="AP1722" t="str">
            <v/>
          </cell>
          <cell r="AQ1722" t="str">
            <v/>
          </cell>
          <cell r="AR1722" t="str">
            <v/>
          </cell>
          <cell r="AS1722" t="str">
            <v/>
          </cell>
          <cell r="AT1722" t="str">
            <v/>
          </cell>
          <cell r="AU1722" t="str">
            <v/>
          </cell>
          <cell r="AV1722" t="str">
            <v/>
          </cell>
          <cell r="AW1722" t="str">
            <v/>
          </cell>
          <cell r="AX1722" t="str">
            <v/>
          </cell>
          <cell r="AY1722" t="str">
            <v/>
          </cell>
          <cell r="AZ1722" t="str">
            <v/>
          </cell>
          <cell r="BA1722" t="str">
            <v/>
          </cell>
          <cell r="BB1722" t="str">
            <v/>
          </cell>
          <cell r="BC1722" t="str">
            <v/>
          </cell>
          <cell r="BD1722" t="str">
            <v/>
          </cell>
          <cell r="BE1722" t="str">
            <v/>
          </cell>
          <cell r="BF1722" t="str">
            <v/>
          </cell>
          <cell r="BG1722" t="str">
            <v/>
          </cell>
          <cell r="BH1722" t="str">
            <v/>
          </cell>
        </row>
        <row r="1723">
          <cell r="A1723">
            <v>943</v>
          </cell>
          <cell r="B1723">
            <v>1</v>
          </cell>
          <cell r="C1723" t="str">
            <v>DC1CB19</v>
          </cell>
          <cell r="D1723" t="str">
            <v>DC1CB19-DC</v>
          </cell>
          <cell r="E1723">
            <v>15</v>
          </cell>
          <cell r="F1723" t="str">
            <v>Lý thuyết xác suất - thống kê</v>
          </cell>
          <cell r="G1723">
            <v>3</v>
          </cell>
          <cell r="H1723">
            <v>45</v>
          </cell>
          <cell r="I1723" t="str">
            <v/>
          </cell>
          <cell r="J1723" t="str">
            <v/>
          </cell>
          <cell r="K1723" t="str">
            <v/>
          </cell>
          <cell r="L1723" t="str">
            <v>TN</v>
          </cell>
          <cell r="M1723">
            <v>60</v>
          </cell>
          <cell r="N1723" t="str">
            <v>Toán</v>
          </cell>
          <cell r="O1723" t="str">
            <v>KHOA HỌC CƠ BẢN</v>
          </cell>
          <cell r="P1723" t="str">
            <v>CBTO</v>
          </cell>
          <cell r="Q1723" t="str">
            <v>KHCB</v>
          </cell>
          <cell r="R1723" t="str">
            <v>KHCB-CBTO</v>
          </cell>
          <cell r="U1723" t="str">
            <v/>
          </cell>
          <cell r="V1723" t="str">
            <v/>
          </cell>
          <cell r="W1723" t="str">
            <v/>
          </cell>
          <cell r="X1723" t="str">
            <v/>
          </cell>
          <cell r="Y1723" t="str">
            <v/>
          </cell>
          <cell r="Z1723" t="str">
            <v/>
          </cell>
          <cell r="AA1723" t="str">
            <v/>
          </cell>
          <cell r="AB1723" t="str">
            <v/>
          </cell>
          <cell r="AC1723" t="str">
            <v/>
          </cell>
          <cell r="AD1723" t="str">
            <v/>
          </cell>
          <cell r="AE1723" t="str">
            <v/>
          </cell>
          <cell r="AG1723" t="str">
            <v/>
          </cell>
          <cell r="AH1723" t="str">
            <v/>
          </cell>
          <cell r="AJ1723" t="str">
            <v>x</v>
          </cell>
          <cell r="AK1723" t="str">
            <v>x</v>
          </cell>
          <cell r="AL1723" t="str">
            <v/>
          </cell>
          <cell r="AM1723" t="str">
            <v/>
          </cell>
          <cell r="AN1723" t="str">
            <v/>
          </cell>
          <cell r="AO1723" t="str">
            <v/>
          </cell>
          <cell r="AP1723" t="str">
            <v/>
          </cell>
          <cell r="AQ1723" t="str">
            <v/>
          </cell>
          <cell r="AR1723" t="str">
            <v/>
          </cell>
          <cell r="AS1723" t="str">
            <v/>
          </cell>
          <cell r="AT1723" t="str">
            <v/>
          </cell>
          <cell r="AU1723" t="str">
            <v/>
          </cell>
          <cell r="AV1723" t="str">
            <v/>
          </cell>
          <cell r="AW1723" t="str">
            <v/>
          </cell>
          <cell r="AX1723" t="str">
            <v/>
          </cell>
          <cell r="AY1723" t="str">
            <v/>
          </cell>
          <cell r="AZ1723" t="str">
            <v/>
          </cell>
          <cell r="BA1723" t="str">
            <v/>
          </cell>
          <cell r="BB1723" t="str">
            <v/>
          </cell>
          <cell r="BC1723" t="str">
            <v>x</v>
          </cell>
          <cell r="BD1723" t="str">
            <v>x</v>
          </cell>
          <cell r="BE1723" t="str">
            <v/>
          </cell>
          <cell r="BF1723" t="str">
            <v/>
          </cell>
          <cell r="BG1723" t="str">
            <v/>
          </cell>
          <cell r="BH1723" t="str">
            <v/>
          </cell>
        </row>
        <row r="1724">
          <cell r="A1724">
            <v>943</v>
          </cell>
          <cell r="B1724">
            <v>2</v>
          </cell>
          <cell r="C1724" t="str">
            <v>DC1CB19</v>
          </cell>
          <cell r="D1724" t="str">
            <v>DC1CB19-DL</v>
          </cell>
          <cell r="E1724">
            <v>15</v>
          </cell>
          <cell r="F1724" t="str">
            <v>Lý thuyết xác suất - thống kê</v>
          </cell>
          <cell r="G1724">
            <v>3</v>
          </cell>
          <cell r="H1724">
            <v>45</v>
          </cell>
          <cell r="I1724" t="str">
            <v/>
          </cell>
          <cell r="J1724" t="str">
            <v/>
          </cell>
          <cell r="K1724" t="str">
            <v/>
          </cell>
          <cell r="L1724" t="str">
            <v>TN</v>
          </cell>
          <cell r="M1724">
            <v>60</v>
          </cell>
          <cell r="N1724" t="str">
            <v>Toán</v>
          </cell>
          <cell r="O1724" t="str">
            <v>KHOA HỌC CƠ BẢN</v>
          </cell>
          <cell r="P1724" t="str">
            <v>CBTO</v>
          </cell>
          <cell r="Q1724" t="str">
            <v>KHCB</v>
          </cell>
          <cell r="R1724" t="str">
            <v>KHCB-CBTO</v>
          </cell>
          <cell r="U1724" t="str">
            <v/>
          </cell>
          <cell r="V1724" t="str">
            <v/>
          </cell>
          <cell r="W1724" t="str">
            <v/>
          </cell>
          <cell r="X1724" t="str">
            <v/>
          </cell>
          <cell r="Y1724" t="str">
            <v/>
          </cell>
          <cell r="Z1724" t="str">
            <v/>
          </cell>
          <cell r="AA1724" t="str">
            <v/>
          </cell>
          <cell r="AB1724" t="str">
            <v/>
          </cell>
          <cell r="AC1724" t="str">
            <v/>
          </cell>
          <cell r="AD1724" t="str">
            <v/>
          </cell>
          <cell r="AE1724" t="str">
            <v/>
          </cell>
          <cell r="AG1724" t="str">
            <v/>
          </cell>
          <cell r="AH1724" t="str">
            <v/>
          </cell>
          <cell r="AJ1724" t="str">
            <v>x</v>
          </cell>
          <cell r="AK1724" t="str">
            <v>x</v>
          </cell>
          <cell r="AL1724" t="str">
            <v/>
          </cell>
          <cell r="AM1724" t="str">
            <v/>
          </cell>
          <cell r="AN1724" t="str">
            <v/>
          </cell>
          <cell r="AO1724" t="str">
            <v/>
          </cell>
          <cell r="AP1724" t="str">
            <v/>
          </cell>
          <cell r="AQ1724" t="str">
            <v/>
          </cell>
          <cell r="AR1724" t="str">
            <v/>
          </cell>
          <cell r="AS1724" t="str">
            <v/>
          </cell>
          <cell r="AT1724" t="str">
            <v/>
          </cell>
          <cell r="AU1724" t="str">
            <v/>
          </cell>
          <cell r="AV1724" t="str">
            <v/>
          </cell>
          <cell r="AW1724" t="str">
            <v/>
          </cell>
          <cell r="AX1724" t="str">
            <v/>
          </cell>
          <cell r="AY1724" t="str">
            <v/>
          </cell>
          <cell r="AZ1724" t="str">
            <v/>
          </cell>
          <cell r="BA1724" t="str">
            <v/>
          </cell>
          <cell r="BB1724" t="str">
            <v/>
          </cell>
          <cell r="BC1724" t="str">
            <v>x</v>
          </cell>
          <cell r="BD1724" t="str">
            <v>x</v>
          </cell>
          <cell r="BE1724" t="str">
            <v/>
          </cell>
          <cell r="BF1724" t="str">
            <v/>
          </cell>
          <cell r="BG1724" t="str">
            <v/>
          </cell>
          <cell r="BH1724" t="str">
            <v/>
          </cell>
        </row>
        <row r="1725">
          <cell r="A1725">
            <v>943</v>
          </cell>
          <cell r="B1725">
            <v>4</v>
          </cell>
          <cell r="C1725" t="str">
            <v>MH1CB19</v>
          </cell>
          <cell r="D1725" t="str">
            <v>MH1CB19-CC</v>
          </cell>
          <cell r="E1725">
            <v>15</v>
          </cell>
          <cell r="F1725" t="str">
            <v>Lý thuyết xác suất - thống kê</v>
          </cell>
          <cell r="G1725">
            <v>3</v>
          </cell>
          <cell r="H1725">
            <v>45</v>
          </cell>
          <cell r="I1725" t="str">
            <v/>
          </cell>
          <cell r="J1725" t="str">
            <v/>
          </cell>
          <cell r="K1725" t="str">
            <v/>
          </cell>
          <cell r="L1725" t="str">
            <v>TN</v>
          </cell>
          <cell r="M1725">
            <v>60</v>
          </cell>
          <cell r="N1725" t="str">
            <v>Toán</v>
          </cell>
          <cell r="O1725" t="str">
            <v>KHOA HỌC CƠ BẢN</v>
          </cell>
          <cell r="P1725" t="str">
            <v>CBTO</v>
          </cell>
          <cell r="Q1725" t="str">
            <v>KHCB</v>
          </cell>
          <cell r="R1725" t="str">
            <v>KHCB-CBTO</v>
          </cell>
          <cell r="U1725" t="str">
            <v/>
          </cell>
          <cell r="V1725" t="str">
            <v/>
          </cell>
          <cell r="W1725" t="str">
            <v/>
          </cell>
          <cell r="X1725" t="str">
            <v/>
          </cell>
          <cell r="Y1725" t="str">
            <v/>
          </cell>
          <cell r="Z1725" t="str">
            <v/>
          </cell>
          <cell r="AA1725" t="str">
            <v/>
          </cell>
          <cell r="AB1725" t="str">
            <v/>
          </cell>
          <cell r="AC1725" t="str">
            <v/>
          </cell>
          <cell r="AD1725" t="str">
            <v/>
          </cell>
          <cell r="AE1725" t="str">
            <v/>
          </cell>
          <cell r="AG1725" t="str">
            <v/>
          </cell>
          <cell r="AH1725" t="str">
            <v/>
          </cell>
          <cell r="AJ1725" t="str">
            <v>x</v>
          </cell>
          <cell r="AK1725" t="str">
            <v>x</v>
          </cell>
          <cell r="AL1725" t="str">
            <v/>
          </cell>
          <cell r="AM1725" t="str">
            <v/>
          </cell>
          <cell r="AN1725" t="str">
            <v/>
          </cell>
          <cell r="AO1725" t="str">
            <v/>
          </cell>
          <cell r="AP1725" t="str">
            <v/>
          </cell>
          <cell r="AQ1725" t="str">
            <v/>
          </cell>
          <cell r="AR1725" t="str">
            <v/>
          </cell>
          <cell r="AS1725" t="str">
            <v/>
          </cell>
          <cell r="AT1725" t="str">
            <v/>
          </cell>
          <cell r="AU1725" t="str">
            <v/>
          </cell>
          <cell r="AV1725" t="str">
            <v/>
          </cell>
          <cell r="AW1725" t="str">
            <v/>
          </cell>
          <cell r="AX1725" t="str">
            <v/>
          </cell>
          <cell r="AY1725" t="str">
            <v/>
          </cell>
          <cell r="AZ1725" t="str">
            <v/>
          </cell>
          <cell r="BA1725" t="str">
            <v/>
          </cell>
          <cell r="BB1725" t="str">
            <v/>
          </cell>
          <cell r="BC1725" t="str">
            <v>x</v>
          </cell>
          <cell r="BD1725" t="str">
            <v>x</v>
          </cell>
          <cell r="BE1725" t="str">
            <v/>
          </cell>
          <cell r="BF1725" t="str">
            <v/>
          </cell>
          <cell r="BG1725" t="str">
            <v/>
          </cell>
          <cell r="BH1725" t="str">
            <v/>
          </cell>
        </row>
        <row r="1726">
          <cell r="A1726">
            <v>943</v>
          </cell>
          <cell r="B1726">
            <v>5</v>
          </cell>
          <cell r="C1726" t="str">
            <v>MH1CB19</v>
          </cell>
          <cell r="D1726" t="str">
            <v>MH1CB19-CL</v>
          </cell>
          <cell r="E1726">
            <v>15</v>
          </cell>
          <cell r="F1726" t="str">
            <v>Lý thuyết xác suất - thống kê</v>
          </cell>
          <cell r="G1726">
            <v>3</v>
          </cell>
          <cell r="H1726">
            <v>45</v>
          </cell>
          <cell r="I1726" t="str">
            <v/>
          </cell>
          <cell r="J1726" t="str">
            <v/>
          </cell>
          <cell r="K1726" t="str">
            <v/>
          </cell>
          <cell r="L1726" t="str">
            <v>TN</v>
          </cell>
          <cell r="M1726">
            <v>60</v>
          </cell>
          <cell r="N1726" t="str">
            <v>Toán</v>
          </cell>
          <cell r="O1726" t="str">
            <v>KHOA HỌC CƠ BẢN</v>
          </cell>
          <cell r="P1726" t="str">
            <v>CBTO</v>
          </cell>
          <cell r="Q1726" t="str">
            <v>KHCB</v>
          </cell>
          <cell r="R1726" t="str">
            <v>KHCB-CBTO</v>
          </cell>
          <cell r="U1726" t="str">
            <v/>
          </cell>
          <cell r="V1726" t="str">
            <v/>
          </cell>
          <cell r="W1726" t="str">
            <v/>
          </cell>
          <cell r="X1726" t="str">
            <v/>
          </cell>
          <cell r="Y1726" t="str">
            <v/>
          </cell>
          <cell r="Z1726" t="str">
            <v/>
          </cell>
          <cell r="AA1726" t="str">
            <v/>
          </cell>
          <cell r="AB1726" t="str">
            <v/>
          </cell>
          <cell r="AC1726" t="str">
            <v/>
          </cell>
          <cell r="AD1726" t="str">
            <v/>
          </cell>
          <cell r="AE1726" t="str">
            <v/>
          </cell>
          <cell r="AG1726" t="str">
            <v/>
          </cell>
          <cell r="AH1726" t="str">
            <v/>
          </cell>
          <cell r="AJ1726" t="str">
            <v>x</v>
          </cell>
          <cell r="AK1726" t="str">
            <v>x</v>
          </cell>
          <cell r="AL1726" t="str">
            <v/>
          </cell>
          <cell r="AM1726" t="str">
            <v/>
          </cell>
          <cell r="AN1726" t="str">
            <v/>
          </cell>
          <cell r="AO1726" t="str">
            <v/>
          </cell>
          <cell r="AP1726" t="str">
            <v/>
          </cell>
          <cell r="AQ1726" t="str">
            <v/>
          </cell>
          <cell r="AR1726" t="str">
            <v/>
          </cell>
          <cell r="AS1726" t="str">
            <v/>
          </cell>
          <cell r="AT1726" t="str">
            <v/>
          </cell>
          <cell r="AU1726" t="str">
            <v/>
          </cell>
          <cell r="AV1726" t="str">
            <v/>
          </cell>
          <cell r="AW1726" t="str">
            <v/>
          </cell>
          <cell r="AX1726" t="str">
            <v/>
          </cell>
          <cell r="AY1726" t="str">
            <v/>
          </cell>
          <cell r="AZ1726" t="str">
            <v/>
          </cell>
          <cell r="BA1726" t="str">
            <v/>
          </cell>
          <cell r="BB1726" t="str">
            <v/>
          </cell>
          <cell r="BC1726" t="str">
            <v>x</v>
          </cell>
          <cell r="BD1726" t="str">
            <v>x</v>
          </cell>
          <cell r="BE1726" t="str">
            <v/>
          </cell>
          <cell r="BF1726" t="str">
            <v/>
          </cell>
          <cell r="BG1726" t="str">
            <v/>
          </cell>
          <cell r="BH1726" t="str">
            <v/>
          </cell>
        </row>
        <row r="1727">
          <cell r="A1727">
            <v>944</v>
          </cell>
          <cell r="B1727">
            <v>1</v>
          </cell>
          <cell r="C1727" t="str">
            <v>DC1CB25</v>
          </cell>
          <cell r="D1727" t="str">
            <v>DC1CB25-DC</v>
          </cell>
          <cell r="E1727">
            <v>21</v>
          </cell>
          <cell r="F1727" t="str">
            <v>Lý thuyết xác suất - thống kê</v>
          </cell>
          <cell r="G1727">
            <v>2</v>
          </cell>
          <cell r="H1727">
            <v>30</v>
          </cell>
          <cell r="I1727" t="str">
            <v/>
          </cell>
          <cell r="J1727" t="str">
            <v/>
          </cell>
          <cell r="K1727" t="str">
            <v/>
          </cell>
          <cell r="L1727" t="str">
            <v>TN</v>
          </cell>
          <cell r="M1727">
            <v>60</v>
          </cell>
          <cell r="N1727" t="str">
            <v>Toán</v>
          </cell>
          <cell r="O1727" t="str">
            <v>KHOA HỌC CƠ BẢN</v>
          </cell>
          <cell r="P1727" t="str">
            <v>CBTO</v>
          </cell>
          <cell r="Q1727" t="str">
            <v>KHCB</v>
          </cell>
          <cell r="R1727" t="str">
            <v>KHCB-CBTO</v>
          </cell>
          <cell r="U1727" t="str">
            <v/>
          </cell>
          <cell r="V1727" t="str">
            <v/>
          </cell>
          <cell r="W1727" t="str">
            <v/>
          </cell>
          <cell r="X1727" t="str">
            <v/>
          </cell>
          <cell r="Y1727" t="str">
            <v/>
          </cell>
          <cell r="Z1727" t="str">
            <v/>
          </cell>
          <cell r="AA1727" t="str">
            <v/>
          </cell>
          <cell r="AB1727" t="str">
            <v/>
          </cell>
          <cell r="AC1727" t="str">
            <v/>
          </cell>
          <cell r="AD1727" t="str">
            <v/>
          </cell>
          <cell r="AE1727" t="str">
            <v/>
          </cell>
          <cell r="AG1727" t="str">
            <v/>
          </cell>
          <cell r="AH1727" t="str">
            <v/>
          </cell>
          <cell r="AJ1727" t="str">
            <v/>
          </cell>
          <cell r="AK1727" t="str">
            <v/>
          </cell>
          <cell r="AL1727" t="str">
            <v/>
          </cell>
          <cell r="AM1727" t="str">
            <v/>
          </cell>
          <cell r="AN1727" t="str">
            <v/>
          </cell>
          <cell r="AO1727" t="str">
            <v/>
          </cell>
          <cell r="AP1727" t="str">
            <v/>
          </cell>
          <cell r="AQ1727" t="str">
            <v/>
          </cell>
          <cell r="AR1727" t="str">
            <v/>
          </cell>
          <cell r="AS1727" t="str">
            <v/>
          </cell>
          <cell r="AT1727" t="str">
            <v/>
          </cell>
          <cell r="AU1727" t="str">
            <v/>
          </cell>
          <cell r="AV1727" t="str">
            <v/>
          </cell>
          <cell r="AW1727" t="str">
            <v/>
          </cell>
          <cell r="AX1727" t="str">
            <v/>
          </cell>
          <cell r="AY1727" t="str">
            <v/>
          </cell>
          <cell r="AZ1727" t="str">
            <v/>
          </cell>
          <cell r="BA1727" t="str">
            <v/>
          </cell>
          <cell r="BB1727" t="str">
            <v/>
          </cell>
          <cell r="BC1727" t="str">
            <v/>
          </cell>
          <cell r="BD1727" t="str">
            <v/>
          </cell>
          <cell r="BE1727" t="str">
            <v/>
          </cell>
          <cell r="BF1727" t="str">
            <v/>
          </cell>
          <cell r="BG1727" t="str">
            <v/>
          </cell>
          <cell r="BH1727" t="str">
            <v/>
          </cell>
        </row>
        <row r="1728">
          <cell r="A1728">
            <v>944</v>
          </cell>
          <cell r="B1728">
            <v>4</v>
          </cell>
          <cell r="C1728" t="str">
            <v>MH1CB25</v>
          </cell>
          <cell r="D1728" t="str">
            <v>MH1CB25-CC</v>
          </cell>
          <cell r="E1728">
            <v>21</v>
          </cell>
          <cell r="F1728" t="str">
            <v>Lý thuyết xác suất - thống kê</v>
          </cell>
          <cell r="G1728">
            <v>2</v>
          </cell>
          <cell r="H1728">
            <v>30</v>
          </cell>
          <cell r="I1728" t="str">
            <v/>
          </cell>
          <cell r="J1728" t="str">
            <v/>
          </cell>
          <cell r="K1728" t="str">
            <v/>
          </cell>
          <cell r="L1728" t="str">
            <v>TN</v>
          </cell>
          <cell r="M1728">
            <v>60</v>
          </cell>
          <cell r="N1728" t="str">
            <v>Toán</v>
          </cell>
          <cell r="O1728" t="str">
            <v>KHOA HỌC CƠ BẢN</v>
          </cell>
          <cell r="P1728" t="str">
            <v>CBTO</v>
          </cell>
          <cell r="Q1728" t="str">
            <v>KHCB</v>
          </cell>
          <cell r="R1728" t="str">
            <v>KHCB-CBTO</v>
          </cell>
          <cell r="U1728" t="str">
            <v/>
          </cell>
          <cell r="V1728" t="str">
            <v/>
          </cell>
          <cell r="W1728" t="str">
            <v/>
          </cell>
          <cell r="X1728" t="str">
            <v/>
          </cell>
          <cell r="Y1728" t="str">
            <v/>
          </cell>
          <cell r="Z1728" t="str">
            <v/>
          </cell>
          <cell r="AA1728" t="str">
            <v/>
          </cell>
          <cell r="AB1728" t="str">
            <v/>
          </cell>
          <cell r="AC1728" t="str">
            <v/>
          </cell>
          <cell r="AD1728" t="str">
            <v/>
          </cell>
          <cell r="AE1728" t="str">
            <v/>
          </cell>
          <cell r="AG1728" t="str">
            <v/>
          </cell>
          <cell r="AH1728" t="str">
            <v/>
          </cell>
          <cell r="AJ1728" t="str">
            <v/>
          </cell>
          <cell r="AK1728" t="str">
            <v/>
          </cell>
          <cell r="AL1728" t="str">
            <v/>
          </cell>
          <cell r="AM1728" t="str">
            <v/>
          </cell>
          <cell r="AN1728" t="str">
            <v/>
          </cell>
          <cell r="AO1728" t="str">
            <v/>
          </cell>
          <cell r="AP1728" t="str">
            <v/>
          </cell>
          <cell r="AQ1728" t="str">
            <v/>
          </cell>
          <cell r="AR1728" t="str">
            <v/>
          </cell>
          <cell r="AS1728" t="str">
            <v/>
          </cell>
          <cell r="AT1728" t="str">
            <v/>
          </cell>
          <cell r="AU1728" t="str">
            <v/>
          </cell>
          <cell r="AV1728" t="str">
            <v/>
          </cell>
          <cell r="AW1728" t="str">
            <v/>
          </cell>
          <cell r="AX1728" t="str">
            <v/>
          </cell>
          <cell r="AY1728" t="str">
            <v/>
          </cell>
          <cell r="AZ1728" t="str">
            <v/>
          </cell>
          <cell r="BA1728" t="str">
            <v/>
          </cell>
          <cell r="BB1728" t="str">
            <v/>
          </cell>
          <cell r="BC1728" t="str">
            <v/>
          </cell>
          <cell r="BD1728" t="str">
            <v/>
          </cell>
          <cell r="BE1728" t="str">
            <v/>
          </cell>
          <cell r="BF1728" t="str">
            <v/>
          </cell>
          <cell r="BG1728" t="str">
            <v/>
          </cell>
          <cell r="BH1728" t="str">
            <v/>
          </cell>
        </row>
        <row r="1729">
          <cell r="A1729">
            <v>945</v>
          </cell>
          <cell r="B1729">
            <v>1</v>
          </cell>
          <cell r="C1729" t="str">
            <v>DC1CB20</v>
          </cell>
          <cell r="D1729" t="str">
            <v>DC1CB20-DC</v>
          </cell>
          <cell r="E1729">
            <v>37</v>
          </cell>
          <cell r="F1729" t="str">
            <v>Lý thuyết xác suất - thống kê</v>
          </cell>
          <cell r="G1729">
            <v>2</v>
          </cell>
          <cell r="H1729">
            <v>30</v>
          </cell>
          <cell r="I1729" t="str">
            <v/>
          </cell>
          <cell r="J1729" t="str">
            <v/>
          </cell>
          <cell r="K1729" t="str">
            <v/>
          </cell>
          <cell r="L1729" t="str">
            <v>TN</v>
          </cell>
          <cell r="M1729">
            <v>60</v>
          </cell>
          <cell r="N1729" t="str">
            <v>Toán</v>
          </cell>
          <cell r="O1729" t="str">
            <v>KHOA HỌC CƠ BẢN</v>
          </cell>
          <cell r="P1729" t="str">
            <v>CBTO</v>
          </cell>
          <cell r="Q1729" t="str">
            <v>KHCB</v>
          </cell>
          <cell r="R1729" t="str">
            <v>KHCB-CBTO</v>
          </cell>
          <cell r="U1729" t="str">
            <v>o</v>
          </cell>
          <cell r="V1729" t="str">
            <v>o</v>
          </cell>
          <cell r="W1729" t="str">
            <v>o</v>
          </cell>
          <cell r="X1729" t="str">
            <v>o</v>
          </cell>
          <cell r="Y1729" t="str">
            <v>o</v>
          </cell>
          <cell r="Z1729" t="str">
            <v>o</v>
          </cell>
          <cell r="AA1729" t="str">
            <v>o</v>
          </cell>
          <cell r="AB1729" t="str">
            <v>o</v>
          </cell>
          <cell r="AC1729" t="str">
            <v>o</v>
          </cell>
          <cell r="AD1729" t="str">
            <v>o</v>
          </cell>
          <cell r="AE1729" t="str">
            <v>o</v>
          </cell>
          <cell r="AG1729" t="str">
            <v>x</v>
          </cell>
          <cell r="AH1729" t="str">
            <v>o</v>
          </cell>
          <cell r="AJ1729" t="str">
            <v/>
          </cell>
          <cell r="AK1729" t="str">
            <v/>
          </cell>
          <cell r="AL1729" t="str">
            <v>x</v>
          </cell>
          <cell r="AM1729" t="str">
            <v>o</v>
          </cell>
          <cell r="AN1729" t="str">
            <v>o</v>
          </cell>
          <cell r="AO1729" t="str">
            <v>o</v>
          </cell>
          <cell r="AP1729" t="str">
            <v/>
          </cell>
          <cell r="AQ1729" t="str">
            <v>o</v>
          </cell>
          <cell r="AR1729" t="str">
            <v/>
          </cell>
          <cell r="AS1729" t="str">
            <v/>
          </cell>
          <cell r="AT1729" t="str">
            <v/>
          </cell>
          <cell r="AU1729" t="str">
            <v/>
          </cell>
          <cell r="AV1729" t="str">
            <v/>
          </cell>
          <cell r="AW1729" t="str">
            <v/>
          </cell>
          <cell r="AX1729" t="str">
            <v/>
          </cell>
          <cell r="AY1729" t="str">
            <v/>
          </cell>
          <cell r="AZ1729" t="str">
            <v/>
          </cell>
          <cell r="BA1729" t="str">
            <v>x</v>
          </cell>
          <cell r="BB1729" t="str">
            <v>o</v>
          </cell>
          <cell r="BC1729" t="str">
            <v/>
          </cell>
          <cell r="BD1729" t="str">
            <v/>
          </cell>
          <cell r="BE1729" t="str">
            <v>x</v>
          </cell>
          <cell r="BF1729" t="str">
            <v/>
          </cell>
          <cell r="BG1729" t="str">
            <v/>
          </cell>
          <cell r="BH1729" t="str">
            <v/>
          </cell>
        </row>
        <row r="1730">
          <cell r="A1730">
            <v>945</v>
          </cell>
          <cell r="B1730">
            <v>2</v>
          </cell>
          <cell r="C1730" t="str">
            <v>DC1CB20</v>
          </cell>
          <cell r="D1730" t="str">
            <v>DC1CB20-DL</v>
          </cell>
          <cell r="E1730">
            <v>37</v>
          </cell>
          <cell r="F1730" t="str">
            <v>Lý thuyết xác suất - thống kê</v>
          </cell>
          <cell r="G1730">
            <v>2</v>
          </cell>
          <cell r="H1730">
            <v>30</v>
          </cell>
          <cell r="I1730" t="str">
            <v/>
          </cell>
          <cell r="J1730" t="str">
            <v/>
          </cell>
          <cell r="K1730" t="str">
            <v/>
          </cell>
          <cell r="L1730" t="str">
            <v>TN</v>
          </cell>
          <cell r="M1730">
            <v>60</v>
          </cell>
          <cell r="N1730" t="str">
            <v>Toán</v>
          </cell>
          <cell r="O1730" t="str">
            <v>KHOA HỌC CƠ BẢN</v>
          </cell>
          <cell r="P1730" t="str">
            <v>CBTO</v>
          </cell>
          <cell r="Q1730" t="str">
            <v>KHCB</v>
          </cell>
          <cell r="R1730" t="str">
            <v>KHCB-CBTO</v>
          </cell>
          <cell r="U1730" t="str">
            <v>o</v>
          </cell>
          <cell r="V1730" t="str">
            <v>o</v>
          </cell>
          <cell r="W1730" t="str">
            <v>o</v>
          </cell>
          <cell r="X1730" t="str">
            <v>o</v>
          </cell>
          <cell r="Y1730" t="str">
            <v>o</v>
          </cell>
          <cell r="Z1730" t="str">
            <v>o</v>
          </cell>
          <cell r="AA1730" t="str">
            <v>o</v>
          </cell>
          <cell r="AB1730" t="str">
            <v>o</v>
          </cell>
          <cell r="AC1730" t="str">
            <v>o</v>
          </cell>
          <cell r="AD1730" t="str">
            <v>o</v>
          </cell>
          <cell r="AE1730" t="str">
            <v>o</v>
          </cell>
          <cell r="AG1730" t="str">
            <v>x</v>
          </cell>
          <cell r="AH1730" t="str">
            <v>o</v>
          </cell>
          <cell r="AJ1730" t="str">
            <v/>
          </cell>
          <cell r="AK1730" t="str">
            <v/>
          </cell>
          <cell r="AL1730" t="str">
            <v>x</v>
          </cell>
          <cell r="AM1730" t="str">
            <v>o</v>
          </cell>
          <cell r="AN1730" t="str">
            <v>o</v>
          </cell>
          <cell r="AO1730" t="str">
            <v>o</v>
          </cell>
          <cell r="AP1730" t="str">
            <v/>
          </cell>
          <cell r="AQ1730" t="str">
            <v>o</v>
          </cell>
          <cell r="AR1730" t="str">
            <v/>
          </cell>
          <cell r="AS1730" t="str">
            <v/>
          </cell>
          <cell r="AT1730" t="str">
            <v/>
          </cell>
          <cell r="AU1730" t="str">
            <v/>
          </cell>
          <cell r="AV1730" t="str">
            <v/>
          </cell>
          <cell r="AW1730" t="str">
            <v/>
          </cell>
          <cell r="AX1730" t="str">
            <v/>
          </cell>
          <cell r="AY1730" t="str">
            <v/>
          </cell>
          <cell r="AZ1730" t="str">
            <v/>
          </cell>
          <cell r="BA1730" t="str">
            <v>x</v>
          </cell>
          <cell r="BB1730" t="str">
            <v>o</v>
          </cell>
          <cell r="BC1730" t="str">
            <v/>
          </cell>
          <cell r="BD1730" t="str">
            <v/>
          </cell>
          <cell r="BE1730" t="str">
            <v>x</v>
          </cell>
          <cell r="BF1730" t="str">
            <v/>
          </cell>
          <cell r="BG1730" t="str">
            <v/>
          </cell>
          <cell r="BH1730" t="str">
            <v/>
          </cell>
        </row>
        <row r="1731">
          <cell r="A1731">
            <v>945</v>
          </cell>
          <cell r="B1731">
            <v>3</v>
          </cell>
          <cell r="C1731" t="str">
            <v>DC1CB20</v>
          </cell>
          <cell r="D1731" t="str">
            <v>DC1CB20-DV</v>
          </cell>
          <cell r="E1731">
            <v>37</v>
          </cell>
          <cell r="F1731" t="str">
            <v>Lý thuyết xác suất - thống kê</v>
          </cell>
          <cell r="G1731">
            <v>2</v>
          </cell>
          <cell r="H1731">
            <v>30</v>
          </cell>
          <cell r="I1731" t="str">
            <v/>
          </cell>
          <cell r="J1731" t="str">
            <v/>
          </cell>
          <cell r="K1731" t="str">
            <v/>
          </cell>
          <cell r="L1731" t="str">
            <v>TN</v>
          </cell>
          <cell r="M1731">
            <v>60</v>
          </cell>
          <cell r="N1731" t="str">
            <v>Toán</v>
          </cell>
          <cell r="O1731" t="str">
            <v>KHOA HỌC CƠ BẢN</v>
          </cell>
          <cell r="P1731" t="str">
            <v>CBTO</v>
          </cell>
          <cell r="Q1731" t="str">
            <v>KHCB</v>
          </cell>
          <cell r="R1731" t="str">
            <v>KHCB-CBTO</v>
          </cell>
          <cell r="U1731" t="str">
            <v>o</v>
          </cell>
          <cell r="V1731" t="str">
            <v>o</v>
          </cell>
          <cell r="W1731" t="str">
            <v>o</v>
          </cell>
          <cell r="X1731" t="str">
            <v>o</v>
          </cell>
          <cell r="Y1731" t="str">
            <v>o</v>
          </cell>
          <cell r="Z1731" t="str">
            <v>o</v>
          </cell>
          <cell r="AA1731" t="str">
            <v>o</v>
          </cell>
          <cell r="AB1731" t="str">
            <v>o</v>
          </cell>
          <cell r="AC1731" t="str">
            <v>o</v>
          </cell>
          <cell r="AD1731" t="str">
            <v>o</v>
          </cell>
          <cell r="AE1731" t="str">
            <v>o</v>
          </cell>
          <cell r="AG1731" t="str">
            <v>x</v>
          </cell>
          <cell r="AH1731" t="str">
            <v>o</v>
          </cell>
          <cell r="AJ1731" t="str">
            <v/>
          </cell>
          <cell r="AK1731" t="str">
            <v/>
          </cell>
          <cell r="AL1731" t="str">
            <v>x</v>
          </cell>
          <cell r="AM1731" t="str">
            <v>o</v>
          </cell>
          <cell r="AN1731" t="str">
            <v>o</v>
          </cell>
          <cell r="AO1731" t="str">
            <v>o</v>
          </cell>
          <cell r="AP1731" t="str">
            <v/>
          </cell>
          <cell r="AQ1731" t="str">
            <v>o</v>
          </cell>
          <cell r="AR1731" t="str">
            <v/>
          </cell>
          <cell r="AS1731" t="str">
            <v/>
          </cell>
          <cell r="AT1731" t="str">
            <v/>
          </cell>
          <cell r="AU1731" t="str">
            <v/>
          </cell>
          <cell r="AV1731" t="str">
            <v/>
          </cell>
          <cell r="AW1731" t="str">
            <v/>
          </cell>
          <cell r="AX1731" t="str">
            <v/>
          </cell>
          <cell r="AY1731" t="str">
            <v/>
          </cell>
          <cell r="AZ1731" t="str">
            <v/>
          </cell>
          <cell r="BA1731" t="str">
            <v>x</v>
          </cell>
          <cell r="BB1731" t="str">
            <v>o</v>
          </cell>
          <cell r="BC1731" t="str">
            <v/>
          </cell>
          <cell r="BD1731" t="str">
            <v/>
          </cell>
          <cell r="BE1731" t="str">
            <v>x</v>
          </cell>
          <cell r="BF1731" t="str">
            <v/>
          </cell>
          <cell r="BG1731" t="str">
            <v/>
          </cell>
          <cell r="BH1731" t="str">
            <v/>
          </cell>
        </row>
        <row r="1732">
          <cell r="A1732">
            <v>945</v>
          </cell>
          <cell r="B1732">
            <v>4</v>
          </cell>
          <cell r="C1732" t="str">
            <v>MH1CB20</v>
          </cell>
          <cell r="D1732" t="str">
            <v>MH1CB20-CC</v>
          </cell>
          <cell r="E1732">
            <v>37</v>
          </cell>
          <cell r="F1732" t="str">
            <v>Lý thuyết xác suất - thống kê</v>
          </cell>
          <cell r="G1732">
            <v>2</v>
          </cell>
          <cell r="H1732">
            <v>30</v>
          </cell>
          <cell r="I1732" t="str">
            <v/>
          </cell>
          <cell r="J1732" t="str">
            <v/>
          </cell>
          <cell r="K1732" t="str">
            <v/>
          </cell>
          <cell r="L1732" t="str">
            <v>TN</v>
          </cell>
          <cell r="M1732">
            <v>60</v>
          </cell>
          <cell r="N1732" t="str">
            <v>Toán</v>
          </cell>
          <cell r="O1732" t="str">
            <v>KHOA HỌC CƠ BẢN</v>
          </cell>
          <cell r="P1732" t="str">
            <v>CBTO</v>
          </cell>
          <cell r="Q1732" t="str">
            <v>KHCB</v>
          </cell>
          <cell r="R1732" t="str">
            <v>KHCB-CBTO</v>
          </cell>
          <cell r="U1732" t="str">
            <v>o</v>
          </cell>
          <cell r="V1732" t="str">
            <v>o</v>
          </cell>
          <cell r="W1732" t="str">
            <v>o</v>
          </cell>
          <cell r="X1732" t="str">
            <v>o</v>
          </cell>
          <cell r="Y1732" t="str">
            <v>o</v>
          </cell>
          <cell r="Z1732" t="str">
            <v>o</v>
          </cell>
          <cell r="AA1732" t="str">
            <v>o</v>
          </cell>
          <cell r="AB1732" t="str">
            <v>o</v>
          </cell>
          <cell r="AC1732" t="str">
            <v>o</v>
          </cell>
          <cell r="AD1732" t="str">
            <v>o</v>
          </cell>
          <cell r="AE1732" t="str">
            <v>o</v>
          </cell>
          <cell r="AG1732" t="str">
            <v>x</v>
          </cell>
          <cell r="AH1732" t="str">
            <v>o</v>
          </cell>
          <cell r="AJ1732" t="str">
            <v/>
          </cell>
          <cell r="AK1732" t="str">
            <v/>
          </cell>
          <cell r="AL1732" t="str">
            <v>x</v>
          </cell>
          <cell r="AM1732" t="str">
            <v>o</v>
          </cell>
          <cell r="AN1732" t="str">
            <v>o</v>
          </cell>
          <cell r="AO1732" t="str">
            <v>o</v>
          </cell>
          <cell r="AP1732" t="str">
            <v/>
          </cell>
          <cell r="AQ1732" t="str">
            <v>o</v>
          </cell>
          <cell r="AR1732" t="str">
            <v/>
          </cell>
          <cell r="AS1732" t="str">
            <v/>
          </cell>
          <cell r="AT1732" t="str">
            <v/>
          </cell>
          <cell r="AU1732" t="str">
            <v/>
          </cell>
          <cell r="AV1732" t="str">
            <v/>
          </cell>
          <cell r="AW1732" t="str">
            <v/>
          </cell>
          <cell r="AX1732" t="str">
            <v/>
          </cell>
          <cell r="AY1732" t="str">
            <v/>
          </cell>
          <cell r="AZ1732" t="str">
            <v/>
          </cell>
          <cell r="BA1732" t="str">
            <v>x</v>
          </cell>
          <cell r="BB1732" t="str">
            <v>o</v>
          </cell>
          <cell r="BC1732" t="str">
            <v/>
          </cell>
          <cell r="BD1732" t="str">
            <v/>
          </cell>
          <cell r="BE1732" t="str">
            <v>x</v>
          </cell>
          <cell r="BF1732" t="str">
            <v/>
          </cell>
          <cell r="BG1732" t="str">
            <v/>
          </cell>
          <cell r="BH1732" t="str">
            <v/>
          </cell>
        </row>
        <row r="1733">
          <cell r="A1733">
            <v>946</v>
          </cell>
          <cell r="B1733">
            <v>1</v>
          </cell>
          <cell r="C1733" t="str">
            <v>DC1CB95</v>
          </cell>
          <cell r="D1733" t="str">
            <v>DC1CB95-DC</v>
          </cell>
          <cell r="E1733">
            <v>44</v>
          </cell>
          <cell r="F1733" t="str">
            <v>Phương pháp tính</v>
          </cell>
          <cell r="G1733">
            <v>2</v>
          </cell>
          <cell r="H1733">
            <v>30</v>
          </cell>
          <cell r="I1733" t="str">
            <v/>
          </cell>
          <cell r="J1733" t="str">
            <v/>
          </cell>
          <cell r="K1733" t="str">
            <v/>
          </cell>
          <cell r="L1733" t="str">
            <v>Viết</v>
          </cell>
          <cell r="M1733">
            <v>60</v>
          </cell>
          <cell r="N1733" t="str">
            <v>Toán</v>
          </cell>
          <cell r="O1733" t="str">
            <v>KHOA HỌC CƠ BẢN</v>
          </cell>
          <cell r="P1733" t="str">
            <v>CBTO</v>
          </cell>
          <cell r="Q1733" t="str">
            <v>KHCB</v>
          </cell>
          <cell r="R1733" t="str">
            <v>KHCB-CBTO</v>
          </cell>
          <cell r="U1733" t="str">
            <v/>
          </cell>
          <cell r="V1733" t="str">
            <v/>
          </cell>
          <cell r="W1733" t="str">
            <v/>
          </cell>
          <cell r="X1733" t="str">
            <v/>
          </cell>
          <cell r="Y1733" t="str">
            <v/>
          </cell>
          <cell r="Z1733" t="str">
            <v/>
          </cell>
          <cell r="AA1733" t="str">
            <v/>
          </cell>
          <cell r="AB1733" t="str">
            <v>o</v>
          </cell>
          <cell r="AC1733" t="str">
            <v>o</v>
          </cell>
          <cell r="AD1733" t="str">
            <v>o</v>
          </cell>
          <cell r="AE1733" t="str">
            <v>o</v>
          </cell>
          <cell r="AG1733" t="str">
            <v/>
          </cell>
          <cell r="AH1733" t="str">
            <v/>
          </cell>
          <cell r="AJ1733" t="str">
            <v/>
          </cell>
          <cell r="AK1733" t="str">
            <v/>
          </cell>
          <cell r="AL1733" t="str">
            <v/>
          </cell>
          <cell r="AM1733" t="str">
            <v/>
          </cell>
          <cell r="AN1733" t="str">
            <v/>
          </cell>
          <cell r="AO1733" t="str">
            <v/>
          </cell>
          <cell r="AP1733" t="str">
            <v/>
          </cell>
          <cell r="AQ1733" t="str">
            <v/>
          </cell>
          <cell r="AR1733" t="str">
            <v/>
          </cell>
          <cell r="AS1733" t="str">
            <v/>
          </cell>
          <cell r="AT1733" t="str">
            <v/>
          </cell>
          <cell r="AU1733" t="str">
            <v/>
          </cell>
          <cell r="AV1733" t="str">
            <v/>
          </cell>
          <cell r="AW1733" t="str">
            <v/>
          </cell>
          <cell r="AX1733" t="str">
            <v/>
          </cell>
          <cell r="AY1733" t="str">
            <v/>
          </cell>
          <cell r="AZ1733" t="str">
            <v/>
          </cell>
          <cell r="BA1733" t="str">
            <v/>
          </cell>
          <cell r="BB1733" t="str">
            <v/>
          </cell>
          <cell r="BC1733" t="str">
            <v/>
          </cell>
          <cell r="BD1733" t="str">
            <v/>
          </cell>
          <cell r="BE1733" t="str">
            <v/>
          </cell>
          <cell r="BF1733" t="str">
            <v/>
          </cell>
          <cell r="BG1733" t="str">
            <v/>
          </cell>
          <cell r="BH1733" t="str">
            <v/>
          </cell>
        </row>
        <row r="1734">
          <cell r="A1734">
            <v>946</v>
          </cell>
          <cell r="B1734">
            <v>2</v>
          </cell>
          <cell r="C1734" t="str">
            <v>DC1CB95</v>
          </cell>
          <cell r="D1734" t="str">
            <v>DC1CB95-DL</v>
          </cell>
          <cell r="E1734">
            <v>44</v>
          </cell>
          <cell r="F1734" t="str">
            <v>Phương pháp tính</v>
          </cell>
          <cell r="G1734">
            <v>2</v>
          </cell>
          <cell r="H1734">
            <v>30</v>
          </cell>
          <cell r="I1734" t="str">
            <v/>
          </cell>
          <cell r="J1734" t="str">
            <v/>
          </cell>
          <cell r="K1734" t="str">
            <v/>
          </cell>
          <cell r="L1734" t="str">
            <v>Viết</v>
          </cell>
          <cell r="M1734">
            <v>60</v>
          </cell>
          <cell r="N1734" t="str">
            <v>Toán</v>
          </cell>
          <cell r="O1734" t="str">
            <v>KHOA HỌC CƠ BẢN</v>
          </cell>
          <cell r="P1734" t="str">
            <v>CBTO</v>
          </cell>
          <cell r="Q1734" t="str">
            <v>KHCB</v>
          </cell>
          <cell r="R1734" t="str">
            <v>KHCB-CBTO</v>
          </cell>
          <cell r="U1734" t="str">
            <v/>
          </cell>
          <cell r="V1734" t="str">
            <v/>
          </cell>
          <cell r="W1734" t="str">
            <v/>
          </cell>
          <cell r="X1734" t="str">
            <v/>
          </cell>
          <cell r="Y1734" t="str">
            <v/>
          </cell>
          <cell r="Z1734" t="str">
            <v/>
          </cell>
          <cell r="AA1734" t="str">
            <v/>
          </cell>
          <cell r="AB1734" t="str">
            <v>o</v>
          </cell>
          <cell r="AC1734" t="str">
            <v>o</v>
          </cell>
          <cell r="AD1734" t="str">
            <v>o</v>
          </cell>
          <cell r="AE1734" t="str">
            <v>o</v>
          </cell>
          <cell r="AG1734" t="str">
            <v/>
          </cell>
          <cell r="AH1734" t="str">
            <v/>
          </cell>
          <cell r="AJ1734" t="str">
            <v/>
          </cell>
          <cell r="AK1734" t="str">
            <v/>
          </cell>
          <cell r="AL1734" t="str">
            <v/>
          </cell>
          <cell r="AM1734" t="str">
            <v/>
          </cell>
          <cell r="AN1734" t="str">
            <v/>
          </cell>
          <cell r="AO1734" t="str">
            <v/>
          </cell>
          <cell r="AP1734" t="str">
            <v/>
          </cell>
          <cell r="AQ1734" t="str">
            <v/>
          </cell>
          <cell r="AR1734" t="str">
            <v/>
          </cell>
          <cell r="AS1734" t="str">
            <v/>
          </cell>
          <cell r="AT1734" t="str">
            <v/>
          </cell>
          <cell r="AU1734" t="str">
            <v/>
          </cell>
          <cell r="AV1734" t="str">
            <v/>
          </cell>
          <cell r="AW1734" t="str">
            <v/>
          </cell>
          <cell r="AX1734" t="str">
            <v/>
          </cell>
          <cell r="AY1734" t="str">
            <v/>
          </cell>
          <cell r="AZ1734" t="str">
            <v/>
          </cell>
          <cell r="BA1734" t="str">
            <v/>
          </cell>
          <cell r="BB1734" t="str">
            <v/>
          </cell>
          <cell r="BC1734" t="str">
            <v/>
          </cell>
          <cell r="BD1734" t="str">
            <v/>
          </cell>
          <cell r="BE1734" t="str">
            <v/>
          </cell>
          <cell r="BF1734" t="str">
            <v/>
          </cell>
          <cell r="BG1734" t="str">
            <v/>
          </cell>
          <cell r="BH1734" t="str">
            <v/>
          </cell>
        </row>
        <row r="1735">
          <cell r="A1735">
            <v>946</v>
          </cell>
          <cell r="B1735">
            <v>3</v>
          </cell>
          <cell r="C1735" t="str">
            <v>DC1CB95</v>
          </cell>
          <cell r="D1735" t="str">
            <v>DC1CB95-DV</v>
          </cell>
          <cell r="E1735">
            <v>44</v>
          </cell>
          <cell r="F1735" t="str">
            <v>Phương pháp tính</v>
          </cell>
          <cell r="G1735">
            <v>2</v>
          </cell>
          <cell r="H1735">
            <v>30</v>
          </cell>
          <cell r="I1735" t="str">
            <v/>
          </cell>
          <cell r="J1735" t="str">
            <v/>
          </cell>
          <cell r="K1735" t="str">
            <v/>
          </cell>
          <cell r="L1735" t="str">
            <v>Viết</v>
          </cell>
          <cell r="M1735">
            <v>60</v>
          </cell>
          <cell r="N1735" t="str">
            <v>Toán</v>
          </cell>
          <cell r="O1735" t="str">
            <v>KHOA HỌC CƠ BẢN</v>
          </cell>
          <cell r="P1735" t="str">
            <v>CBTO</v>
          </cell>
          <cell r="Q1735" t="str">
            <v>KHCB</v>
          </cell>
          <cell r="R1735" t="str">
            <v>KHCB-CBTO</v>
          </cell>
          <cell r="U1735" t="str">
            <v/>
          </cell>
          <cell r="V1735" t="str">
            <v/>
          </cell>
          <cell r="W1735" t="str">
            <v/>
          </cell>
          <cell r="X1735" t="str">
            <v/>
          </cell>
          <cell r="Y1735" t="str">
            <v/>
          </cell>
          <cell r="Z1735" t="str">
            <v/>
          </cell>
          <cell r="AA1735" t="str">
            <v/>
          </cell>
          <cell r="AB1735" t="str">
            <v>o</v>
          </cell>
          <cell r="AC1735" t="str">
            <v>o</v>
          </cell>
          <cell r="AD1735" t="str">
            <v>o</v>
          </cell>
          <cell r="AE1735" t="str">
            <v>o</v>
          </cell>
          <cell r="AG1735" t="str">
            <v/>
          </cell>
          <cell r="AH1735" t="str">
            <v/>
          </cell>
          <cell r="AJ1735" t="str">
            <v/>
          </cell>
          <cell r="AK1735" t="str">
            <v/>
          </cell>
          <cell r="AL1735" t="str">
            <v/>
          </cell>
          <cell r="AM1735" t="str">
            <v/>
          </cell>
          <cell r="AN1735" t="str">
            <v/>
          </cell>
          <cell r="AO1735" t="str">
            <v/>
          </cell>
          <cell r="AP1735" t="str">
            <v/>
          </cell>
          <cell r="AQ1735" t="str">
            <v/>
          </cell>
          <cell r="AR1735" t="str">
            <v/>
          </cell>
          <cell r="AS1735" t="str">
            <v/>
          </cell>
          <cell r="AT1735" t="str">
            <v/>
          </cell>
          <cell r="AU1735" t="str">
            <v/>
          </cell>
          <cell r="AV1735" t="str">
            <v/>
          </cell>
          <cell r="AW1735" t="str">
            <v/>
          </cell>
          <cell r="AX1735" t="str">
            <v/>
          </cell>
          <cell r="AY1735" t="str">
            <v/>
          </cell>
          <cell r="AZ1735" t="str">
            <v/>
          </cell>
          <cell r="BA1735" t="str">
            <v/>
          </cell>
          <cell r="BB1735" t="str">
            <v/>
          </cell>
          <cell r="BC1735" t="str">
            <v/>
          </cell>
          <cell r="BD1735" t="str">
            <v/>
          </cell>
          <cell r="BE1735" t="str">
            <v/>
          </cell>
          <cell r="BF1735" t="str">
            <v/>
          </cell>
          <cell r="BG1735" t="str">
            <v/>
          </cell>
          <cell r="BH1735" t="str">
            <v/>
          </cell>
        </row>
        <row r="1736">
          <cell r="A1736">
            <v>947</v>
          </cell>
          <cell r="B1736">
            <v>1</v>
          </cell>
          <cell r="C1736" t="str">
            <v>DC1CB11</v>
          </cell>
          <cell r="D1736" t="str">
            <v>DC1CB11-DC</v>
          </cell>
          <cell r="E1736">
            <v>10</v>
          </cell>
          <cell r="F1736" t="str">
            <v>Toán 1</v>
          </cell>
          <cell r="G1736">
            <v>4</v>
          </cell>
          <cell r="H1736">
            <v>60</v>
          </cell>
          <cell r="I1736" t="str">
            <v/>
          </cell>
          <cell r="J1736" t="str">
            <v/>
          </cell>
          <cell r="K1736" t="str">
            <v/>
          </cell>
          <cell r="L1736" t="str">
            <v>Viết</v>
          </cell>
          <cell r="M1736">
            <v>90</v>
          </cell>
          <cell r="N1736" t="str">
            <v>Toán</v>
          </cell>
          <cell r="O1736" t="str">
            <v>KHOA HỌC CƠ BẢN</v>
          </cell>
          <cell r="P1736" t="str">
            <v>CBTO</v>
          </cell>
          <cell r="Q1736" t="str">
            <v>KHCB</v>
          </cell>
          <cell r="R1736" t="str">
            <v>KHCB-CBTO</v>
          </cell>
          <cell r="U1736" t="str">
            <v>x</v>
          </cell>
          <cell r="V1736" t="str">
            <v>x</v>
          </cell>
          <cell r="W1736" t="str">
            <v>x</v>
          </cell>
          <cell r="X1736" t="str">
            <v>x</v>
          </cell>
          <cell r="Y1736" t="str">
            <v>x</v>
          </cell>
          <cell r="Z1736" t="str">
            <v>x</v>
          </cell>
          <cell r="AA1736" t="str">
            <v>x</v>
          </cell>
          <cell r="AB1736" t="str">
            <v>x</v>
          </cell>
          <cell r="AC1736" t="str">
            <v>x</v>
          </cell>
          <cell r="AD1736" t="str">
            <v>x</v>
          </cell>
          <cell r="AE1736" t="str">
            <v>x</v>
          </cell>
          <cell r="AG1736" t="str">
            <v>x</v>
          </cell>
          <cell r="AH1736" t="str">
            <v>x</v>
          </cell>
          <cell r="AJ1736" t="str">
            <v/>
          </cell>
          <cell r="AK1736" t="str">
            <v/>
          </cell>
          <cell r="AL1736" t="str">
            <v>x</v>
          </cell>
          <cell r="AM1736" t="str">
            <v>x</v>
          </cell>
          <cell r="AN1736" t="str">
            <v>x</v>
          </cell>
          <cell r="AO1736" t="str">
            <v>x</v>
          </cell>
          <cell r="AP1736" t="str">
            <v/>
          </cell>
          <cell r="AQ1736" t="str">
            <v>x</v>
          </cell>
          <cell r="AR1736" t="str">
            <v>x</v>
          </cell>
          <cell r="AS1736" t="str">
            <v>x</v>
          </cell>
          <cell r="AT1736" t="str">
            <v/>
          </cell>
          <cell r="AU1736" t="str">
            <v>x</v>
          </cell>
          <cell r="AV1736" t="str">
            <v/>
          </cell>
          <cell r="AW1736" t="str">
            <v>x</v>
          </cell>
          <cell r="AX1736" t="str">
            <v>x</v>
          </cell>
          <cell r="AY1736" t="str">
            <v>x</v>
          </cell>
          <cell r="AZ1736" t="str">
            <v>x</v>
          </cell>
          <cell r="BA1736" t="str">
            <v>x</v>
          </cell>
          <cell r="BB1736" t="str">
            <v>x</v>
          </cell>
          <cell r="BC1736" t="str">
            <v/>
          </cell>
          <cell r="BD1736" t="str">
            <v/>
          </cell>
          <cell r="BE1736" t="str">
            <v>x</v>
          </cell>
          <cell r="BF1736" t="str">
            <v>x</v>
          </cell>
          <cell r="BG1736" t="str">
            <v>x</v>
          </cell>
          <cell r="BH1736" t="str">
            <v/>
          </cell>
        </row>
        <row r="1737">
          <cell r="A1737">
            <v>947</v>
          </cell>
          <cell r="B1737">
            <v>3</v>
          </cell>
          <cell r="C1737" t="str">
            <v>DC1CB11</v>
          </cell>
          <cell r="D1737" t="str">
            <v>DC1CB11-DV</v>
          </cell>
          <cell r="E1737">
            <v>10</v>
          </cell>
          <cell r="F1737" t="str">
            <v>Toán 1</v>
          </cell>
          <cell r="G1737">
            <v>4</v>
          </cell>
          <cell r="H1737">
            <v>60</v>
          </cell>
          <cell r="I1737" t="str">
            <v/>
          </cell>
          <cell r="J1737" t="str">
            <v/>
          </cell>
          <cell r="K1737" t="str">
            <v/>
          </cell>
          <cell r="L1737" t="str">
            <v>Viết</v>
          </cell>
          <cell r="M1737">
            <v>90</v>
          </cell>
          <cell r="N1737" t="str">
            <v>Toán</v>
          </cell>
          <cell r="O1737" t="str">
            <v>KHOA HỌC CƠ BẢN</v>
          </cell>
          <cell r="P1737" t="str">
            <v>CBTO</v>
          </cell>
          <cell r="Q1737" t="str">
            <v>KHCB</v>
          </cell>
          <cell r="R1737" t="str">
            <v>KHCB-CBTO</v>
          </cell>
          <cell r="U1737" t="str">
            <v>x</v>
          </cell>
          <cell r="V1737" t="str">
            <v>x</v>
          </cell>
          <cell r="W1737" t="str">
            <v>x</v>
          </cell>
          <cell r="X1737" t="str">
            <v>x</v>
          </cell>
          <cell r="Y1737" t="str">
            <v>x</v>
          </cell>
          <cell r="Z1737" t="str">
            <v>x</v>
          </cell>
          <cell r="AA1737" t="str">
            <v>x</v>
          </cell>
          <cell r="AB1737" t="str">
            <v>x</v>
          </cell>
          <cell r="AC1737" t="str">
            <v>x</v>
          </cell>
          <cell r="AD1737" t="str">
            <v>x</v>
          </cell>
          <cell r="AE1737" t="str">
            <v>x</v>
          </cell>
          <cell r="AG1737" t="str">
            <v>x</v>
          </cell>
          <cell r="AH1737" t="str">
            <v>x</v>
          </cell>
          <cell r="AJ1737" t="str">
            <v/>
          </cell>
          <cell r="AK1737" t="str">
            <v/>
          </cell>
          <cell r="AL1737" t="str">
            <v>x</v>
          </cell>
          <cell r="AM1737" t="str">
            <v>x</v>
          </cell>
          <cell r="AN1737" t="str">
            <v>x</v>
          </cell>
          <cell r="AO1737" t="str">
            <v>x</v>
          </cell>
          <cell r="AP1737" t="str">
            <v/>
          </cell>
          <cell r="AQ1737" t="str">
            <v>x</v>
          </cell>
          <cell r="AR1737" t="str">
            <v>x</v>
          </cell>
          <cell r="AS1737" t="str">
            <v>x</v>
          </cell>
          <cell r="AT1737" t="str">
            <v/>
          </cell>
          <cell r="AU1737" t="str">
            <v>x</v>
          </cell>
          <cell r="AV1737" t="str">
            <v/>
          </cell>
          <cell r="AW1737" t="str">
            <v>x</v>
          </cell>
          <cell r="AX1737" t="str">
            <v>x</v>
          </cell>
          <cell r="AY1737" t="str">
            <v>x</v>
          </cell>
          <cell r="AZ1737" t="str">
            <v>x</v>
          </cell>
          <cell r="BA1737" t="str">
            <v>x</v>
          </cell>
          <cell r="BB1737" t="str">
            <v>x</v>
          </cell>
          <cell r="BC1737" t="str">
            <v/>
          </cell>
          <cell r="BD1737" t="str">
            <v/>
          </cell>
          <cell r="BE1737" t="str">
            <v>x</v>
          </cell>
          <cell r="BF1737" t="str">
            <v>x</v>
          </cell>
          <cell r="BG1737" t="str">
            <v>x</v>
          </cell>
          <cell r="BH1737" t="str">
            <v/>
          </cell>
        </row>
        <row r="1738">
          <cell r="A1738">
            <v>947</v>
          </cell>
          <cell r="B1738">
            <v>4</v>
          </cell>
          <cell r="C1738" t="str">
            <v>MH1CB11</v>
          </cell>
          <cell r="D1738" t="str">
            <v>MH1CB11-CC</v>
          </cell>
          <cell r="E1738">
            <v>10</v>
          </cell>
          <cell r="F1738" t="str">
            <v>Toán 1</v>
          </cell>
          <cell r="G1738">
            <v>4</v>
          </cell>
          <cell r="H1738">
            <v>60</v>
          </cell>
          <cell r="I1738" t="str">
            <v/>
          </cell>
          <cell r="J1738" t="str">
            <v/>
          </cell>
          <cell r="K1738" t="str">
            <v/>
          </cell>
          <cell r="L1738" t="str">
            <v>Viết</v>
          </cell>
          <cell r="M1738">
            <v>90</v>
          </cell>
          <cell r="N1738" t="str">
            <v>Toán</v>
          </cell>
          <cell r="O1738" t="str">
            <v>KHOA HỌC CƠ BẢN</v>
          </cell>
          <cell r="P1738" t="str">
            <v>CBTO</v>
          </cell>
          <cell r="Q1738" t="str">
            <v>KHCB</v>
          </cell>
          <cell r="R1738" t="str">
            <v>KHCB-CBTO</v>
          </cell>
          <cell r="U1738" t="str">
            <v>x</v>
          </cell>
          <cell r="V1738" t="str">
            <v>x</v>
          </cell>
          <cell r="W1738" t="str">
            <v>x</v>
          </cell>
          <cell r="X1738" t="str">
            <v>x</v>
          </cell>
          <cell r="Y1738" t="str">
            <v>x</v>
          </cell>
          <cell r="Z1738" t="str">
            <v>x</v>
          </cell>
          <cell r="AA1738" t="str">
            <v>x</v>
          </cell>
          <cell r="AB1738" t="str">
            <v>x</v>
          </cell>
          <cell r="AC1738" t="str">
            <v>x</v>
          </cell>
          <cell r="AD1738" t="str">
            <v>x</v>
          </cell>
          <cell r="AE1738" t="str">
            <v>x</v>
          </cell>
          <cell r="AG1738" t="str">
            <v>x</v>
          </cell>
          <cell r="AH1738" t="str">
            <v>x</v>
          </cell>
          <cell r="AJ1738" t="str">
            <v/>
          </cell>
          <cell r="AK1738" t="str">
            <v/>
          </cell>
          <cell r="AL1738" t="str">
            <v>x</v>
          </cell>
          <cell r="AM1738" t="str">
            <v>x</v>
          </cell>
          <cell r="AN1738" t="str">
            <v>x</v>
          </cell>
          <cell r="AO1738" t="str">
            <v>x</v>
          </cell>
          <cell r="AP1738" t="str">
            <v/>
          </cell>
          <cell r="AQ1738" t="str">
            <v>x</v>
          </cell>
          <cell r="AR1738" t="str">
            <v>x</v>
          </cell>
          <cell r="AS1738" t="str">
            <v>x</v>
          </cell>
          <cell r="AT1738" t="str">
            <v/>
          </cell>
          <cell r="AU1738" t="str">
            <v>x</v>
          </cell>
          <cell r="AV1738" t="str">
            <v/>
          </cell>
          <cell r="AW1738" t="str">
            <v>x</v>
          </cell>
          <cell r="AX1738" t="str">
            <v>x</v>
          </cell>
          <cell r="AY1738" t="str">
            <v>x</v>
          </cell>
          <cell r="AZ1738" t="str">
            <v>x</v>
          </cell>
          <cell r="BA1738" t="str">
            <v>x</v>
          </cell>
          <cell r="BB1738" t="str">
            <v>x</v>
          </cell>
          <cell r="BC1738" t="str">
            <v/>
          </cell>
          <cell r="BD1738" t="str">
            <v/>
          </cell>
          <cell r="BE1738" t="str">
            <v>x</v>
          </cell>
          <cell r="BF1738" t="str">
            <v>x</v>
          </cell>
          <cell r="BG1738" t="str">
            <v>x</v>
          </cell>
          <cell r="BH1738" t="str">
            <v/>
          </cell>
        </row>
        <row r="1739">
          <cell r="A1739">
            <v>947</v>
          </cell>
          <cell r="B1739">
            <v>5</v>
          </cell>
          <cell r="C1739" t="str">
            <v>MH1CB11</v>
          </cell>
          <cell r="D1739" t="str">
            <v>MH1CB11-CL</v>
          </cell>
          <cell r="E1739">
            <v>10</v>
          </cell>
          <cell r="F1739" t="str">
            <v>Toán 1</v>
          </cell>
          <cell r="G1739">
            <v>4</v>
          </cell>
          <cell r="H1739">
            <v>60</v>
          </cell>
          <cell r="I1739" t="str">
            <v/>
          </cell>
          <cell r="J1739" t="str">
            <v/>
          </cell>
          <cell r="K1739" t="str">
            <v/>
          </cell>
          <cell r="L1739" t="str">
            <v>Viết</v>
          </cell>
          <cell r="M1739">
            <v>90</v>
          </cell>
          <cell r="N1739" t="str">
            <v>Toán</v>
          </cell>
          <cell r="O1739" t="str">
            <v>KHOA HỌC CƠ BẢN</v>
          </cell>
          <cell r="P1739" t="str">
            <v>CBTO</v>
          </cell>
          <cell r="Q1739" t="str">
            <v>KHCB</v>
          </cell>
          <cell r="R1739" t="str">
            <v>KHCB-CBTO</v>
          </cell>
          <cell r="U1739" t="str">
            <v>x</v>
          </cell>
          <cell r="V1739" t="str">
            <v>x</v>
          </cell>
          <cell r="W1739" t="str">
            <v>x</v>
          </cell>
          <cell r="X1739" t="str">
            <v>x</v>
          </cell>
          <cell r="Y1739" t="str">
            <v>x</v>
          </cell>
          <cell r="Z1739" t="str">
            <v>x</v>
          </cell>
          <cell r="AA1739" t="str">
            <v>x</v>
          </cell>
          <cell r="AB1739" t="str">
            <v>x</v>
          </cell>
          <cell r="AC1739" t="str">
            <v>x</v>
          </cell>
          <cell r="AD1739" t="str">
            <v>x</v>
          </cell>
          <cell r="AE1739" t="str">
            <v>x</v>
          </cell>
          <cell r="AG1739" t="str">
            <v>x</v>
          </cell>
          <cell r="AH1739" t="str">
            <v>x</v>
          </cell>
          <cell r="AJ1739" t="str">
            <v/>
          </cell>
          <cell r="AK1739" t="str">
            <v/>
          </cell>
          <cell r="AL1739" t="str">
            <v>x</v>
          </cell>
          <cell r="AM1739" t="str">
            <v>x</v>
          </cell>
          <cell r="AN1739" t="str">
            <v>x</v>
          </cell>
          <cell r="AO1739" t="str">
            <v>x</v>
          </cell>
          <cell r="AP1739" t="str">
            <v/>
          </cell>
          <cell r="AQ1739" t="str">
            <v>x</v>
          </cell>
          <cell r="AR1739" t="str">
            <v>x</v>
          </cell>
          <cell r="AS1739" t="str">
            <v>x</v>
          </cell>
          <cell r="AT1739" t="str">
            <v/>
          </cell>
          <cell r="AU1739" t="str">
            <v>x</v>
          </cell>
          <cell r="AV1739" t="str">
            <v/>
          </cell>
          <cell r="AW1739" t="str">
            <v>x</v>
          </cell>
          <cell r="AX1739" t="str">
            <v>x</v>
          </cell>
          <cell r="AY1739" t="str">
            <v>x</v>
          </cell>
          <cell r="AZ1739" t="str">
            <v>x</v>
          </cell>
          <cell r="BA1739" t="str">
            <v>x</v>
          </cell>
          <cell r="BB1739" t="str">
            <v>x</v>
          </cell>
          <cell r="BC1739" t="str">
            <v/>
          </cell>
          <cell r="BD1739" t="str">
            <v/>
          </cell>
          <cell r="BE1739" t="str">
            <v>x</v>
          </cell>
          <cell r="BF1739" t="str">
            <v>x</v>
          </cell>
          <cell r="BG1739" t="str">
            <v>x</v>
          </cell>
          <cell r="BH1739" t="str">
            <v/>
          </cell>
        </row>
        <row r="1740">
          <cell r="A1740">
            <v>948</v>
          </cell>
          <cell r="B1740">
            <v>1</v>
          </cell>
          <cell r="C1740" t="str">
            <v>DC1CB17</v>
          </cell>
          <cell r="D1740" t="str">
            <v>DC1CB17-DC</v>
          </cell>
          <cell r="E1740">
            <v>13</v>
          </cell>
          <cell r="F1740" t="str">
            <v>Toán 1</v>
          </cell>
          <cell r="G1740">
            <v>4</v>
          </cell>
          <cell r="H1740">
            <v>60</v>
          </cell>
          <cell r="I1740" t="str">
            <v/>
          </cell>
          <cell r="J1740" t="str">
            <v/>
          </cell>
          <cell r="K1740" t="str">
            <v/>
          </cell>
          <cell r="L1740" t="str">
            <v>Viết</v>
          </cell>
          <cell r="M1740">
            <v>90</v>
          </cell>
          <cell r="N1740" t="str">
            <v>Toán</v>
          </cell>
          <cell r="O1740" t="str">
            <v>KHOA HỌC CƠ BẢN</v>
          </cell>
          <cell r="P1740" t="str">
            <v>CBTO</v>
          </cell>
          <cell r="Q1740" t="str">
            <v>KHCB</v>
          </cell>
          <cell r="R1740" t="str">
            <v>KHCB-CBTO</v>
          </cell>
          <cell r="U1740" t="str">
            <v/>
          </cell>
          <cell r="V1740" t="str">
            <v/>
          </cell>
          <cell r="W1740" t="str">
            <v/>
          </cell>
          <cell r="X1740" t="str">
            <v/>
          </cell>
          <cell r="Y1740" t="str">
            <v/>
          </cell>
          <cell r="Z1740" t="str">
            <v/>
          </cell>
          <cell r="AA1740" t="str">
            <v/>
          </cell>
          <cell r="AB1740" t="str">
            <v/>
          </cell>
          <cell r="AC1740" t="str">
            <v/>
          </cell>
          <cell r="AD1740" t="str">
            <v/>
          </cell>
          <cell r="AE1740" t="str">
            <v/>
          </cell>
          <cell r="AG1740" t="str">
            <v/>
          </cell>
          <cell r="AH1740" t="str">
            <v/>
          </cell>
          <cell r="AJ1740" t="str">
            <v>x</v>
          </cell>
          <cell r="AK1740" t="str">
            <v>x</v>
          </cell>
          <cell r="AL1740" t="str">
            <v/>
          </cell>
          <cell r="AM1740" t="str">
            <v/>
          </cell>
          <cell r="AN1740" t="str">
            <v/>
          </cell>
          <cell r="AO1740" t="str">
            <v/>
          </cell>
          <cell r="AP1740" t="str">
            <v/>
          </cell>
          <cell r="AQ1740" t="str">
            <v/>
          </cell>
          <cell r="AR1740" t="str">
            <v/>
          </cell>
          <cell r="AS1740" t="str">
            <v/>
          </cell>
          <cell r="AT1740" t="str">
            <v/>
          </cell>
          <cell r="AU1740" t="str">
            <v/>
          </cell>
          <cell r="AV1740" t="str">
            <v/>
          </cell>
          <cell r="AW1740" t="str">
            <v/>
          </cell>
          <cell r="AX1740" t="str">
            <v/>
          </cell>
          <cell r="AY1740" t="str">
            <v/>
          </cell>
          <cell r="AZ1740" t="str">
            <v/>
          </cell>
          <cell r="BA1740" t="str">
            <v/>
          </cell>
          <cell r="BB1740" t="str">
            <v/>
          </cell>
          <cell r="BC1740" t="str">
            <v>x</v>
          </cell>
          <cell r="BD1740" t="str">
            <v>x</v>
          </cell>
          <cell r="BE1740" t="str">
            <v/>
          </cell>
          <cell r="BF1740" t="str">
            <v/>
          </cell>
          <cell r="BG1740" t="str">
            <v/>
          </cell>
          <cell r="BH1740" t="str">
            <v/>
          </cell>
        </row>
        <row r="1741">
          <cell r="A1741">
            <v>948</v>
          </cell>
          <cell r="B1741">
            <v>2</v>
          </cell>
          <cell r="C1741" t="str">
            <v>DC1CB17</v>
          </cell>
          <cell r="D1741" t="str">
            <v>DC1CB17-DL</v>
          </cell>
          <cell r="E1741">
            <v>13</v>
          </cell>
          <cell r="F1741" t="str">
            <v>Toán 1</v>
          </cell>
          <cell r="G1741">
            <v>4</v>
          </cell>
          <cell r="H1741">
            <v>60</v>
          </cell>
          <cell r="I1741" t="str">
            <v/>
          </cell>
          <cell r="J1741" t="str">
            <v/>
          </cell>
          <cell r="K1741" t="str">
            <v/>
          </cell>
          <cell r="L1741" t="str">
            <v>Viết</v>
          </cell>
          <cell r="M1741">
            <v>90</v>
          </cell>
          <cell r="N1741" t="str">
            <v>Toán</v>
          </cell>
          <cell r="O1741" t="str">
            <v>KHOA HỌC CƠ BẢN</v>
          </cell>
          <cell r="P1741" t="str">
            <v>CBTO</v>
          </cell>
          <cell r="Q1741" t="str">
            <v>KHCB</v>
          </cell>
          <cell r="R1741" t="str">
            <v>KHCB-CBTO</v>
          </cell>
          <cell r="U1741" t="str">
            <v/>
          </cell>
          <cell r="V1741" t="str">
            <v/>
          </cell>
          <cell r="W1741" t="str">
            <v/>
          </cell>
          <cell r="X1741" t="str">
            <v/>
          </cell>
          <cell r="Y1741" t="str">
            <v/>
          </cell>
          <cell r="Z1741" t="str">
            <v/>
          </cell>
          <cell r="AA1741" t="str">
            <v/>
          </cell>
          <cell r="AB1741" t="str">
            <v/>
          </cell>
          <cell r="AC1741" t="str">
            <v/>
          </cell>
          <cell r="AD1741" t="str">
            <v/>
          </cell>
          <cell r="AE1741" t="str">
            <v/>
          </cell>
          <cell r="AG1741" t="str">
            <v/>
          </cell>
          <cell r="AH1741" t="str">
            <v/>
          </cell>
          <cell r="AJ1741" t="str">
            <v>x</v>
          </cell>
          <cell r="AK1741" t="str">
            <v>x</v>
          </cell>
          <cell r="AL1741" t="str">
            <v/>
          </cell>
          <cell r="AM1741" t="str">
            <v/>
          </cell>
          <cell r="AN1741" t="str">
            <v/>
          </cell>
          <cell r="AO1741" t="str">
            <v/>
          </cell>
          <cell r="AP1741" t="str">
            <v/>
          </cell>
          <cell r="AQ1741" t="str">
            <v/>
          </cell>
          <cell r="AR1741" t="str">
            <v/>
          </cell>
          <cell r="AS1741" t="str">
            <v/>
          </cell>
          <cell r="AT1741" t="str">
            <v/>
          </cell>
          <cell r="AU1741" t="str">
            <v/>
          </cell>
          <cell r="AV1741" t="str">
            <v/>
          </cell>
          <cell r="AW1741" t="str">
            <v/>
          </cell>
          <cell r="AX1741" t="str">
            <v/>
          </cell>
          <cell r="AY1741" t="str">
            <v/>
          </cell>
          <cell r="AZ1741" t="str">
            <v/>
          </cell>
          <cell r="BA1741" t="str">
            <v/>
          </cell>
          <cell r="BB1741" t="str">
            <v/>
          </cell>
          <cell r="BC1741" t="str">
            <v>x</v>
          </cell>
          <cell r="BD1741" t="str">
            <v>x</v>
          </cell>
          <cell r="BE1741" t="str">
            <v/>
          </cell>
          <cell r="BF1741" t="str">
            <v/>
          </cell>
          <cell r="BG1741" t="str">
            <v/>
          </cell>
          <cell r="BH1741" t="str">
            <v/>
          </cell>
        </row>
        <row r="1742">
          <cell r="A1742">
            <v>948</v>
          </cell>
          <cell r="B1742">
            <v>4</v>
          </cell>
          <cell r="C1742" t="str">
            <v>MH1CB17</v>
          </cell>
          <cell r="D1742" t="str">
            <v>MH1CB17-CC</v>
          </cell>
          <cell r="E1742">
            <v>13</v>
          </cell>
          <cell r="F1742" t="str">
            <v>Toán 1</v>
          </cell>
          <cell r="G1742">
            <v>4</v>
          </cell>
          <cell r="H1742">
            <v>60</v>
          </cell>
          <cell r="I1742" t="str">
            <v/>
          </cell>
          <cell r="J1742" t="str">
            <v/>
          </cell>
          <cell r="K1742" t="str">
            <v/>
          </cell>
          <cell r="L1742" t="str">
            <v>Viết</v>
          </cell>
          <cell r="M1742">
            <v>90</v>
          </cell>
          <cell r="N1742" t="str">
            <v>Toán</v>
          </cell>
          <cell r="O1742" t="str">
            <v>KHOA HỌC CƠ BẢN</v>
          </cell>
          <cell r="P1742" t="str">
            <v>CBTO</v>
          </cell>
          <cell r="Q1742" t="str">
            <v>KHCB</v>
          </cell>
          <cell r="R1742" t="str">
            <v>KHCB-CBTO</v>
          </cell>
          <cell r="U1742" t="str">
            <v/>
          </cell>
          <cell r="V1742" t="str">
            <v/>
          </cell>
          <cell r="W1742" t="str">
            <v/>
          </cell>
          <cell r="X1742" t="str">
            <v/>
          </cell>
          <cell r="Y1742" t="str">
            <v/>
          </cell>
          <cell r="Z1742" t="str">
            <v/>
          </cell>
          <cell r="AA1742" t="str">
            <v/>
          </cell>
          <cell r="AB1742" t="str">
            <v/>
          </cell>
          <cell r="AC1742" t="str">
            <v/>
          </cell>
          <cell r="AD1742" t="str">
            <v/>
          </cell>
          <cell r="AE1742" t="str">
            <v/>
          </cell>
          <cell r="AG1742" t="str">
            <v/>
          </cell>
          <cell r="AH1742" t="str">
            <v/>
          </cell>
          <cell r="AJ1742" t="str">
            <v>x</v>
          </cell>
          <cell r="AK1742" t="str">
            <v>x</v>
          </cell>
          <cell r="AL1742" t="str">
            <v/>
          </cell>
          <cell r="AM1742" t="str">
            <v/>
          </cell>
          <cell r="AN1742" t="str">
            <v/>
          </cell>
          <cell r="AO1742" t="str">
            <v/>
          </cell>
          <cell r="AP1742" t="str">
            <v/>
          </cell>
          <cell r="AQ1742" t="str">
            <v/>
          </cell>
          <cell r="AR1742" t="str">
            <v/>
          </cell>
          <cell r="AS1742" t="str">
            <v/>
          </cell>
          <cell r="AT1742" t="str">
            <v/>
          </cell>
          <cell r="AU1742" t="str">
            <v/>
          </cell>
          <cell r="AV1742" t="str">
            <v/>
          </cell>
          <cell r="AW1742" t="str">
            <v/>
          </cell>
          <cell r="AX1742" t="str">
            <v/>
          </cell>
          <cell r="AY1742" t="str">
            <v/>
          </cell>
          <cell r="AZ1742" t="str">
            <v/>
          </cell>
          <cell r="BA1742" t="str">
            <v/>
          </cell>
          <cell r="BB1742" t="str">
            <v/>
          </cell>
          <cell r="BC1742" t="str">
            <v>x</v>
          </cell>
          <cell r="BD1742" t="str">
            <v>x</v>
          </cell>
          <cell r="BE1742" t="str">
            <v/>
          </cell>
          <cell r="BF1742" t="str">
            <v/>
          </cell>
          <cell r="BG1742" t="str">
            <v/>
          </cell>
          <cell r="BH1742" t="str">
            <v/>
          </cell>
        </row>
        <row r="1743">
          <cell r="A1743">
            <v>948</v>
          </cell>
          <cell r="B1743">
            <v>5</v>
          </cell>
          <cell r="C1743" t="str">
            <v>MH1CB17</v>
          </cell>
          <cell r="D1743" t="str">
            <v>MH1CB17-CL</v>
          </cell>
          <cell r="E1743">
            <v>13</v>
          </cell>
          <cell r="F1743" t="str">
            <v>Toán 1</v>
          </cell>
          <cell r="G1743">
            <v>4</v>
          </cell>
          <cell r="H1743">
            <v>60</v>
          </cell>
          <cell r="I1743" t="str">
            <v/>
          </cell>
          <cell r="J1743" t="str">
            <v/>
          </cell>
          <cell r="K1743" t="str">
            <v/>
          </cell>
          <cell r="L1743" t="str">
            <v>Viết</v>
          </cell>
          <cell r="M1743">
            <v>90</v>
          </cell>
          <cell r="N1743" t="str">
            <v>Toán</v>
          </cell>
          <cell r="O1743" t="str">
            <v>KHOA HỌC CƠ BẢN</v>
          </cell>
          <cell r="P1743" t="str">
            <v>CBTO</v>
          </cell>
          <cell r="Q1743" t="str">
            <v>KHCB</v>
          </cell>
          <cell r="R1743" t="str">
            <v>KHCB-CBTO</v>
          </cell>
          <cell r="U1743" t="str">
            <v/>
          </cell>
          <cell r="V1743" t="str">
            <v/>
          </cell>
          <cell r="W1743" t="str">
            <v/>
          </cell>
          <cell r="X1743" t="str">
            <v/>
          </cell>
          <cell r="Y1743" t="str">
            <v/>
          </cell>
          <cell r="Z1743" t="str">
            <v/>
          </cell>
          <cell r="AA1743" t="str">
            <v/>
          </cell>
          <cell r="AB1743" t="str">
            <v/>
          </cell>
          <cell r="AC1743" t="str">
            <v/>
          </cell>
          <cell r="AD1743" t="str">
            <v/>
          </cell>
          <cell r="AE1743" t="str">
            <v/>
          </cell>
          <cell r="AG1743" t="str">
            <v/>
          </cell>
          <cell r="AH1743" t="str">
            <v/>
          </cell>
          <cell r="AJ1743" t="str">
            <v>x</v>
          </cell>
          <cell r="AK1743" t="str">
            <v>x</v>
          </cell>
          <cell r="AL1743" t="str">
            <v/>
          </cell>
          <cell r="AM1743" t="str">
            <v/>
          </cell>
          <cell r="AN1743" t="str">
            <v/>
          </cell>
          <cell r="AO1743" t="str">
            <v/>
          </cell>
          <cell r="AP1743" t="str">
            <v/>
          </cell>
          <cell r="AQ1743" t="str">
            <v/>
          </cell>
          <cell r="AR1743" t="str">
            <v/>
          </cell>
          <cell r="AS1743" t="str">
            <v/>
          </cell>
          <cell r="AT1743" t="str">
            <v/>
          </cell>
          <cell r="AU1743" t="str">
            <v/>
          </cell>
          <cell r="AV1743" t="str">
            <v/>
          </cell>
          <cell r="AW1743" t="str">
            <v/>
          </cell>
          <cell r="AX1743" t="str">
            <v/>
          </cell>
          <cell r="AY1743" t="str">
            <v/>
          </cell>
          <cell r="AZ1743" t="str">
            <v/>
          </cell>
          <cell r="BA1743" t="str">
            <v/>
          </cell>
          <cell r="BB1743" t="str">
            <v/>
          </cell>
          <cell r="BC1743" t="str">
            <v>x</v>
          </cell>
          <cell r="BD1743" t="str">
            <v>x</v>
          </cell>
          <cell r="BE1743" t="str">
            <v/>
          </cell>
          <cell r="BF1743" t="str">
            <v/>
          </cell>
          <cell r="BG1743" t="str">
            <v/>
          </cell>
          <cell r="BH1743" t="str">
            <v/>
          </cell>
        </row>
        <row r="1744">
          <cell r="A1744">
            <v>949</v>
          </cell>
          <cell r="B1744">
            <v>1</v>
          </cell>
          <cell r="C1744" t="str">
            <v>DC1CB17x</v>
          </cell>
          <cell r="D1744" t="str">
            <v>DC1CB17x-DC</v>
          </cell>
          <cell r="E1744">
            <v>13</v>
          </cell>
          <cell r="F1744" t="str">
            <v>Toán cao cấp 1 (K63)</v>
          </cell>
          <cell r="G1744">
            <v>4</v>
          </cell>
          <cell r="H1744">
            <v>60</v>
          </cell>
          <cell r="I1744" t="str">
            <v/>
          </cell>
          <cell r="J1744" t="str">
            <v/>
          </cell>
          <cell r="K1744" t="str">
            <v/>
          </cell>
          <cell r="L1744" t="str">
            <v>Viết</v>
          </cell>
          <cell r="M1744">
            <v>90</v>
          </cell>
          <cell r="N1744" t="str">
            <v>Toán</v>
          </cell>
          <cell r="O1744" t="str">
            <v>KHOA HỌC CƠ BẢN</v>
          </cell>
          <cell r="P1744" t="str">
            <v>CBTO</v>
          </cell>
          <cell r="Q1744" t="str">
            <v>KHCB</v>
          </cell>
          <cell r="R1744" t="str">
            <v>KHCB-CBTO</v>
          </cell>
          <cell r="U1744" t="str">
            <v/>
          </cell>
          <cell r="V1744" t="str">
            <v/>
          </cell>
          <cell r="W1744" t="str">
            <v/>
          </cell>
          <cell r="X1744" t="str">
            <v/>
          </cell>
          <cell r="Y1744" t="str">
            <v/>
          </cell>
          <cell r="Z1744" t="str">
            <v/>
          </cell>
          <cell r="AA1744" t="str">
            <v/>
          </cell>
          <cell r="AB1744" t="str">
            <v/>
          </cell>
          <cell r="AC1744" t="str">
            <v/>
          </cell>
          <cell r="AD1744" t="str">
            <v/>
          </cell>
          <cell r="AE1744" t="str">
            <v/>
          </cell>
          <cell r="AG1744" t="str">
            <v/>
          </cell>
          <cell r="AH1744" t="str">
            <v/>
          </cell>
          <cell r="AJ1744" t="str">
            <v>x</v>
          </cell>
          <cell r="AK1744" t="str">
            <v>x</v>
          </cell>
          <cell r="AL1744" t="str">
            <v/>
          </cell>
          <cell r="AM1744" t="str">
            <v/>
          </cell>
          <cell r="AN1744" t="str">
            <v/>
          </cell>
          <cell r="AO1744" t="str">
            <v/>
          </cell>
          <cell r="AP1744" t="str">
            <v/>
          </cell>
          <cell r="AQ1744" t="str">
            <v/>
          </cell>
          <cell r="AR1744" t="str">
            <v/>
          </cell>
          <cell r="AS1744" t="str">
            <v/>
          </cell>
          <cell r="AT1744" t="str">
            <v/>
          </cell>
          <cell r="AU1744" t="str">
            <v/>
          </cell>
          <cell r="AV1744" t="str">
            <v/>
          </cell>
          <cell r="AW1744" t="str">
            <v/>
          </cell>
          <cell r="AX1744" t="str">
            <v/>
          </cell>
          <cell r="AY1744" t="str">
            <v/>
          </cell>
          <cell r="AZ1744" t="str">
            <v/>
          </cell>
          <cell r="BA1744" t="str">
            <v/>
          </cell>
          <cell r="BB1744" t="str">
            <v/>
          </cell>
          <cell r="BC1744" t="str">
            <v>x</v>
          </cell>
          <cell r="BD1744" t="str">
            <v>x</v>
          </cell>
          <cell r="BE1744" t="str">
            <v/>
          </cell>
          <cell r="BF1744" t="str">
            <v/>
          </cell>
          <cell r="BG1744" t="str">
            <v/>
          </cell>
          <cell r="BH1744" t="str">
            <v/>
          </cell>
        </row>
        <row r="1745">
          <cell r="A1745">
            <v>950</v>
          </cell>
          <cell r="B1745">
            <v>1</v>
          </cell>
          <cell r="C1745" t="str">
            <v>DC1CB12</v>
          </cell>
          <cell r="D1745" t="str">
            <v>DC1CB12-DC</v>
          </cell>
          <cell r="E1745">
            <v>11</v>
          </cell>
          <cell r="F1745" t="str">
            <v>Toán 2</v>
          </cell>
          <cell r="G1745">
            <v>3</v>
          </cell>
          <cell r="H1745">
            <v>45</v>
          </cell>
          <cell r="I1745" t="str">
            <v/>
          </cell>
          <cell r="J1745" t="str">
            <v/>
          </cell>
          <cell r="K1745" t="str">
            <v/>
          </cell>
          <cell r="L1745" t="str">
            <v>Viết</v>
          </cell>
          <cell r="M1745">
            <v>60</v>
          </cell>
          <cell r="N1745" t="str">
            <v>Toán</v>
          </cell>
          <cell r="O1745" t="str">
            <v>KHOA HỌC CƠ BẢN</v>
          </cell>
          <cell r="P1745" t="str">
            <v>CBTO</v>
          </cell>
          <cell r="Q1745" t="str">
            <v>KHCB</v>
          </cell>
          <cell r="R1745" t="str">
            <v>KHCB-CBTO</v>
          </cell>
          <cell r="U1745" t="str">
            <v>x</v>
          </cell>
          <cell r="V1745" t="str">
            <v>x</v>
          </cell>
          <cell r="W1745" t="str">
            <v>x</v>
          </cell>
          <cell r="X1745" t="str">
            <v>x</v>
          </cell>
          <cell r="Y1745" t="str">
            <v>x</v>
          </cell>
          <cell r="Z1745" t="str">
            <v>x</v>
          </cell>
          <cell r="AA1745" t="str">
            <v>x</v>
          </cell>
          <cell r="AB1745" t="str">
            <v>x</v>
          </cell>
          <cell r="AC1745" t="str">
            <v>x</v>
          </cell>
          <cell r="AD1745" t="str">
            <v>x</v>
          </cell>
          <cell r="AE1745" t="str">
            <v>x</v>
          </cell>
          <cell r="AG1745" t="str">
            <v>x</v>
          </cell>
          <cell r="AH1745" t="str">
            <v>x</v>
          </cell>
          <cell r="AJ1745" t="str">
            <v/>
          </cell>
          <cell r="AK1745" t="str">
            <v/>
          </cell>
          <cell r="AL1745" t="str">
            <v>x</v>
          </cell>
          <cell r="AM1745" t="str">
            <v>x</v>
          </cell>
          <cell r="AN1745" t="str">
            <v>x</v>
          </cell>
          <cell r="AO1745" t="str">
            <v>x</v>
          </cell>
          <cell r="AP1745" t="str">
            <v/>
          </cell>
          <cell r="AQ1745" t="str">
            <v/>
          </cell>
          <cell r="AR1745" t="str">
            <v/>
          </cell>
          <cell r="AS1745" t="str">
            <v/>
          </cell>
          <cell r="AT1745" t="str">
            <v/>
          </cell>
          <cell r="AU1745" t="str">
            <v/>
          </cell>
          <cell r="AV1745" t="str">
            <v/>
          </cell>
          <cell r="AW1745" t="str">
            <v/>
          </cell>
          <cell r="AX1745" t="str">
            <v/>
          </cell>
          <cell r="AY1745" t="str">
            <v/>
          </cell>
          <cell r="AZ1745" t="str">
            <v/>
          </cell>
          <cell r="BA1745" t="str">
            <v>x</v>
          </cell>
          <cell r="BB1745" t="str">
            <v/>
          </cell>
          <cell r="BC1745" t="str">
            <v/>
          </cell>
          <cell r="BD1745" t="str">
            <v/>
          </cell>
          <cell r="BE1745" t="str">
            <v/>
          </cell>
          <cell r="BF1745" t="str">
            <v/>
          </cell>
          <cell r="BG1745" t="str">
            <v/>
          </cell>
          <cell r="BH1745" t="str">
            <v/>
          </cell>
        </row>
        <row r="1746">
          <cell r="A1746">
            <v>950</v>
          </cell>
          <cell r="B1746">
            <v>2</v>
          </cell>
          <cell r="C1746" t="str">
            <v>DC1CB12</v>
          </cell>
          <cell r="D1746" t="str">
            <v>DC1CB12-DL</v>
          </cell>
          <cell r="E1746">
            <v>11</v>
          </cell>
          <cell r="F1746" t="str">
            <v>Toán 2</v>
          </cell>
          <cell r="G1746">
            <v>3</v>
          </cell>
          <cell r="H1746">
            <v>45</v>
          </cell>
          <cell r="I1746" t="str">
            <v/>
          </cell>
          <cell r="J1746" t="str">
            <v/>
          </cell>
          <cell r="K1746" t="str">
            <v/>
          </cell>
          <cell r="L1746" t="str">
            <v>Viết</v>
          </cell>
          <cell r="M1746">
            <v>60</v>
          </cell>
          <cell r="N1746" t="str">
            <v>Toán</v>
          </cell>
          <cell r="O1746" t="str">
            <v>KHOA HỌC CƠ BẢN</v>
          </cell>
          <cell r="P1746" t="str">
            <v>CBTO</v>
          </cell>
          <cell r="Q1746" t="str">
            <v>KHCB</v>
          </cell>
          <cell r="R1746" t="str">
            <v>KHCB-CBTO</v>
          </cell>
          <cell r="U1746" t="str">
            <v>x</v>
          </cell>
          <cell r="V1746" t="str">
            <v>x</v>
          </cell>
          <cell r="W1746" t="str">
            <v>x</v>
          </cell>
          <cell r="X1746" t="str">
            <v>x</v>
          </cell>
          <cell r="Y1746" t="str">
            <v>x</v>
          </cell>
          <cell r="Z1746" t="str">
            <v>x</v>
          </cell>
          <cell r="AA1746" t="str">
            <v>x</v>
          </cell>
          <cell r="AB1746" t="str">
            <v>x</v>
          </cell>
          <cell r="AC1746" t="str">
            <v>x</v>
          </cell>
          <cell r="AD1746" t="str">
            <v>x</v>
          </cell>
          <cell r="AE1746" t="str">
            <v>x</v>
          </cell>
          <cell r="AG1746" t="str">
            <v>x</v>
          </cell>
          <cell r="AH1746" t="str">
            <v>x</v>
          </cell>
          <cell r="AJ1746" t="str">
            <v/>
          </cell>
          <cell r="AK1746" t="str">
            <v/>
          </cell>
          <cell r="AL1746" t="str">
            <v>x</v>
          </cell>
          <cell r="AM1746" t="str">
            <v>x</v>
          </cell>
          <cell r="AN1746" t="str">
            <v>x</v>
          </cell>
          <cell r="AO1746" t="str">
            <v>x</v>
          </cell>
          <cell r="AP1746" t="str">
            <v/>
          </cell>
          <cell r="AQ1746" t="str">
            <v/>
          </cell>
          <cell r="AR1746" t="str">
            <v/>
          </cell>
          <cell r="AS1746" t="str">
            <v/>
          </cell>
          <cell r="AT1746" t="str">
            <v/>
          </cell>
          <cell r="AU1746" t="str">
            <v/>
          </cell>
          <cell r="AV1746" t="str">
            <v/>
          </cell>
          <cell r="AW1746" t="str">
            <v/>
          </cell>
          <cell r="AX1746" t="str">
            <v/>
          </cell>
          <cell r="AY1746" t="str">
            <v/>
          </cell>
          <cell r="AZ1746" t="str">
            <v/>
          </cell>
          <cell r="BA1746" t="str">
            <v>x</v>
          </cell>
          <cell r="BB1746" t="str">
            <v/>
          </cell>
          <cell r="BC1746" t="str">
            <v/>
          </cell>
          <cell r="BD1746" t="str">
            <v/>
          </cell>
          <cell r="BE1746" t="str">
            <v/>
          </cell>
          <cell r="BF1746" t="str">
            <v/>
          </cell>
          <cell r="BG1746" t="str">
            <v/>
          </cell>
          <cell r="BH1746" t="str">
            <v/>
          </cell>
        </row>
        <row r="1747">
          <cell r="A1747">
            <v>950</v>
          </cell>
          <cell r="B1747">
            <v>3</v>
          </cell>
          <cell r="C1747" t="str">
            <v>DC1CB12</v>
          </cell>
          <cell r="D1747" t="str">
            <v>DC1CB12-DV</v>
          </cell>
          <cell r="E1747">
            <v>11</v>
          </cell>
          <cell r="F1747" t="str">
            <v>Toán 2</v>
          </cell>
          <cell r="G1747">
            <v>3</v>
          </cell>
          <cell r="H1747">
            <v>45</v>
          </cell>
          <cell r="I1747" t="str">
            <v/>
          </cell>
          <cell r="J1747" t="str">
            <v/>
          </cell>
          <cell r="K1747" t="str">
            <v/>
          </cell>
          <cell r="L1747" t="str">
            <v>Viết</v>
          </cell>
          <cell r="M1747">
            <v>60</v>
          </cell>
          <cell r="N1747" t="str">
            <v>Toán</v>
          </cell>
          <cell r="O1747" t="str">
            <v>KHOA HỌC CƠ BẢN</v>
          </cell>
          <cell r="P1747" t="str">
            <v>CBTO</v>
          </cell>
          <cell r="Q1747" t="str">
            <v>KHCB</v>
          </cell>
          <cell r="R1747" t="str">
            <v>KHCB-CBTO</v>
          </cell>
          <cell r="U1747" t="str">
            <v>x</v>
          </cell>
          <cell r="V1747" t="str">
            <v>x</v>
          </cell>
          <cell r="W1747" t="str">
            <v>x</v>
          </cell>
          <cell r="X1747" t="str">
            <v>x</v>
          </cell>
          <cell r="Y1747" t="str">
            <v>x</v>
          </cell>
          <cell r="Z1747" t="str">
            <v>x</v>
          </cell>
          <cell r="AA1747" t="str">
            <v>x</v>
          </cell>
          <cell r="AB1747" t="str">
            <v>x</v>
          </cell>
          <cell r="AC1747" t="str">
            <v>x</v>
          </cell>
          <cell r="AD1747" t="str">
            <v>x</v>
          </cell>
          <cell r="AE1747" t="str">
            <v>x</v>
          </cell>
          <cell r="AG1747" t="str">
            <v>x</v>
          </cell>
          <cell r="AH1747" t="str">
            <v>x</v>
          </cell>
          <cell r="AJ1747" t="str">
            <v/>
          </cell>
          <cell r="AK1747" t="str">
            <v/>
          </cell>
          <cell r="AL1747" t="str">
            <v>x</v>
          </cell>
          <cell r="AM1747" t="str">
            <v>x</v>
          </cell>
          <cell r="AN1747" t="str">
            <v>x</v>
          </cell>
          <cell r="AO1747" t="str">
            <v>x</v>
          </cell>
          <cell r="AP1747" t="str">
            <v/>
          </cell>
          <cell r="AQ1747" t="str">
            <v/>
          </cell>
          <cell r="AR1747" t="str">
            <v/>
          </cell>
          <cell r="AS1747" t="str">
            <v/>
          </cell>
          <cell r="AT1747" t="str">
            <v/>
          </cell>
          <cell r="AU1747" t="str">
            <v/>
          </cell>
          <cell r="AV1747" t="str">
            <v/>
          </cell>
          <cell r="AW1747" t="str">
            <v/>
          </cell>
          <cell r="AX1747" t="str">
            <v/>
          </cell>
          <cell r="AY1747" t="str">
            <v/>
          </cell>
          <cell r="AZ1747" t="str">
            <v/>
          </cell>
          <cell r="BA1747" t="str">
            <v>x</v>
          </cell>
          <cell r="BB1747" t="str">
            <v/>
          </cell>
          <cell r="BC1747" t="str">
            <v/>
          </cell>
          <cell r="BD1747" t="str">
            <v/>
          </cell>
          <cell r="BE1747" t="str">
            <v/>
          </cell>
          <cell r="BF1747" t="str">
            <v/>
          </cell>
          <cell r="BG1747" t="str">
            <v/>
          </cell>
          <cell r="BH1747" t="str">
            <v/>
          </cell>
        </row>
        <row r="1748">
          <cell r="A1748">
            <v>950</v>
          </cell>
          <cell r="B1748">
            <v>4</v>
          </cell>
          <cell r="C1748" t="str">
            <v>MH1CB12</v>
          </cell>
          <cell r="D1748" t="str">
            <v>MH1CB12-CC</v>
          </cell>
          <cell r="E1748">
            <v>11</v>
          </cell>
          <cell r="F1748" t="str">
            <v>Toán 2</v>
          </cell>
          <cell r="G1748">
            <v>3</v>
          </cell>
          <cell r="H1748">
            <v>45</v>
          </cell>
          <cell r="I1748" t="str">
            <v/>
          </cell>
          <cell r="J1748" t="str">
            <v/>
          </cell>
          <cell r="K1748" t="str">
            <v/>
          </cell>
          <cell r="L1748" t="str">
            <v>Viết</v>
          </cell>
          <cell r="M1748">
            <v>60</v>
          </cell>
          <cell r="N1748" t="str">
            <v>Toán</v>
          </cell>
          <cell r="O1748" t="str">
            <v>KHOA HỌC CƠ BẢN</v>
          </cell>
          <cell r="P1748" t="str">
            <v>CBTO</v>
          </cell>
          <cell r="Q1748" t="str">
            <v>KHCB</v>
          </cell>
          <cell r="R1748" t="str">
            <v>KHCB-CBTO</v>
          </cell>
          <cell r="U1748" t="str">
            <v>x</v>
          </cell>
          <cell r="V1748" t="str">
            <v>x</v>
          </cell>
          <cell r="W1748" t="str">
            <v>x</v>
          </cell>
          <cell r="X1748" t="str">
            <v>x</v>
          </cell>
          <cell r="Y1748" t="str">
            <v>x</v>
          </cell>
          <cell r="Z1748" t="str">
            <v>x</v>
          </cell>
          <cell r="AA1748" t="str">
            <v>x</v>
          </cell>
          <cell r="AB1748" t="str">
            <v>x</v>
          </cell>
          <cell r="AC1748" t="str">
            <v>x</v>
          </cell>
          <cell r="AD1748" t="str">
            <v>x</v>
          </cell>
          <cell r="AE1748" t="str">
            <v>x</v>
          </cell>
          <cell r="AG1748" t="str">
            <v>x</v>
          </cell>
          <cell r="AH1748" t="str">
            <v>x</v>
          </cell>
          <cell r="AJ1748" t="str">
            <v/>
          </cell>
          <cell r="AK1748" t="str">
            <v/>
          </cell>
          <cell r="AL1748" t="str">
            <v>x</v>
          </cell>
          <cell r="AM1748" t="str">
            <v>x</v>
          </cell>
          <cell r="AN1748" t="str">
            <v>x</v>
          </cell>
          <cell r="AO1748" t="str">
            <v>x</v>
          </cell>
          <cell r="AP1748" t="str">
            <v/>
          </cell>
          <cell r="AQ1748" t="str">
            <v/>
          </cell>
          <cell r="AR1748" t="str">
            <v/>
          </cell>
          <cell r="AS1748" t="str">
            <v/>
          </cell>
          <cell r="AT1748" t="str">
            <v/>
          </cell>
          <cell r="AU1748" t="str">
            <v/>
          </cell>
          <cell r="AV1748" t="str">
            <v/>
          </cell>
          <cell r="AW1748" t="str">
            <v/>
          </cell>
          <cell r="AX1748" t="str">
            <v/>
          </cell>
          <cell r="AY1748" t="str">
            <v/>
          </cell>
          <cell r="AZ1748" t="str">
            <v/>
          </cell>
          <cell r="BA1748" t="str">
            <v>x</v>
          </cell>
          <cell r="BB1748" t="str">
            <v/>
          </cell>
          <cell r="BC1748" t="str">
            <v/>
          </cell>
          <cell r="BD1748" t="str">
            <v/>
          </cell>
          <cell r="BE1748" t="str">
            <v/>
          </cell>
          <cell r="BF1748" t="str">
            <v/>
          </cell>
          <cell r="BG1748" t="str">
            <v/>
          </cell>
          <cell r="BH1748" t="str">
            <v/>
          </cell>
        </row>
        <row r="1749">
          <cell r="A1749">
            <v>951</v>
          </cell>
          <cell r="B1749">
            <v>1</v>
          </cell>
          <cell r="C1749" t="str">
            <v>DC1CB11x</v>
          </cell>
          <cell r="D1749" t="str">
            <v>DC1CB11x-DC</v>
          </cell>
          <cell r="E1749">
            <v>11</v>
          </cell>
          <cell r="F1749" t="str">
            <v>Đại số</v>
          </cell>
          <cell r="G1749">
            <v>3</v>
          </cell>
          <cell r="H1749">
            <v>45</v>
          </cell>
          <cell r="I1749" t="str">
            <v/>
          </cell>
          <cell r="J1749" t="str">
            <v/>
          </cell>
          <cell r="K1749" t="str">
            <v/>
          </cell>
          <cell r="L1749" t="str">
            <v>Viết</v>
          </cell>
          <cell r="M1749">
            <v>60</v>
          </cell>
          <cell r="N1749" t="str">
            <v>Toán</v>
          </cell>
          <cell r="O1749" t="str">
            <v>KHOA HỌC CƠ BẢN</v>
          </cell>
          <cell r="P1749" t="str">
            <v>CBTO</v>
          </cell>
          <cell r="Q1749" t="str">
            <v>KHCB</v>
          </cell>
          <cell r="R1749" t="str">
            <v>KHCB-CBTO</v>
          </cell>
          <cell r="U1749" t="str">
            <v>x</v>
          </cell>
          <cell r="V1749" t="str">
            <v>x</v>
          </cell>
          <cell r="W1749" t="str">
            <v>x</v>
          </cell>
          <cell r="X1749" t="str">
            <v>x</v>
          </cell>
          <cell r="Y1749" t="str">
            <v>x</v>
          </cell>
          <cell r="Z1749" t="str">
            <v>x</v>
          </cell>
          <cell r="AA1749" t="str">
            <v>x</v>
          </cell>
          <cell r="AB1749" t="str">
            <v>x</v>
          </cell>
          <cell r="AC1749" t="str">
            <v>x</v>
          </cell>
          <cell r="AD1749" t="str">
            <v>x</v>
          </cell>
          <cell r="AE1749" t="str">
            <v>x</v>
          </cell>
          <cell r="AG1749" t="str">
            <v>x</v>
          </cell>
          <cell r="AH1749" t="str">
            <v>x</v>
          </cell>
          <cell r="AJ1749" t="str">
            <v/>
          </cell>
          <cell r="AK1749" t="str">
            <v/>
          </cell>
          <cell r="AL1749" t="str">
            <v>x</v>
          </cell>
          <cell r="AM1749" t="str">
            <v>x</v>
          </cell>
          <cell r="AN1749" t="str">
            <v>x</v>
          </cell>
          <cell r="AO1749" t="str">
            <v>x</v>
          </cell>
          <cell r="AP1749" t="str">
            <v/>
          </cell>
          <cell r="AQ1749" t="str">
            <v/>
          </cell>
          <cell r="AR1749" t="str">
            <v/>
          </cell>
          <cell r="AS1749" t="str">
            <v/>
          </cell>
          <cell r="AT1749" t="str">
            <v/>
          </cell>
          <cell r="AU1749" t="str">
            <v/>
          </cell>
          <cell r="AV1749" t="str">
            <v/>
          </cell>
          <cell r="AW1749" t="str">
            <v/>
          </cell>
          <cell r="AX1749" t="str">
            <v/>
          </cell>
          <cell r="AY1749" t="str">
            <v/>
          </cell>
          <cell r="AZ1749" t="str">
            <v/>
          </cell>
          <cell r="BA1749" t="str">
            <v>x</v>
          </cell>
          <cell r="BB1749" t="str">
            <v/>
          </cell>
          <cell r="BC1749" t="str">
            <v/>
          </cell>
          <cell r="BD1749" t="str">
            <v/>
          </cell>
          <cell r="BE1749" t="str">
            <v/>
          </cell>
          <cell r="BF1749" t="str">
            <v/>
          </cell>
          <cell r="BG1749" t="str">
            <v/>
          </cell>
          <cell r="BH1749" t="str">
            <v/>
          </cell>
        </row>
        <row r="1750">
          <cell r="A1750">
            <v>952</v>
          </cell>
          <cell r="B1750">
            <v>1</v>
          </cell>
          <cell r="C1750" t="str">
            <v>DC1CB12x</v>
          </cell>
          <cell r="D1750" t="str">
            <v>DC1CB12x-DC</v>
          </cell>
          <cell r="E1750">
            <v>11</v>
          </cell>
          <cell r="F1750" t="str">
            <v>Giải tích 1</v>
          </cell>
          <cell r="G1750">
            <v>3</v>
          </cell>
          <cell r="H1750">
            <v>45</v>
          </cell>
          <cell r="I1750" t="str">
            <v/>
          </cell>
          <cell r="J1750" t="str">
            <v/>
          </cell>
          <cell r="K1750" t="str">
            <v/>
          </cell>
          <cell r="L1750" t="str">
            <v>Viết</v>
          </cell>
          <cell r="M1750">
            <v>60</v>
          </cell>
          <cell r="N1750" t="str">
            <v>Toán</v>
          </cell>
          <cell r="O1750" t="str">
            <v>KHOA HỌC CƠ BẢN</v>
          </cell>
          <cell r="P1750" t="str">
            <v>CBTO</v>
          </cell>
          <cell r="Q1750" t="str">
            <v>KHCB</v>
          </cell>
          <cell r="R1750" t="str">
            <v>KHCB-CBTO</v>
          </cell>
          <cell r="U1750" t="str">
            <v>x</v>
          </cell>
          <cell r="V1750" t="str">
            <v>x</v>
          </cell>
          <cell r="W1750" t="str">
            <v>x</v>
          </cell>
          <cell r="X1750" t="str">
            <v>x</v>
          </cell>
          <cell r="Y1750" t="str">
            <v>x</v>
          </cell>
          <cell r="Z1750" t="str">
            <v>x</v>
          </cell>
          <cell r="AA1750" t="str">
            <v>x</v>
          </cell>
          <cell r="AB1750" t="str">
            <v>x</v>
          </cell>
          <cell r="AC1750" t="str">
            <v>x</v>
          </cell>
          <cell r="AD1750" t="str">
            <v>x</v>
          </cell>
          <cell r="AE1750" t="str">
            <v>x</v>
          </cell>
          <cell r="AG1750" t="str">
            <v>x</v>
          </cell>
          <cell r="AH1750" t="str">
            <v>x</v>
          </cell>
          <cell r="AJ1750" t="str">
            <v/>
          </cell>
          <cell r="AK1750" t="str">
            <v/>
          </cell>
          <cell r="AL1750" t="str">
            <v>x</v>
          </cell>
          <cell r="AM1750" t="str">
            <v>x</v>
          </cell>
          <cell r="AN1750" t="str">
            <v>x</v>
          </cell>
          <cell r="AO1750" t="str">
            <v>x</v>
          </cell>
          <cell r="AP1750" t="str">
            <v/>
          </cell>
          <cell r="AQ1750" t="str">
            <v/>
          </cell>
          <cell r="AR1750" t="str">
            <v/>
          </cell>
          <cell r="AS1750" t="str">
            <v/>
          </cell>
          <cell r="AT1750" t="str">
            <v/>
          </cell>
          <cell r="AU1750" t="str">
            <v/>
          </cell>
          <cell r="AV1750" t="str">
            <v/>
          </cell>
          <cell r="AW1750" t="str">
            <v/>
          </cell>
          <cell r="AX1750" t="str">
            <v/>
          </cell>
          <cell r="AY1750" t="str">
            <v/>
          </cell>
          <cell r="AZ1750" t="str">
            <v/>
          </cell>
          <cell r="BA1750" t="str">
            <v>x</v>
          </cell>
          <cell r="BB1750" t="str">
            <v/>
          </cell>
          <cell r="BC1750" t="str">
            <v/>
          </cell>
          <cell r="BD1750" t="str">
            <v/>
          </cell>
          <cell r="BE1750" t="str">
            <v/>
          </cell>
          <cell r="BF1750" t="str">
            <v/>
          </cell>
          <cell r="BG1750" t="str">
            <v/>
          </cell>
          <cell r="BH1750" t="str">
            <v/>
          </cell>
        </row>
        <row r="1751">
          <cell r="A1751">
            <v>953</v>
          </cell>
          <cell r="B1751">
            <v>1</v>
          </cell>
          <cell r="C1751" t="str">
            <v>DC1CB13x</v>
          </cell>
          <cell r="D1751" t="str">
            <v>DC1CB13x-DC</v>
          </cell>
          <cell r="E1751">
            <v>11</v>
          </cell>
          <cell r="F1751" t="str">
            <v>Giải tích 2</v>
          </cell>
          <cell r="G1751">
            <v>3</v>
          </cell>
          <cell r="H1751">
            <v>45</v>
          </cell>
          <cell r="I1751" t="str">
            <v/>
          </cell>
          <cell r="J1751" t="str">
            <v/>
          </cell>
          <cell r="K1751" t="str">
            <v/>
          </cell>
          <cell r="L1751" t="str">
            <v>Viết</v>
          </cell>
          <cell r="M1751">
            <v>60</v>
          </cell>
          <cell r="N1751" t="str">
            <v>Toán</v>
          </cell>
          <cell r="O1751" t="str">
            <v>KHOA HỌC CƠ BẢN</v>
          </cell>
          <cell r="P1751" t="str">
            <v>CBTO</v>
          </cell>
          <cell r="Q1751" t="str">
            <v>KHCB</v>
          </cell>
          <cell r="R1751" t="str">
            <v>KHCB-CBTO</v>
          </cell>
          <cell r="U1751" t="str">
            <v>x</v>
          </cell>
          <cell r="V1751" t="str">
            <v>x</v>
          </cell>
          <cell r="W1751" t="str">
            <v>x</v>
          </cell>
          <cell r="X1751" t="str">
            <v>x</v>
          </cell>
          <cell r="Y1751" t="str">
            <v>x</v>
          </cell>
          <cell r="Z1751" t="str">
            <v>x</v>
          </cell>
          <cell r="AA1751" t="str">
            <v>x</v>
          </cell>
          <cell r="AB1751" t="str">
            <v>x</v>
          </cell>
          <cell r="AC1751" t="str">
            <v>x</v>
          </cell>
          <cell r="AD1751" t="str">
            <v>x</v>
          </cell>
          <cell r="AE1751" t="str">
            <v>x</v>
          </cell>
          <cell r="AG1751" t="str">
            <v>x</v>
          </cell>
          <cell r="AH1751" t="str">
            <v>x</v>
          </cell>
          <cell r="AJ1751" t="str">
            <v/>
          </cell>
          <cell r="AK1751" t="str">
            <v/>
          </cell>
          <cell r="AL1751" t="str">
            <v>x</v>
          </cell>
          <cell r="AM1751" t="str">
            <v>x</v>
          </cell>
          <cell r="AN1751" t="str">
            <v>x</v>
          </cell>
          <cell r="AO1751" t="str">
            <v>x</v>
          </cell>
          <cell r="AP1751" t="str">
            <v/>
          </cell>
          <cell r="AQ1751" t="str">
            <v/>
          </cell>
          <cell r="AR1751" t="str">
            <v/>
          </cell>
          <cell r="AS1751" t="str">
            <v/>
          </cell>
          <cell r="AT1751" t="str">
            <v/>
          </cell>
          <cell r="AU1751" t="str">
            <v/>
          </cell>
          <cell r="AV1751" t="str">
            <v/>
          </cell>
          <cell r="AW1751" t="str">
            <v/>
          </cell>
          <cell r="AX1751" t="str">
            <v/>
          </cell>
          <cell r="AY1751" t="str">
            <v/>
          </cell>
          <cell r="AZ1751" t="str">
            <v/>
          </cell>
          <cell r="BA1751" t="str">
            <v>x</v>
          </cell>
          <cell r="BB1751" t="str">
            <v/>
          </cell>
          <cell r="BC1751" t="str">
            <v/>
          </cell>
          <cell r="BD1751" t="str">
            <v/>
          </cell>
          <cell r="BE1751" t="str">
            <v/>
          </cell>
          <cell r="BF1751" t="str">
            <v/>
          </cell>
          <cell r="BG1751" t="str">
            <v/>
          </cell>
          <cell r="BH1751" t="str">
            <v/>
          </cell>
        </row>
        <row r="1752">
          <cell r="A1752">
            <v>954</v>
          </cell>
          <cell r="B1752">
            <v>1</v>
          </cell>
          <cell r="C1752" t="str">
            <v>DC1CB18</v>
          </cell>
          <cell r="D1752" t="str">
            <v>DC1CB18-DC</v>
          </cell>
          <cell r="E1752">
            <v>14</v>
          </cell>
          <cell r="F1752" t="str">
            <v>Toán 2</v>
          </cell>
          <cell r="G1752">
            <v>2</v>
          </cell>
          <cell r="H1752">
            <v>30</v>
          </cell>
          <cell r="I1752" t="str">
            <v/>
          </cell>
          <cell r="J1752" t="str">
            <v/>
          </cell>
          <cell r="K1752" t="str">
            <v/>
          </cell>
          <cell r="L1752" t="str">
            <v>Viết</v>
          </cell>
          <cell r="M1752">
            <v>60</v>
          </cell>
          <cell r="N1752" t="str">
            <v>Toán</v>
          </cell>
          <cell r="O1752" t="str">
            <v>KHOA HỌC CƠ BẢN</v>
          </cell>
          <cell r="P1752" t="str">
            <v>CBTO</v>
          </cell>
          <cell r="Q1752" t="str">
            <v>KHCB</v>
          </cell>
          <cell r="R1752" t="str">
            <v>KHCB-CBTO</v>
          </cell>
          <cell r="U1752" t="str">
            <v/>
          </cell>
          <cell r="V1752" t="str">
            <v/>
          </cell>
          <cell r="W1752" t="str">
            <v/>
          </cell>
          <cell r="X1752" t="str">
            <v/>
          </cell>
          <cell r="Y1752" t="str">
            <v/>
          </cell>
          <cell r="Z1752" t="str">
            <v/>
          </cell>
          <cell r="AA1752" t="str">
            <v/>
          </cell>
          <cell r="AB1752" t="str">
            <v/>
          </cell>
          <cell r="AC1752" t="str">
            <v/>
          </cell>
          <cell r="AD1752" t="str">
            <v/>
          </cell>
          <cell r="AE1752" t="str">
            <v/>
          </cell>
          <cell r="AG1752" t="str">
            <v/>
          </cell>
          <cell r="AH1752" t="str">
            <v/>
          </cell>
          <cell r="AJ1752" t="str">
            <v>x</v>
          </cell>
          <cell r="AK1752" t="str">
            <v>x</v>
          </cell>
          <cell r="AL1752" t="str">
            <v/>
          </cell>
          <cell r="AM1752" t="str">
            <v/>
          </cell>
          <cell r="AN1752" t="str">
            <v/>
          </cell>
          <cell r="AO1752" t="str">
            <v/>
          </cell>
          <cell r="AP1752" t="str">
            <v/>
          </cell>
          <cell r="AQ1752" t="str">
            <v/>
          </cell>
          <cell r="AR1752" t="str">
            <v/>
          </cell>
          <cell r="AS1752" t="str">
            <v/>
          </cell>
          <cell r="AT1752" t="str">
            <v/>
          </cell>
          <cell r="AU1752" t="str">
            <v/>
          </cell>
          <cell r="AV1752" t="str">
            <v/>
          </cell>
          <cell r="AW1752" t="str">
            <v/>
          </cell>
          <cell r="AX1752" t="str">
            <v/>
          </cell>
          <cell r="AY1752" t="str">
            <v/>
          </cell>
          <cell r="AZ1752" t="str">
            <v/>
          </cell>
          <cell r="BA1752" t="str">
            <v/>
          </cell>
          <cell r="BB1752" t="str">
            <v/>
          </cell>
          <cell r="BC1752" t="str">
            <v/>
          </cell>
          <cell r="BD1752" t="str">
            <v/>
          </cell>
          <cell r="BE1752" t="str">
            <v/>
          </cell>
          <cell r="BF1752" t="str">
            <v/>
          </cell>
          <cell r="BG1752" t="str">
            <v/>
          </cell>
          <cell r="BH1752" t="str">
            <v/>
          </cell>
        </row>
        <row r="1753">
          <cell r="A1753">
            <v>954</v>
          </cell>
          <cell r="B1753">
            <v>2</v>
          </cell>
          <cell r="C1753" t="str">
            <v>DC1CB18</v>
          </cell>
          <cell r="D1753" t="str">
            <v>DC1CB18-DL</v>
          </cell>
          <cell r="E1753">
            <v>14</v>
          </cell>
          <cell r="F1753" t="str">
            <v>Toán 2</v>
          </cell>
          <cell r="G1753">
            <v>2</v>
          </cell>
          <cell r="H1753">
            <v>30</v>
          </cell>
          <cell r="I1753" t="str">
            <v/>
          </cell>
          <cell r="J1753" t="str">
            <v/>
          </cell>
          <cell r="K1753" t="str">
            <v/>
          </cell>
          <cell r="L1753" t="str">
            <v>Viết</v>
          </cell>
          <cell r="M1753">
            <v>60</v>
          </cell>
          <cell r="N1753" t="str">
            <v>Toán</v>
          </cell>
          <cell r="O1753" t="str">
            <v>KHOA HỌC CƠ BẢN</v>
          </cell>
          <cell r="P1753" t="str">
            <v>CBTO</v>
          </cell>
          <cell r="Q1753" t="str">
            <v>KHCB</v>
          </cell>
          <cell r="R1753" t="str">
            <v>KHCB-CBTO</v>
          </cell>
          <cell r="U1753" t="str">
            <v/>
          </cell>
          <cell r="V1753" t="str">
            <v/>
          </cell>
          <cell r="W1753" t="str">
            <v/>
          </cell>
          <cell r="X1753" t="str">
            <v/>
          </cell>
          <cell r="Y1753" t="str">
            <v/>
          </cell>
          <cell r="Z1753" t="str">
            <v/>
          </cell>
          <cell r="AA1753" t="str">
            <v/>
          </cell>
          <cell r="AB1753" t="str">
            <v/>
          </cell>
          <cell r="AC1753" t="str">
            <v/>
          </cell>
          <cell r="AD1753" t="str">
            <v/>
          </cell>
          <cell r="AE1753" t="str">
            <v/>
          </cell>
          <cell r="AG1753" t="str">
            <v/>
          </cell>
          <cell r="AH1753" t="str">
            <v/>
          </cell>
          <cell r="AJ1753" t="str">
            <v>x</v>
          </cell>
          <cell r="AK1753" t="str">
            <v>x</v>
          </cell>
          <cell r="AL1753" t="str">
            <v/>
          </cell>
          <cell r="AM1753" t="str">
            <v/>
          </cell>
          <cell r="AN1753" t="str">
            <v/>
          </cell>
          <cell r="AO1753" t="str">
            <v/>
          </cell>
          <cell r="AP1753" t="str">
            <v/>
          </cell>
          <cell r="AQ1753" t="str">
            <v/>
          </cell>
          <cell r="AR1753" t="str">
            <v/>
          </cell>
          <cell r="AS1753" t="str">
            <v/>
          </cell>
          <cell r="AT1753" t="str">
            <v/>
          </cell>
          <cell r="AU1753" t="str">
            <v/>
          </cell>
          <cell r="AV1753" t="str">
            <v/>
          </cell>
          <cell r="AW1753" t="str">
            <v/>
          </cell>
          <cell r="AX1753" t="str">
            <v/>
          </cell>
          <cell r="AY1753" t="str">
            <v/>
          </cell>
          <cell r="AZ1753" t="str">
            <v/>
          </cell>
          <cell r="BA1753" t="str">
            <v/>
          </cell>
          <cell r="BB1753" t="str">
            <v/>
          </cell>
          <cell r="BC1753" t="str">
            <v/>
          </cell>
          <cell r="BD1753" t="str">
            <v/>
          </cell>
          <cell r="BE1753" t="str">
            <v/>
          </cell>
          <cell r="BF1753" t="str">
            <v/>
          </cell>
          <cell r="BG1753" t="str">
            <v/>
          </cell>
          <cell r="BH1753" t="str">
            <v/>
          </cell>
        </row>
        <row r="1754">
          <cell r="A1754">
            <v>955</v>
          </cell>
          <cell r="B1754">
            <v>1</v>
          </cell>
          <cell r="C1754" t="str">
            <v>DC1CB41</v>
          </cell>
          <cell r="D1754" t="str">
            <v>DC1CB41-DC</v>
          </cell>
          <cell r="E1754">
            <v>14</v>
          </cell>
          <cell r="F1754" t="str">
            <v>Toán 2 (K66)</v>
          </cell>
          <cell r="G1754">
            <v>2</v>
          </cell>
          <cell r="H1754">
            <v>30</v>
          </cell>
          <cell r="I1754" t="str">
            <v/>
          </cell>
          <cell r="J1754" t="str">
            <v/>
          </cell>
          <cell r="K1754" t="str">
            <v/>
          </cell>
          <cell r="L1754" t="str">
            <v>Viết</v>
          </cell>
          <cell r="M1754">
            <v>60</v>
          </cell>
          <cell r="N1754" t="str">
            <v>Toán</v>
          </cell>
          <cell r="O1754" t="str">
            <v>KHOA HỌC CƠ BẢN</v>
          </cell>
          <cell r="P1754" t="str">
            <v>CBTO</v>
          </cell>
          <cell r="Q1754" t="str">
            <v>KHCB</v>
          </cell>
          <cell r="R1754" t="str">
            <v>KHCB-CBTO</v>
          </cell>
          <cell r="U1754" t="str">
            <v/>
          </cell>
          <cell r="V1754" t="str">
            <v/>
          </cell>
          <cell r="W1754" t="str">
            <v/>
          </cell>
          <cell r="X1754" t="str">
            <v/>
          </cell>
          <cell r="Y1754" t="str">
            <v/>
          </cell>
          <cell r="Z1754" t="str">
            <v/>
          </cell>
          <cell r="AA1754" t="str">
            <v/>
          </cell>
          <cell r="AB1754" t="str">
            <v/>
          </cell>
          <cell r="AC1754" t="str">
            <v/>
          </cell>
          <cell r="AD1754" t="str">
            <v/>
          </cell>
          <cell r="AE1754" t="str">
            <v/>
          </cell>
          <cell r="AG1754" t="str">
            <v/>
          </cell>
          <cell r="AH1754" t="str">
            <v/>
          </cell>
          <cell r="AJ1754" t="str">
            <v>x</v>
          </cell>
          <cell r="AK1754" t="str">
            <v>x</v>
          </cell>
          <cell r="AL1754" t="str">
            <v/>
          </cell>
          <cell r="AM1754" t="str">
            <v/>
          </cell>
          <cell r="AN1754" t="str">
            <v/>
          </cell>
          <cell r="AO1754" t="str">
            <v/>
          </cell>
          <cell r="AP1754" t="str">
            <v/>
          </cell>
          <cell r="AQ1754" t="str">
            <v/>
          </cell>
          <cell r="AR1754" t="str">
            <v/>
          </cell>
          <cell r="AS1754" t="str">
            <v/>
          </cell>
          <cell r="AT1754" t="str">
            <v/>
          </cell>
          <cell r="AU1754" t="str">
            <v/>
          </cell>
          <cell r="AV1754" t="str">
            <v/>
          </cell>
          <cell r="AW1754" t="str">
            <v/>
          </cell>
          <cell r="AX1754" t="str">
            <v/>
          </cell>
          <cell r="AY1754" t="str">
            <v/>
          </cell>
          <cell r="AZ1754" t="str">
            <v/>
          </cell>
          <cell r="BA1754" t="str">
            <v/>
          </cell>
          <cell r="BB1754" t="str">
            <v/>
          </cell>
          <cell r="BC1754" t="str">
            <v/>
          </cell>
          <cell r="BD1754" t="str">
            <v/>
          </cell>
          <cell r="BE1754" t="str">
            <v/>
          </cell>
          <cell r="BF1754" t="str">
            <v/>
          </cell>
          <cell r="BG1754" t="str">
            <v/>
          </cell>
          <cell r="BH1754" t="str">
            <v/>
          </cell>
        </row>
        <row r="1755">
          <cell r="A1755">
            <v>956</v>
          </cell>
          <cell r="B1755">
            <v>1</v>
          </cell>
          <cell r="C1755" t="str">
            <v>DC1CB13</v>
          </cell>
          <cell r="D1755" t="str">
            <v>DC1CB13-DC</v>
          </cell>
          <cell r="E1755">
            <v>12</v>
          </cell>
          <cell r="F1755" t="str">
            <v>Toán 3</v>
          </cell>
          <cell r="G1755">
            <v>4</v>
          </cell>
          <cell r="H1755">
            <v>60</v>
          </cell>
          <cell r="I1755" t="str">
            <v/>
          </cell>
          <cell r="J1755" t="str">
            <v/>
          </cell>
          <cell r="K1755" t="str">
            <v/>
          </cell>
          <cell r="L1755" t="str">
            <v>Viết</v>
          </cell>
          <cell r="M1755">
            <v>90</v>
          </cell>
          <cell r="N1755" t="str">
            <v>Toán</v>
          </cell>
          <cell r="O1755" t="str">
            <v>KHOA HỌC CƠ BẢN</v>
          </cell>
          <cell r="P1755" t="str">
            <v>CBTO</v>
          </cell>
          <cell r="Q1755" t="str">
            <v>KHCB</v>
          </cell>
          <cell r="R1755" t="str">
            <v>KHCB-CBTO</v>
          </cell>
          <cell r="U1755" t="str">
            <v>x</v>
          </cell>
          <cell r="V1755" t="str">
            <v>x</v>
          </cell>
          <cell r="W1755" t="str">
            <v>x</v>
          </cell>
          <cell r="X1755" t="str">
            <v>x</v>
          </cell>
          <cell r="Y1755" t="str">
            <v>x</v>
          </cell>
          <cell r="Z1755" t="str">
            <v>x</v>
          </cell>
          <cell r="AA1755" t="str">
            <v>x</v>
          </cell>
          <cell r="AB1755" t="str">
            <v>x</v>
          </cell>
          <cell r="AC1755" t="str">
            <v>x</v>
          </cell>
          <cell r="AD1755" t="str">
            <v>x</v>
          </cell>
          <cell r="AE1755" t="str">
            <v>x</v>
          </cell>
          <cell r="AG1755" t="str">
            <v>x</v>
          </cell>
          <cell r="AH1755" t="str">
            <v>x</v>
          </cell>
          <cell r="AJ1755" t="str">
            <v/>
          </cell>
          <cell r="AK1755" t="str">
            <v/>
          </cell>
          <cell r="AL1755" t="str">
            <v/>
          </cell>
          <cell r="AM1755" t="str">
            <v/>
          </cell>
          <cell r="AN1755" t="str">
            <v/>
          </cell>
          <cell r="AO1755" t="str">
            <v/>
          </cell>
          <cell r="AP1755" t="str">
            <v/>
          </cell>
          <cell r="AQ1755" t="str">
            <v/>
          </cell>
          <cell r="AR1755" t="str">
            <v/>
          </cell>
          <cell r="AS1755" t="str">
            <v/>
          </cell>
          <cell r="AT1755" t="str">
            <v/>
          </cell>
          <cell r="AU1755" t="str">
            <v/>
          </cell>
          <cell r="AV1755" t="str">
            <v/>
          </cell>
          <cell r="AW1755" t="str">
            <v/>
          </cell>
          <cell r="AX1755" t="str">
            <v/>
          </cell>
          <cell r="AY1755" t="str">
            <v/>
          </cell>
          <cell r="AZ1755" t="str">
            <v/>
          </cell>
          <cell r="BA1755" t="str">
            <v/>
          </cell>
          <cell r="BB1755" t="str">
            <v/>
          </cell>
          <cell r="BC1755" t="str">
            <v/>
          </cell>
          <cell r="BD1755" t="str">
            <v/>
          </cell>
          <cell r="BE1755" t="str">
            <v/>
          </cell>
          <cell r="BF1755" t="str">
            <v/>
          </cell>
          <cell r="BG1755" t="str">
            <v/>
          </cell>
          <cell r="BH1755" t="str">
            <v/>
          </cell>
        </row>
        <row r="1756">
          <cell r="A1756">
            <v>956</v>
          </cell>
          <cell r="B1756">
            <v>2</v>
          </cell>
          <cell r="C1756" t="str">
            <v>DC1CB13</v>
          </cell>
          <cell r="D1756" t="str">
            <v>DC1CB13-DL</v>
          </cell>
          <cell r="E1756">
            <v>12</v>
          </cell>
          <cell r="F1756" t="str">
            <v>Toán 3</v>
          </cell>
          <cell r="G1756">
            <v>4</v>
          </cell>
          <cell r="H1756">
            <v>60</v>
          </cell>
          <cell r="I1756" t="str">
            <v/>
          </cell>
          <cell r="J1756" t="str">
            <v/>
          </cell>
          <cell r="K1756" t="str">
            <v/>
          </cell>
          <cell r="L1756" t="str">
            <v>Viết</v>
          </cell>
          <cell r="M1756">
            <v>90</v>
          </cell>
          <cell r="N1756" t="str">
            <v>Toán</v>
          </cell>
          <cell r="O1756" t="str">
            <v>KHOA HỌC CƠ BẢN</v>
          </cell>
          <cell r="P1756" t="str">
            <v>CBTO</v>
          </cell>
          <cell r="Q1756" t="str">
            <v>KHCB</v>
          </cell>
          <cell r="R1756" t="str">
            <v>KHCB-CBTO</v>
          </cell>
          <cell r="U1756" t="str">
            <v>x</v>
          </cell>
          <cell r="V1756" t="str">
            <v>x</v>
          </cell>
          <cell r="W1756" t="str">
            <v>x</v>
          </cell>
          <cell r="X1756" t="str">
            <v>x</v>
          </cell>
          <cell r="Y1756" t="str">
            <v>x</v>
          </cell>
          <cell r="Z1756" t="str">
            <v>x</v>
          </cell>
          <cell r="AA1756" t="str">
            <v>x</v>
          </cell>
          <cell r="AB1756" t="str">
            <v>x</v>
          </cell>
          <cell r="AC1756" t="str">
            <v>x</v>
          </cell>
          <cell r="AD1756" t="str">
            <v>x</v>
          </cell>
          <cell r="AE1756" t="str">
            <v>x</v>
          </cell>
          <cell r="AG1756" t="str">
            <v>x</v>
          </cell>
          <cell r="AH1756" t="str">
            <v>x</v>
          </cell>
          <cell r="AJ1756" t="str">
            <v/>
          </cell>
          <cell r="AK1756" t="str">
            <v/>
          </cell>
          <cell r="AL1756" t="str">
            <v/>
          </cell>
          <cell r="AM1756" t="str">
            <v/>
          </cell>
          <cell r="AN1756" t="str">
            <v/>
          </cell>
          <cell r="AO1756" t="str">
            <v/>
          </cell>
          <cell r="AP1756" t="str">
            <v/>
          </cell>
          <cell r="AQ1756" t="str">
            <v/>
          </cell>
          <cell r="AR1756" t="str">
            <v/>
          </cell>
          <cell r="AS1756" t="str">
            <v/>
          </cell>
          <cell r="AT1756" t="str">
            <v/>
          </cell>
          <cell r="AU1756" t="str">
            <v/>
          </cell>
          <cell r="AV1756" t="str">
            <v/>
          </cell>
          <cell r="AW1756" t="str">
            <v/>
          </cell>
          <cell r="AX1756" t="str">
            <v/>
          </cell>
          <cell r="AY1756" t="str">
            <v/>
          </cell>
          <cell r="AZ1756" t="str">
            <v/>
          </cell>
          <cell r="BA1756" t="str">
            <v/>
          </cell>
          <cell r="BB1756" t="str">
            <v/>
          </cell>
          <cell r="BC1756" t="str">
            <v/>
          </cell>
          <cell r="BD1756" t="str">
            <v/>
          </cell>
          <cell r="BE1756" t="str">
            <v/>
          </cell>
          <cell r="BF1756" t="str">
            <v/>
          </cell>
          <cell r="BG1756" t="str">
            <v/>
          </cell>
          <cell r="BH1756" t="str">
            <v/>
          </cell>
        </row>
        <row r="1757">
          <cell r="A1757">
            <v>956</v>
          </cell>
          <cell r="B1757">
            <v>3</v>
          </cell>
          <cell r="C1757" t="str">
            <v>DC1CB13</v>
          </cell>
          <cell r="D1757" t="str">
            <v>DC1CB13-DV</v>
          </cell>
          <cell r="E1757">
            <v>12</v>
          </cell>
          <cell r="F1757" t="str">
            <v>Toán 3</v>
          </cell>
          <cell r="G1757">
            <v>4</v>
          </cell>
          <cell r="H1757">
            <v>60</v>
          </cell>
          <cell r="I1757" t="str">
            <v/>
          </cell>
          <cell r="J1757" t="str">
            <v/>
          </cell>
          <cell r="K1757" t="str">
            <v/>
          </cell>
          <cell r="L1757" t="str">
            <v>Viết</v>
          </cell>
          <cell r="M1757">
            <v>90</v>
          </cell>
          <cell r="N1757" t="str">
            <v>Toán</v>
          </cell>
          <cell r="O1757" t="str">
            <v>KHOA HỌC CƠ BẢN</v>
          </cell>
          <cell r="P1757" t="str">
            <v>CBTO</v>
          </cell>
          <cell r="Q1757" t="str">
            <v>KHCB</v>
          </cell>
          <cell r="R1757" t="str">
            <v>KHCB-CBTO</v>
          </cell>
          <cell r="U1757" t="str">
            <v>x</v>
          </cell>
          <cell r="V1757" t="str">
            <v>x</v>
          </cell>
          <cell r="W1757" t="str">
            <v>x</v>
          </cell>
          <cell r="X1757" t="str">
            <v>x</v>
          </cell>
          <cell r="Y1757" t="str">
            <v>x</v>
          </cell>
          <cell r="Z1757" t="str">
            <v>x</v>
          </cell>
          <cell r="AA1757" t="str">
            <v>x</v>
          </cell>
          <cell r="AB1757" t="str">
            <v>x</v>
          </cell>
          <cell r="AC1757" t="str">
            <v>x</v>
          </cell>
          <cell r="AD1757" t="str">
            <v>x</v>
          </cell>
          <cell r="AE1757" t="str">
            <v>x</v>
          </cell>
          <cell r="AG1757" t="str">
            <v>x</v>
          </cell>
          <cell r="AH1757" t="str">
            <v>x</v>
          </cell>
          <cell r="AJ1757" t="str">
            <v/>
          </cell>
          <cell r="AK1757" t="str">
            <v/>
          </cell>
          <cell r="AL1757" t="str">
            <v/>
          </cell>
          <cell r="AM1757" t="str">
            <v/>
          </cell>
          <cell r="AN1757" t="str">
            <v/>
          </cell>
          <cell r="AO1757" t="str">
            <v/>
          </cell>
          <cell r="AP1757" t="str">
            <v/>
          </cell>
          <cell r="AQ1757" t="str">
            <v/>
          </cell>
          <cell r="AR1757" t="str">
            <v/>
          </cell>
          <cell r="AS1757" t="str">
            <v/>
          </cell>
          <cell r="AT1757" t="str">
            <v/>
          </cell>
          <cell r="AU1757" t="str">
            <v/>
          </cell>
          <cell r="AV1757" t="str">
            <v/>
          </cell>
          <cell r="AW1757" t="str">
            <v/>
          </cell>
          <cell r="AX1757" t="str">
            <v/>
          </cell>
          <cell r="AY1757" t="str">
            <v/>
          </cell>
          <cell r="AZ1757" t="str">
            <v/>
          </cell>
          <cell r="BA1757" t="str">
            <v/>
          </cell>
          <cell r="BB1757" t="str">
            <v/>
          </cell>
          <cell r="BC1757" t="str">
            <v/>
          </cell>
          <cell r="BD1757" t="str">
            <v/>
          </cell>
          <cell r="BE1757" t="str">
            <v/>
          </cell>
          <cell r="BF1757" t="str">
            <v/>
          </cell>
          <cell r="BG1757" t="str">
            <v/>
          </cell>
          <cell r="BH1757" t="str">
            <v/>
          </cell>
        </row>
        <row r="1758">
          <cell r="A1758">
            <v>957</v>
          </cell>
          <cell r="B1758">
            <v>1</v>
          </cell>
          <cell r="C1758" t="str">
            <v>DC2TT21</v>
          </cell>
          <cell r="D1758" t="str">
            <v>DC2TT21-DC</v>
          </cell>
          <cell r="E1758">
            <v>169</v>
          </cell>
          <cell r="F1758" t="str">
            <v>Toán học rời rạc</v>
          </cell>
          <cell r="G1758">
            <v>3</v>
          </cell>
          <cell r="H1758">
            <v>45</v>
          </cell>
          <cell r="I1758" t="str">
            <v/>
          </cell>
          <cell r="J1758" t="str">
            <v/>
          </cell>
          <cell r="K1758" t="str">
            <v/>
          </cell>
          <cell r="L1758" t="str">
            <v>Viết</v>
          </cell>
          <cell r="M1758">
            <v>60</v>
          </cell>
          <cell r="N1758" t="str">
            <v>Hệ thống thông tin</v>
          </cell>
          <cell r="O1758" t="str">
            <v>CÔNG NGHỆ THÔNG TIN</v>
          </cell>
          <cell r="P1758" t="str">
            <v>TTHT</v>
          </cell>
          <cell r="Q1758" t="str">
            <v>CNTT</v>
          </cell>
          <cell r="R1758" t="str">
            <v>CNTT-TTHT</v>
          </cell>
          <cell r="U1758" t="str">
            <v/>
          </cell>
          <cell r="V1758" t="str">
            <v/>
          </cell>
          <cell r="W1758" t="str">
            <v/>
          </cell>
          <cell r="X1758" t="str">
            <v/>
          </cell>
          <cell r="Y1758" t="str">
            <v/>
          </cell>
          <cell r="Z1758" t="str">
            <v/>
          </cell>
          <cell r="AA1758" t="str">
            <v/>
          </cell>
          <cell r="AB1758" t="str">
            <v/>
          </cell>
          <cell r="AC1758" t="str">
            <v/>
          </cell>
          <cell r="AD1758" t="str">
            <v/>
          </cell>
          <cell r="AE1758" t="str">
            <v/>
          </cell>
          <cell r="AG1758" t="str">
            <v/>
          </cell>
          <cell r="AH1758" t="str">
            <v>x</v>
          </cell>
          <cell r="AJ1758" t="str">
            <v/>
          </cell>
          <cell r="AK1758" t="str">
            <v/>
          </cell>
          <cell r="AL1758" t="str">
            <v/>
          </cell>
          <cell r="AM1758" t="str">
            <v/>
          </cell>
          <cell r="AN1758" t="str">
            <v/>
          </cell>
          <cell r="AO1758" t="str">
            <v/>
          </cell>
          <cell r="AP1758" t="str">
            <v/>
          </cell>
          <cell r="AQ1758" t="str">
            <v/>
          </cell>
          <cell r="AR1758" t="str">
            <v/>
          </cell>
          <cell r="AS1758" t="str">
            <v/>
          </cell>
          <cell r="AT1758" t="str">
            <v/>
          </cell>
          <cell r="AU1758" t="str">
            <v/>
          </cell>
          <cell r="AV1758" t="str">
            <v/>
          </cell>
          <cell r="AW1758" t="str">
            <v/>
          </cell>
          <cell r="AX1758" t="str">
            <v/>
          </cell>
          <cell r="AY1758" t="str">
            <v/>
          </cell>
          <cell r="AZ1758" t="str">
            <v/>
          </cell>
          <cell r="BA1758" t="str">
            <v/>
          </cell>
          <cell r="BB1758" t="str">
            <v>x</v>
          </cell>
          <cell r="BC1758" t="str">
            <v/>
          </cell>
          <cell r="BD1758" t="str">
            <v/>
          </cell>
          <cell r="BE1758" t="str">
            <v/>
          </cell>
          <cell r="BF1758" t="str">
            <v/>
          </cell>
          <cell r="BG1758" t="str">
            <v/>
          </cell>
          <cell r="BH1758" t="str">
            <v/>
          </cell>
        </row>
        <row r="1759">
          <cell r="A1759">
            <v>957</v>
          </cell>
          <cell r="B1759">
            <v>4</v>
          </cell>
          <cell r="C1759" t="str">
            <v>CC2TT21</v>
          </cell>
          <cell r="D1759" t="str">
            <v>CC2TT21-CC</v>
          </cell>
          <cell r="E1759">
            <v>169</v>
          </cell>
          <cell r="F1759" t="str">
            <v>Toán học rời rạc</v>
          </cell>
          <cell r="G1759">
            <v>3</v>
          </cell>
          <cell r="H1759">
            <v>45</v>
          </cell>
          <cell r="I1759" t="str">
            <v/>
          </cell>
          <cell r="J1759" t="str">
            <v/>
          </cell>
          <cell r="K1759" t="str">
            <v/>
          </cell>
          <cell r="L1759" t="str">
            <v>Viết</v>
          </cell>
          <cell r="M1759">
            <v>60</v>
          </cell>
          <cell r="N1759" t="str">
            <v>Hệ thống thông tin</v>
          </cell>
          <cell r="O1759" t="str">
            <v>CÔNG NGHỆ THÔNG TIN</v>
          </cell>
          <cell r="P1759" t="str">
            <v>TTHT</v>
          </cell>
          <cell r="Q1759" t="str">
            <v>CNTT</v>
          </cell>
          <cell r="R1759" t="str">
            <v>CNTT-TTHT</v>
          </cell>
          <cell r="U1759" t="str">
            <v/>
          </cell>
          <cell r="V1759" t="str">
            <v/>
          </cell>
          <cell r="W1759" t="str">
            <v/>
          </cell>
          <cell r="X1759" t="str">
            <v/>
          </cell>
          <cell r="Y1759" t="str">
            <v/>
          </cell>
          <cell r="Z1759" t="str">
            <v/>
          </cell>
          <cell r="AA1759" t="str">
            <v/>
          </cell>
          <cell r="AB1759" t="str">
            <v/>
          </cell>
          <cell r="AC1759" t="str">
            <v/>
          </cell>
          <cell r="AD1759" t="str">
            <v/>
          </cell>
          <cell r="AE1759" t="str">
            <v/>
          </cell>
          <cell r="AG1759" t="str">
            <v/>
          </cell>
          <cell r="AH1759" t="str">
            <v>x</v>
          </cell>
          <cell r="AJ1759" t="str">
            <v/>
          </cell>
          <cell r="AK1759" t="str">
            <v/>
          </cell>
          <cell r="AL1759" t="str">
            <v/>
          </cell>
          <cell r="AM1759" t="str">
            <v/>
          </cell>
          <cell r="AN1759" t="str">
            <v/>
          </cell>
          <cell r="AO1759" t="str">
            <v/>
          </cell>
          <cell r="AP1759" t="str">
            <v/>
          </cell>
          <cell r="AQ1759" t="str">
            <v/>
          </cell>
          <cell r="AR1759" t="str">
            <v/>
          </cell>
          <cell r="AS1759" t="str">
            <v/>
          </cell>
          <cell r="AT1759" t="str">
            <v/>
          </cell>
          <cell r="AU1759" t="str">
            <v/>
          </cell>
          <cell r="AV1759" t="str">
            <v/>
          </cell>
          <cell r="AW1759" t="str">
            <v/>
          </cell>
          <cell r="AX1759" t="str">
            <v/>
          </cell>
          <cell r="AY1759" t="str">
            <v/>
          </cell>
          <cell r="AZ1759" t="str">
            <v/>
          </cell>
          <cell r="BA1759" t="str">
            <v/>
          </cell>
          <cell r="BB1759" t="str">
            <v>x</v>
          </cell>
          <cell r="BC1759" t="str">
            <v/>
          </cell>
          <cell r="BD1759" t="str">
            <v/>
          </cell>
          <cell r="BE1759" t="str">
            <v/>
          </cell>
          <cell r="BF1759" t="str">
            <v/>
          </cell>
          <cell r="BG1759" t="str">
            <v/>
          </cell>
          <cell r="BH1759" t="str">
            <v/>
          </cell>
        </row>
        <row r="1760">
          <cell r="A1760">
            <v>958</v>
          </cell>
          <cell r="B1760">
            <v>1</v>
          </cell>
          <cell r="C1760" t="str">
            <v>DC1LL04</v>
          </cell>
          <cell r="D1760" t="str">
            <v>DC1LL04-DC</v>
          </cell>
          <cell r="E1760">
            <v>5</v>
          </cell>
          <cell r="F1760" t="str">
            <v>Đường lối cách mạng của Đảng cộng sản Việt Nam</v>
          </cell>
          <cell r="G1760">
            <v>3</v>
          </cell>
          <cell r="H1760">
            <v>30</v>
          </cell>
          <cell r="I1760">
            <v>30</v>
          </cell>
          <cell r="J1760" t="str">
            <v/>
          </cell>
          <cell r="K1760" t="str">
            <v/>
          </cell>
          <cell r="L1760" t="str">
            <v>TN</v>
          </cell>
          <cell r="M1760">
            <v>30</v>
          </cell>
          <cell r="N1760" t="str">
            <v>ĐLCM của ĐCSVN</v>
          </cell>
          <cell r="O1760" t="str">
            <v>LÝ LUẬN CHÍNH TRỊ</v>
          </cell>
          <cell r="P1760" t="str">
            <v>LLDL</v>
          </cell>
          <cell r="Q1760" t="str">
            <v>LLCT</v>
          </cell>
          <cell r="R1760" t="str">
            <v>LLCT-LLDL</v>
          </cell>
          <cell r="U1760" t="str">
            <v>x</v>
          </cell>
          <cell r="V1760" t="str">
            <v>x</v>
          </cell>
          <cell r="W1760" t="str">
            <v>x</v>
          </cell>
          <cell r="X1760" t="str">
            <v>x</v>
          </cell>
          <cell r="Y1760" t="str">
            <v>x</v>
          </cell>
          <cell r="Z1760" t="str">
            <v>x</v>
          </cell>
          <cell r="AA1760" t="str">
            <v>x</v>
          </cell>
          <cell r="AB1760" t="str">
            <v>x</v>
          </cell>
          <cell r="AC1760" t="str">
            <v>x</v>
          </cell>
          <cell r="AD1760" t="str">
            <v>x</v>
          </cell>
          <cell r="AE1760" t="str">
            <v>x</v>
          </cell>
          <cell r="AG1760" t="str">
            <v>x</v>
          </cell>
          <cell r="AH1760" t="str">
            <v>x</v>
          </cell>
          <cell r="AJ1760" t="str">
            <v>x</v>
          </cell>
          <cell r="AK1760" t="str">
            <v>x</v>
          </cell>
          <cell r="AL1760" t="str">
            <v>x</v>
          </cell>
          <cell r="AM1760" t="str">
            <v>x</v>
          </cell>
          <cell r="AN1760" t="str">
            <v>x</v>
          </cell>
          <cell r="AO1760" t="str">
            <v>x</v>
          </cell>
          <cell r="AP1760" t="str">
            <v/>
          </cell>
          <cell r="AQ1760" t="str">
            <v>x</v>
          </cell>
          <cell r="AR1760" t="str">
            <v>x</v>
          </cell>
          <cell r="AS1760" t="str">
            <v>x</v>
          </cell>
          <cell r="AT1760" t="str">
            <v/>
          </cell>
          <cell r="AU1760" t="str">
            <v>x</v>
          </cell>
          <cell r="AV1760" t="str">
            <v/>
          </cell>
          <cell r="AW1760" t="str">
            <v>x</v>
          </cell>
          <cell r="AX1760" t="str">
            <v>x</v>
          </cell>
          <cell r="AY1760" t="str">
            <v>x</v>
          </cell>
          <cell r="AZ1760" t="str">
            <v>x</v>
          </cell>
          <cell r="BA1760" t="str">
            <v>x</v>
          </cell>
          <cell r="BB1760" t="str">
            <v>x</v>
          </cell>
          <cell r="BC1760" t="str">
            <v>x</v>
          </cell>
          <cell r="BD1760" t="str">
            <v>x</v>
          </cell>
          <cell r="BE1760" t="str">
            <v>x</v>
          </cell>
          <cell r="BF1760" t="str">
            <v>x</v>
          </cell>
          <cell r="BG1760" t="str">
            <v>x</v>
          </cell>
          <cell r="BH1760" t="str">
            <v/>
          </cell>
        </row>
        <row r="1761">
          <cell r="A1761">
            <v>958</v>
          </cell>
          <cell r="B1761">
            <v>2</v>
          </cell>
          <cell r="C1761" t="str">
            <v>DC1LL04</v>
          </cell>
          <cell r="D1761" t="str">
            <v>DC1LL04-DL</v>
          </cell>
          <cell r="E1761">
            <v>5</v>
          </cell>
          <cell r="F1761" t="str">
            <v>Đường lối cách mạng của Đảng cộng sản Việt Nam</v>
          </cell>
          <cell r="G1761">
            <v>3</v>
          </cell>
          <cell r="H1761">
            <v>30</v>
          </cell>
          <cell r="I1761">
            <v>30</v>
          </cell>
          <cell r="J1761" t="str">
            <v/>
          </cell>
          <cell r="K1761" t="str">
            <v/>
          </cell>
          <cell r="L1761" t="str">
            <v>Viết</v>
          </cell>
          <cell r="M1761">
            <v>90</v>
          </cell>
          <cell r="N1761" t="str">
            <v>ĐLCM của ĐCSVN</v>
          </cell>
          <cell r="O1761" t="str">
            <v>LÝ LUẬN CHÍNH TRỊ</v>
          </cell>
          <cell r="P1761" t="str">
            <v>LLDL</v>
          </cell>
          <cell r="Q1761" t="str">
            <v>LLCT</v>
          </cell>
          <cell r="R1761" t="str">
            <v>LLCT-LLDL</v>
          </cell>
          <cell r="U1761" t="str">
            <v>x</v>
          </cell>
          <cell r="V1761" t="str">
            <v>x</v>
          </cell>
          <cell r="W1761" t="str">
            <v>x</v>
          </cell>
          <cell r="X1761" t="str">
            <v>x</v>
          </cell>
          <cell r="Y1761" t="str">
            <v>x</v>
          </cell>
          <cell r="Z1761" t="str">
            <v>x</v>
          </cell>
          <cell r="AA1761" t="str">
            <v>x</v>
          </cell>
          <cell r="AB1761" t="str">
            <v>x</v>
          </cell>
          <cell r="AC1761" t="str">
            <v>x</v>
          </cell>
          <cell r="AD1761" t="str">
            <v>x</v>
          </cell>
          <cell r="AE1761" t="str">
            <v>x</v>
          </cell>
          <cell r="AG1761" t="str">
            <v>x</v>
          </cell>
          <cell r="AH1761" t="str">
            <v>x</v>
          </cell>
          <cell r="AJ1761" t="str">
            <v>x</v>
          </cell>
          <cell r="AK1761" t="str">
            <v>x</v>
          </cell>
          <cell r="AL1761" t="str">
            <v>x</v>
          </cell>
          <cell r="AM1761" t="str">
            <v>x</v>
          </cell>
          <cell r="AN1761" t="str">
            <v>x</v>
          </cell>
          <cell r="AO1761" t="str">
            <v>x</v>
          </cell>
          <cell r="AP1761" t="str">
            <v/>
          </cell>
          <cell r="AQ1761" t="str">
            <v>x</v>
          </cell>
          <cell r="AR1761" t="str">
            <v>x</v>
          </cell>
          <cell r="AS1761" t="str">
            <v>x</v>
          </cell>
          <cell r="AT1761" t="str">
            <v/>
          </cell>
          <cell r="AU1761" t="str">
            <v>x</v>
          </cell>
          <cell r="AV1761" t="str">
            <v/>
          </cell>
          <cell r="AW1761" t="str">
            <v>x</v>
          </cell>
          <cell r="AX1761" t="str">
            <v>x</v>
          </cell>
          <cell r="AY1761" t="str">
            <v>x</v>
          </cell>
          <cell r="AZ1761" t="str">
            <v>x</v>
          </cell>
          <cell r="BA1761" t="str">
            <v>x</v>
          </cell>
          <cell r="BB1761" t="str">
            <v>x</v>
          </cell>
          <cell r="BC1761" t="str">
            <v>x</v>
          </cell>
          <cell r="BD1761" t="str">
            <v>x</v>
          </cell>
          <cell r="BE1761" t="str">
            <v>x</v>
          </cell>
          <cell r="BF1761" t="str">
            <v>x</v>
          </cell>
          <cell r="BG1761" t="str">
            <v>x</v>
          </cell>
          <cell r="BH1761" t="str">
            <v/>
          </cell>
        </row>
        <row r="1762">
          <cell r="A1762">
            <v>958</v>
          </cell>
          <cell r="B1762">
            <v>3</v>
          </cell>
          <cell r="C1762" t="str">
            <v>DC1LL04</v>
          </cell>
          <cell r="D1762" t="str">
            <v>DC1LL04-DV</v>
          </cell>
          <cell r="E1762">
            <v>5</v>
          </cell>
          <cell r="F1762" t="str">
            <v>Đường lối cách mạng của Đảng cộng sản Việt Nam</v>
          </cell>
          <cell r="G1762">
            <v>3</v>
          </cell>
          <cell r="H1762">
            <v>30</v>
          </cell>
          <cell r="I1762">
            <v>30</v>
          </cell>
          <cell r="J1762" t="str">
            <v/>
          </cell>
          <cell r="K1762" t="str">
            <v/>
          </cell>
          <cell r="L1762" t="str">
            <v>Viết</v>
          </cell>
          <cell r="M1762">
            <v>90</v>
          </cell>
          <cell r="N1762" t="str">
            <v>ĐLCM của ĐCSVN</v>
          </cell>
          <cell r="O1762" t="str">
            <v>LÝ LUẬN CHÍNH TRỊ</v>
          </cell>
          <cell r="P1762" t="str">
            <v>LLDL</v>
          </cell>
          <cell r="Q1762" t="str">
            <v>LLCT</v>
          </cell>
          <cell r="R1762" t="str">
            <v>LLCT-LLDL</v>
          </cell>
          <cell r="U1762" t="str">
            <v>x</v>
          </cell>
          <cell r="V1762" t="str">
            <v>x</v>
          </cell>
          <cell r="W1762" t="str">
            <v>x</v>
          </cell>
          <cell r="X1762" t="str">
            <v>x</v>
          </cell>
          <cell r="Y1762" t="str">
            <v>x</v>
          </cell>
          <cell r="Z1762" t="str">
            <v>x</v>
          </cell>
          <cell r="AA1762" t="str">
            <v>x</v>
          </cell>
          <cell r="AB1762" t="str">
            <v>x</v>
          </cell>
          <cell r="AC1762" t="str">
            <v>x</v>
          </cell>
          <cell r="AD1762" t="str">
            <v>x</v>
          </cell>
          <cell r="AE1762" t="str">
            <v>x</v>
          </cell>
          <cell r="AG1762" t="str">
            <v>x</v>
          </cell>
          <cell r="AH1762" t="str">
            <v>x</v>
          </cell>
          <cell r="AJ1762" t="str">
            <v>x</v>
          </cell>
          <cell r="AK1762" t="str">
            <v>x</v>
          </cell>
          <cell r="AL1762" t="str">
            <v>x</v>
          </cell>
          <cell r="AM1762" t="str">
            <v>x</v>
          </cell>
          <cell r="AN1762" t="str">
            <v>x</v>
          </cell>
          <cell r="AO1762" t="str">
            <v>x</v>
          </cell>
          <cell r="AP1762" t="str">
            <v/>
          </cell>
          <cell r="AQ1762" t="str">
            <v>x</v>
          </cell>
          <cell r="AR1762" t="str">
            <v>x</v>
          </cell>
          <cell r="AS1762" t="str">
            <v>x</v>
          </cell>
          <cell r="AT1762" t="str">
            <v/>
          </cell>
          <cell r="AU1762" t="str">
            <v>x</v>
          </cell>
          <cell r="AV1762" t="str">
            <v/>
          </cell>
          <cell r="AW1762" t="str">
            <v>x</v>
          </cell>
          <cell r="AX1762" t="str">
            <v>x</v>
          </cell>
          <cell r="AY1762" t="str">
            <v>x</v>
          </cell>
          <cell r="AZ1762" t="str">
            <v>x</v>
          </cell>
          <cell r="BA1762" t="str">
            <v>x</v>
          </cell>
          <cell r="BB1762" t="str">
            <v>x</v>
          </cell>
          <cell r="BC1762" t="str">
            <v>x</v>
          </cell>
          <cell r="BD1762" t="str">
            <v>x</v>
          </cell>
          <cell r="BE1762" t="str">
            <v>x</v>
          </cell>
          <cell r="BF1762" t="str">
            <v>x</v>
          </cell>
          <cell r="BG1762" t="str">
            <v>x</v>
          </cell>
          <cell r="BH1762" t="str">
            <v/>
          </cell>
        </row>
        <row r="1763">
          <cell r="A1763">
            <v>958</v>
          </cell>
          <cell r="B1763">
            <v>4</v>
          </cell>
          <cell r="C1763" t="str">
            <v>MH1LL04</v>
          </cell>
          <cell r="D1763" t="str">
            <v>MH1LL04-CC</v>
          </cell>
          <cell r="E1763">
            <v>5</v>
          </cell>
          <cell r="F1763" t="str">
            <v>Đường lối cách mạng của Đảng cộng sản Việt Nam</v>
          </cell>
          <cell r="G1763">
            <v>3</v>
          </cell>
          <cell r="H1763">
            <v>30</v>
          </cell>
          <cell r="I1763">
            <v>30</v>
          </cell>
          <cell r="J1763" t="str">
            <v/>
          </cell>
          <cell r="K1763" t="str">
            <v/>
          </cell>
          <cell r="L1763" t="str">
            <v>TN</v>
          </cell>
          <cell r="M1763">
            <v>30</v>
          </cell>
          <cell r="N1763" t="str">
            <v>ĐLCM của ĐCSVN</v>
          </cell>
          <cell r="O1763" t="str">
            <v>LÝ LUẬN CHÍNH TRỊ</v>
          </cell>
          <cell r="P1763" t="str">
            <v>LLDL</v>
          </cell>
          <cell r="Q1763" t="str">
            <v>LLCT</v>
          </cell>
          <cell r="R1763" t="str">
            <v>LLCT-LLDL</v>
          </cell>
          <cell r="U1763" t="str">
            <v>x</v>
          </cell>
          <cell r="V1763" t="str">
            <v>x</v>
          </cell>
          <cell r="W1763" t="str">
            <v>x</v>
          </cell>
          <cell r="X1763" t="str">
            <v>x</v>
          </cell>
          <cell r="Y1763" t="str">
            <v>x</v>
          </cell>
          <cell r="Z1763" t="str">
            <v>x</v>
          </cell>
          <cell r="AA1763" t="str">
            <v>x</v>
          </cell>
          <cell r="AB1763" t="str">
            <v>x</v>
          </cell>
          <cell r="AC1763" t="str">
            <v>x</v>
          </cell>
          <cell r="AD1763" t="str">
            <v>x</v>
          </cell>
          <cell r="AE1763" t="str">
            <v>x</v>
          </cell>
          <cell r="AG1763" t="str">
            <v>x</v>
          </cell>
          <cell r="AH1763" t="str">
            <v>x</v>
          </cell>
          <cell r="AJ1763" t="str">
            <v>x</v>
          </cell>
          <cell r="AK1763" t="str">
            <v>x</v>
          </cell>
          <cell r="AL1763" t="str">
            <v>x</v>
          </cell>
          <cell r="AM1763" t="str">
            <v>x</v>
          </cell>
          <cell r="AN1763" t="str">
            <v>x</v>
          </cell>
          <cell r="AO1763" t="str">
            <v>x</v>
          </cell>
          <cell r="AP1763" t="str">
            <v/>
          </cell>
          <cell r="AQ1763" t="str">
            <v>x</v>
          </cell>
          <cell r="AR1763" t="str">
            <v>x</v>
          </cell>
          <cell r="AS1763" t="str">
            <v>x</v>
          </cell>
          <cell r="AT1763" t="str">
            <v/>
          </cell>
          <cell r="AU1763" t="str">
            <v>x</v>
          </cell>
          <cell r="AV1763" t="str">
            <v/>
          </cell>
          <cell r="AW1763" t="str">
            <v>x</v>
          </cell>
          <cell r="AX1763" t="str">
            <v>x</v>
          </cell>
          <cell r="AY1763" t="str">
            <v>x</v>
          </cell>
          <cell r="AZ1763" t="str">
            <v>x</v>
          </cell>
          <cell r="BA1763" t="str">
            <v>x</v>
          </cell>
          <cell r="BB1763" t="str">
            <v>x</v>
          </cell>
          <cell r="BC1763" t="str">
            <v>x</v>
          </cell>
          <cell r="BD1763" t="str">
            <v>x</v>
          </cell>
          <cell r="BE1763" t="str">
            <v>x</v>
          </cell>
          <cell r="BF1763" t="str">
            <v>x</v>
          </cell>
          <cell r="BG1763" t="str">
            <v>x</v>
          </cell>
          <cell r="BH1763" t="str">
            <v/>
          </cell>
        </row>
        <row r="1764">
          <cell r="A1764">
            <v>958</v>
          </cell>
          <cell r="B1764">
            <v>5</v>
          </cell>
          <cell r="C1764" t="str">
            <v>MH1LL04</v>
          </cell>
          <cell r="D1764" t="str">
            <v>MH1LL04-CL</v>
          </cell>
          <cell r="E1764">
            <v>5</v>
          </cell>
          <cell r="F1764" t="str">
            <v>Đường lối cách mạng của Đảng cộng sản Việt Nam</v>
          </cell>
          <cell r="G1764">
            <v>3</v>
          </cell>
          <cell r="H1764">
            <v>30</v>
          </cell>
          <cell r="I1764">
            <v>30</v>
          </cell>
          <cell r="J1764" t="str">
            <v/>
          </cell>
          <cell r="K1764" t="str">
            <v/>
          </cell>
          <cell r="L1764" t="str">
            <v>TN</v>
          </cell>
          <cell r="M1764">
            <v>30</v>
          </cell>
          <cell r="N1764" t="str">
            <v>ĐLCM của ĐCSVN</v>
          </cell>
          <cell r="O1764" t="str">
            <v>LÝ LUẬN CHÍNH TRỊ</v>
          </cell>
          <cell r="P1764" t="str">
            <v>LLDL</v>
          </cell>
          <cell r="Q1764" t="str">
            <v>LLCT</v>
          </cell>
          <cell r="R1764" t="str">
            <v>LLCT-LLDL</v>
          </cell>
          <cell r="U1764" t="str">
            <v>x</v>
          </cell>
          <cell r="V1764" t="str">
            <v>x</v>
          </cell>
          <cell r="W1764" t="str">
            <v>x</v>
          </cell>
          <cell r="X1764" t="str">
            <v>x</v>
          </cell>
          <cell r="Y1764" t="str">
            <v>x</v>
          </cell>
          <cell r="Z1764" t="str">
            <v>x</v>
          </cell>
          <cell r="AA1764" t="str">
            <v>x</v>
          </cell>
          <cell r="AB1764" t="str">
            <v>x</v>
          </cell>
          <cell r="AC1764" t="str">
            <v>x</v>
          </cell>
          <cell r="AD1764" t="str">
            <v>x</v>
          </cell>
          <cell r="AE1764" t="str">
            <v>x</v>
          </cell>
          <cell r="AG1764" t="str">
            <v>x</v>
          </cell>
          <cell r="AH1764" t="str">
            <v>x</v>
          </cell>
          <cell r="AJ1764" t="str">
            <v>x</v>
          </cell>
          <cell r="AK1764" t="str">
            <v>x</v>
          </cell>
          <cell r="AL1764" t="str">
            <v>x</v>
          </cell>
          <cell r="AM1764" t="str">
            <v>x</v>
          </cell>
          <cell r="AN1764" t="str">
            <v>x</v>
          </cell>
          <cell r="AO1764" t="str">
            <v>x</v>
          </cell>
          <cell r="AP1764" t="str">
            <v/>
          </cell>
          <cell r="AQ1764" t="str">
            <v>x</v>
          </cell>
          <cell r="AR1764" t="str">
            <v>x</v>
          </cell>
          <cell r="AS1764" t="str">
            <v>x</v>
          </cell>
          <cell r="AT1764" t="str">
            <v/>
          </cell>
          <cell r="AU1764" t="str">
            <v>x</v>
          </cell>
          <cell r="AV1764" t="str">
            <v/>
          </cell>
          <cell r="AW1764" t="str">
            <v>x</v>
          </cell>
          <cell r="AX1764" t="str">
            <v>x</v>
          </cell>
          <cell r="AY1764" t="str">
            <v>x</v>
          </cell>
          <cell r="AZ1764" t="str">
            <v>x</v>
          </cell>
          <cell r="BA1764" t="str">
            <v>x</v>
          </cell>
          <cell r="BB1764" t="str">
            <v>x</v>
          </cell>
          <cell r="BC1764" t="str">
            <v>x</v>
          </cell>
          <cell r="BD1764" t="str">
            <v>x</v>
          </cell>
          <cell r="BE1764" t="str">
            <v>x</v>
          </cell>
          <cell r="BF1764" t="str">
            <v>x</v>
          </cell>
          <cell r="BG1764" t="str">
            <v>x</v>
          </cell>
          <cell r="BH1764" t="str">
            <v/>
          </cell>
        </row>
        <row r="1765">
          <cell r="A1765">
            <v>959</v>
          </cell>
          <cell r="B1765">
            <v>3</v>
          </cell>
          <cell r="C1765" t="str">
            <v>DT1LL01</v>
          </cell>
          <cell r="D1765" t="str">
            <v>DT1LL01-DV</v>
          </cell>
          <cell r="E1765">
            <v>3</v>
          </cell>
          <cell r="F1765" t="str">
            <v>Những nguyên lý cơ bản của chủ nghĩa Mác - Lênin</v>
          </cell>
          <cell r="G1765">
            <v>3</v>
          </cell>
          <cell r="H1765">
            <v>30</v>
          </cell>
          <cell r="I1765">
            <v>30</v>
          </cell>
          <cell r="J1765" t="str">
            <v/>
          </cell>
          <cell r="K1765" t="str">
            <v/>
          </cell>
          <cell r="L1765" t="str">
            <v>TN</v>
          </cell>
          <cell r="M1765">
            <v>30</v>
          </cell>
          <cell r="N1765" t="str">
            <v>NLCN Mác - Lênin</v>
          </cell>
          <cell r="O1765" t="str">
            <v>LÝ LUẬN CHÍNH TRỊ</v>
          </cell>
          <cell r="P1765" t="str">
            <v>LLNL</v>
          </cell>
          <cell r="Q1765" t="str">
            <v>LLCT</v>
          </cell>
          <cell r="R1765" t="str">
            <v>LLCT-LLNL</v>
          </cell>
          <cell r="U1765" t="str">
            <v/>
          </cell>
          <cell r="V1765" t="str">
            <v/>
          </cell>
          <cell r="W1765" t="str">
            <v/>
          </cell>
          <cell r="X1765" t="str">
            <v/>
          </cell>
          <cell r="Y1765" t="str">
            <v/>
          </cell>
          <cell r="Z1765" t="str">
            <v/>
          </cell>
          <cell r="AA1765" t="str">
            <v/>
          </cell>
          <cell r="AB1765" t="str">
            <v/>
          </cell>
          <cell r="AC1765" t="str">
            <v/>
          </cell>
          <cell r="AD1765" t="str">
            <v/>
          </cell>
          <cell r="AE1765" t="str">
            <v/>
          </cell>
          <cell r="AG1765" t="str">
            <v/>
          </cell>
          <cell r="AH1765" t="str">
            <v/>
          </cell>
          <cell r="AJ1765" t="str">
            <v/>
          </cell>
          <cell r="AK1765" t="str">
            <v/>
          </cell>
          <cell r="AL1765" t="str">
            <v/>
          </cell>
          <cell r="AM1765" t="str">
            <v/>
          </cell>
          <cell r="AN1765" t="str">
            <v/>
          </cell>
          <cell r="AO1765" t="str">
            <v/>
          </cell>
          <cell r="AP1765" t="str">
            <v/>
          </cell>
          <cell r="AQ1765" t="str">
            <v/>
          </cell>
          <cell r="AR1765" t="str">
            <v/>
          </cell>
          <cell r="AS1765" t="str">
            <v/>
          </cell>
          <cell r="AT1765" t="str">
            <v/>
          </cell>
          <cell r="AU1765" t="str">
            <v/>
          </cell>
          <cell r="AV1765" t="str">
            <v/>
          </cell>
          <cell r="AW1765" t="str">
            <v/>
          </cell>
          <cell r="AX1765" t="str">
            <v/>
          </cell>
          <cell r="AY1765" t="str">
            <v/>
          </cell>
          <cell r="AZ1765" t="str">
            <v/>
          </cell>
          <cell r="BA1765" t="str">
            <v/>
          </cell>
          <cell r="BB1765" t="str">
            <v/>
          </cell>
          <cell r="BC1765" t="str">
            <v/>
          </cell>
          <cell r="BD1765" t="str">
            <v/>
          </cell>
          <cell r="BE1765" t="str">
            <v/>
          </cell>
          <cell r="BF1765" t="str">
            <v/>
          </cell>
          <cell r="BG1765" t="str">
            <v/>
          </cell>
          <cell r="BH1765" t="str">
            <v/>
          </cell>
        </row>
        <row r="1766">
          <cell r="A1766">
            <v>959</v>
          </cell>
          <cell r="B1766">
            <v>5</v>
          </cell>
          <cell r="C1766" t="str">
            <v>CL1LL01</v>
          </cell>
          <cell r="D1766" t="str">
            <v>CL1LL01-CL</v>
          </cell>
          <cell r="E1766">
            <v>3</v>
          </cell>
          <cell r="F1766" t="str">
            <v>Những nguyên lý cơ bản của chủ nghĩa Mác - Lênin</v>
          </cell>
          <cell r="G1766">
            <v>3</v>
          </cell>
          <cell r="H1766">
            <v>30</v>
          </cell>
          <cell r="I1766">
            <v>30</v>
          </cell>
          <cell r="J1766" t="str">
            <v/>
          </cell>
          <cell r="K1766" t="str">
            <v/>
          </cell>
          <cell r="L1766" t="str">
            <v>TN</v>
          </cell>
          <cell r="M1766">
            <v>30</v>
          </cell>
          <cell r="N1766" t="str">
            <v>NLCN Mác - Lênin</v>
          </cell>
          <cell r="O1766" t="str">
            <v>LÝ LUẬN CHÍNH TRỊ</v>
          </cell>
          <cell r="P1766" t="str">
            <v>LLNL</v>
          </cell>
          <cell r="Q1766" t="str">
            <v>LLCT</v>
          </cell>
          <cell r="R1766" t="str">
            <v>LLCT-LLNL</v>
          </cell>
          <cell r="U1766" t="str">
            <v/>
          </cell>
          <cell r="V1766" t="str">
            <v/>
          </cell>
          <cell r="W1766" t="str">
            <v/>
          </cell>
          <cell r="X1766" t="str">
            <v/>
          </cell>
          <cell r="Y1766" t="str">
            <v/>
          </cell>
          <cell r="Z1766" t="str">
            <v/>
          </cell>
          <cell r="AA1766" t="str">
            <v/>
          </cell>
          <cell r="AB1766" t="str">
            <v/>
          </cell>
          <cell r="AC1766" t="str">
            <v/>
          </cell>
          <cell r="AD1766" t="str">
            <v/>
          </cell>
          <cell r="AE1766" t="str">
            <v/>
          </cell>
          <cell r="AG1766" t="str">
            <v/>
          </cell>
          <cell r="AH1766" t="str">
            <v/>
          </cell>
          <cell r="AJ1766" t="str">
            <v/>
          </cell>
          <cell r="AK1766" t="str">
            <v/>
          </cell>
          <cell r="AL1766" t="str">
            <v/>
          </cell>
          <cell r="AM1766" t="str">
            <v/>
          </cell>
          <cell r="AN1766" t="str">
            <v/>
          </cell>
          <cell r="AO1766" t="str">
            <v/>
          </cell>
          <cell r="AP1766" t="str">
            <v/>
          </cell>
          <cell r="AQ1766" t="str">
            <v/>
          </cell>
          <cell r="AR1766" t="str">
            <v/>
          </cell>
          <cell r="AS1766" t="str">
            <v/>
          </cell>
          <cell r="AT1766" t="str">
            <v/>
          </cell>
          <cell r="AU1766" t="str">
            <v/>
          </cell>
          <cell r="AV1766" t="str">
            <v/>
          </cell>
          <cell r="AW1766" t="str">
            <v/>
          </cell>
          <cell r="AX1766" t="str">
            <v/>
          </cell>
          <cell r="AY1766" t="str">
            <v/>
          </cell>
          <cell r="AZ1766" t="str">
            <v/>
          </cell>
          <cell r="BA1766" t="str">
            <v/>
          </cell>
          <cell r="BB1766" t="str">
            <v/>
          </cell>
          <cell r="BC1766" t="str">
            <v/>
          </cell>
          <cell r="BD1766" t="str">
            <v/>
          </cell>
          <cell r="BE1766" t="str">
            <v/>
          </cell>
          <cell r="BF1766" t="str">
            <v/>
          </cell>
          <cell r="BG1766" t="str">
            <v/>
          </cell>
          <cell r="BH1766" t="str">
            <v/>
          </cell>
        </row>
        <row r="1767">
          <cell r="A1767">
            <v>960</v>
          </cell>
          <cell r="B1767">
            <v>1</v>
          </cell>
          <cell r="C1767" t="str">
            <v>DC1LL01</v>
          </cell>
          <cell r="D1767" t="str">
            <v>DC1LL01-DC</v>
          </cell>
          <cell r="E1767">
            <v>1</v>
          </cell>
          <cell r="F1767" t="str">
            <v>Những nguyên lý cơ bản của chủ nghĩa Mác - Lênin 1</v>
          </cell>
          <cell r="G1767">
            <v>2</v>
          </cell>
          <cell r="H1767">
            <v>21</v>
          </cell>
          <cell r="I1767">
            <v>18</v>
          </cell>
          <cell r="J1767" t="str">
            <v/>
          </cell>
          <cell r="K1767" t="str">
            <v/>
          </cell>
          <cell r="L1767" t="str">
            <v>TN</v>
          </cell>
          <cell r="M1767">
            <v>30</v>
          </cell>
          <cell r="N1767" t="str">
            <v>NLCN Mác - Lênin</v>
          </cell>
          <cell r="O1767" t="str">
            <v>LÝ LUẬN CHÍNH TRỊ</v>
          </cell>
          <cell r="P1767" t="str">
            <v>LLNL</v>
          </cell>
          <cell r="Q1767" t="str">
            <v>LLCT</v>
          </cell>
          <cell r="R1767" t="str">
            <v>LLCT-LLNL</v>
          </cell>
          <cell r="U1767" t="str">
            <v>x</v>
          </cell>
          <cell r="V1767" t="str">
            <v>x</v>
          </cell>
          <cell r="W1767" t="str">
            <v>x</v>
          </cell>
          <cell r="X1767" t="str">
            <v>x</v>
          </cell>
          <cell r="Y1767" t="str">
            <v>x</v>
          </cell>
          <cell r="Z1767" t="str">
            <v>x</v>
          </cell>
          <cell r="AA1767" t="str">
            <v>x</v>
          </cell>
          <cell r="AB1767" t="str">
            <v>x</v>
          </cell>
          <cell r="AC1767" t="str">
            <v>x</v>
          </cell>
          <cell r="AD1767" t="str">
            <v>x</v>
          </cell>
          <cell r="AE1767" t="str">
            <v>x</v>
          </cell>
          <cell r="AG1767" t="str">
            <v>x</v>
          </cell>
          <cell r="AH1767" t="str">
            <v>x</v>
          </cell>
          <cell r="AJ1767" t="str">
            <v>x</v>
          </cell>
          <cell r="AK1767" t="str">
            <v>x</v>
          </cell>
          <cell r="AL1767" t="str">
            <v>x</v>
          </cell>
          <cell r="AM1767" t="str">
            <v>x</v>
          </cell>
          <cell r="AN1767" t="str">
            <v>x</v>
          </cell>
          <cell r="AO1767" t="str">
            <v>x</v>
          </cell>
          <cell r="AP1767" t="str">
            <v/>
          </cell>
          <cell r="AQ1767" t="str">
            <v>x</v>
          </cell>
          <cell r="AR1767" t="str">
            <v>x</v>
          </cell>
          <cell r="AS1767" t="str">
            <v>x</v>
          </cell>
          <cell r="AT1767" t="str">
            <v/>
          </cell>
          <cell r="AU1767" t="str">
            <v>x</v>
          </cell>
          <cell r="AV1767" t="str">
            <v/>
          </cell>
          <cell r="AW1767" t="str">
            <v>x</v>
          </cell>
          <cell r="AX1767" t="str">
            <v>x</v>
          </cell>
          <cell r="AY1767" t="str">
            <v>x</v>
          </cell>
          <cell r="AZ1767" t="str">
            <v>x</v>
          </cell>
          <cell r="BA1767" t="str">
            <v>x</v>
          </cell>
          <cell r="BB1767" t="str">
            <v>x</v>
          </cell>
          <cell r="BC1767" t="str">
            <v>x</v>
          </cell>
          <cell r="BD1767" t="str">
            <v>x</v>
          </cell>
          <cell r="BE1767" t="str">
            <v>x</v>
          </cell>
          <cell r="BF1767" t="str">
            <v>x</v>
          </cell>
          <cell r="BG1767" t="str">
            <v>x</v>
          </cell>
          <cell r="BH1767" t="str">
            <v/>
          </cell>
        </row>
        <row r="1768">
          <cell r="A1768">
            <v>960</v>
          </cell>
          <cell r="B1768">
            <v>4</v>
          </cell>
          <cell r="C1768" t="str">
            <v>MH1LL01</v>
          </cell>
          <cell r="D1768" t="str">
            <v>MH1LL01-CC</v>
          </cell>
          <cell r="E1768">
            <v>1</v>
          </cell>
          <cell r="F1768" t="str">
            <v>Những nguyên lý cơ bản của chủ nghĩa Mác - Lênin 1</v>
          </cell>
          <cell r="G1768">
            <v>2</v>
          </cell>
          <cell r="H1768">
            <v>21</v>
          </cell>
          <cell r="I1768">
            <v>18</v>
          </cell>
          <cell r="J1768" t="str">
            <v/>
          </cell>
          <cell r="K1768" t="str">
            <v/>
          </cell>
          <cell r="L1768" t="str">
            <v>TN</v>
          </cell>
          <cell r="M1768">
            <v>30</v>
          </cell>
          <cell r="N1768" t="str">
            <v>NLCN Mác - Lênin</v>
          </cell>
          <cell r="O1768" t="str">
            <v>LÝ LUẬN CHÍNH TRỊ</v>
          </cell>
          <cell r="P1768" t="str">
            <v>LLNL</v>
          </cell>
          <cell r="Q1768" t="str">
            <v>LLCT</v>
          </cell>
          <cell r="R1768" t="str">
            <v>LLCT-LLNL</v>
          </cell>
          <cell r="U1768" t="str">
            <v>x</v>
          </cell>
          <cell r="V1768" t="str">
            <v>x</v>
          </cell>
          <cell r="W1768" t="str">
            <v>x</v>
          </cell>
          <cell r="X1768" t="str">
            <v>x</v>
          </cell>
          <cell r="Y1768" t="str">
            <v>x</v>
          </cell>
          <cell r="Z1768" t="str">
            <v>x</v>
          </cell>
          <cell r="AA1768" t="str">
            <v>x</v>
          </cell>
          <cell r="AB1768" t="str">
            <v>x</v>
          </cell>
          <cell r="AC1768" t="str">
            <v>x</v>
          </cell>
          <cell r="AD1768" t="str">
            <v>x</v>
          </cell>
          <cell r="AE1768" t="str">
            <v>x</v>
          </cell>
          <cell r="AG1768" t="str">
            <v>x</v>
          </cell>
          <cell r="AH1768" t="str">
            <v>x</v>
          </cell>
          <cell r="AJ1768" t="str">
            <v>x</v>
          </cell>
          <cell r="AK1768" t="str">
            <v>x</v>
          </cell>
          <cell r="AL1768" t="str">
            <v>x</v>
          </cell>
          <cell r="AM1768" t="str">
            <v>x</v>
          </cell>
          <cell r="AN1768" t="str">
            <v>x</v>
          </cell>
          <cell r="AO1768" t="str">
            <v>x</v>
          </cell>
          <cell r="AP1768" t="str">
            <v/>
          </cell>
          <cell r="AQ1768" t="str">
            <v>x</v>
          </cell>
          <cell r="AR1768" t="str">
            <v>x</v>
          </cell>
          <cell r="AS1768" t="str">
            <v>x</v>
          </cell>
          <cell r="AT1768" t="str">
            <v/>
          </cell>
          <cell r="AU1768" t="str">
            <v>x</v>
          </cell>
          <cell r="AV1768" t="str">
            <v/>
          </cell>
          <cell r="AW1768" t="str">
            <v>x</v>
          </cell>
          <cell r="AX1768" t="str">
            <v>x</v>
          </cell>
          <cell r="AY1768" t="str">
            <v>x</v>
          </cell>
          <cell r="AZ1768" t="str">
            <v>x</v>
          </cell>
          <cell r="BA1768" t="str">
            <v>x</v>
          </cell>
          <cell r="BB1768" t="str">
            <v>x</v>
          </cell>
          <cell r="BC1768" t="str">
            <v>x</v>
          </cell>
          <cell r="BD1768" t="str">
            <v>x</v>
          </cell>
          <cell r="BE1768" t="str">
            <v>x</v>
          </cell>
          <cell r="BF1768" t="str">
            <v>x</v>
          </cell>
          <cell r="BG1768" t="str">
            <v>x</v>
          </cell>
          <cell r="BH1768" t="str">
            <v/>
          </cell>
        </row>
        <row r="1769">
          <cell r="A1769">
            <v>961</v>
          </cell>
          <cell r="B1769">
            <v>1</v>
          </cell>
          <cell r="C1769" t="str">
            <v>DC1LL02</v>
          </cell>
          <cell r="D1769" t="str">
            <v>DC1LL02-DC</v>
          </cell>
          <cell r="E1769">
            <v>2</v>
          </cell>
          <cell r="F1769" t="str">
            <v>Những nguyên lý cơ bản của chủ nghĩa Mác - Lênin 2</v>
          </cell>
          <cell r="G1769">
            <v>3</v>
          </cell>
          <cell r="H1769">
            <v>30</v>
          </cell>
          <cell r="I1769">
            <v>30</v>
          </cell>
          <cell r="J1769" t="str">
            <v/>
          </cell>
          <cell r="K1769" t="str">
            <v/>
          </cell>
          <cell r="L1769" t="str">
            <v>TN</v>
          </cell>
          <cell r="M1769">
            <v>30</v>
          </cell>
          <cell r="N1769" t="str">
            <v>NLCN Mác - Lênin</v>
          </cell>
          <cell r="O1769" t="str">
            <v>LÝ LUẬN CHÍNH TRỊ</v>
          </cell>
          <cell r="P1769" t="str">
            <v>LLNL</v>
          </cell>
          <cell r="Q1769" t="str">
            <v>LLCT</v>
          </cell>
          <cell r="R1769" t="str">
            <v>LLCT-LLNL</v>
          </cell>
          <cell r="U1769" t="str">
            <v>x</v>
          </cell>
          <cell r="V1769" t="str">
            <v>x</v>
          </cell>
          <cell r="W1769" t="str">
            <v>x</v>
          </cell>
          <cell r="X1769" t="str">
            <v>x</v>
          </cell>
          <cell r="Y1769" t="str">
            <v>x</v>
          </cell>
          <cell r="Z1769" t="str">
            <v>x</v>
          </cell>
          <cell r="AA1769" t="str">
            <v>x</v>
          </cell>
          <cell r="AB1769" t="str">
            <v>x</v>
          </cell>
          <cell r="AC1769" t="str">
            <v>x</v>
          </cell>
          <cell r="AD1769" t="str">
            <v>x</v>
          </cell>
          <cell r="AE1769" t="str">
            <v>x</v>
          </cell>
          <cell r="AG1769" t="str">
            <v>x</v>
          </cell>
          <cell r="AH1769" t="str">
            <v>x</v>
          </cell>
          <cell r="AJ1769" t="str">
            <v>x</v>
          </cell>
          <cell r="AK1769" t="str">
            <v>x</v>
          </cell>
          <cell r="AL1769" t="str">
            <v>x</v>
          </cell>
          <cell r="AM1769" t="str">
            <v>x</v>
          </cell>
          <cell r="AN1769" t="str">
            <v>x</v>
          </cell>
          <cell r="AO1769" t="str">
            <v>x</v>
          </cell>
          <cell r="AP1769" t="str">
            <v/>
          </cell>
          <cell r="AQ1769" t="str">
            <v>x</v>
          </cell>
          <cell r="AR1769" t="str">
            <v>x</v>
          </cell>
          <cell r="AS1769" t="str">
            <v>x</v>
          </cell>
          <cell r="AT1769" t="str">
            <v/>
          </cell>
          <cell r="AU1769" t="str">
            <v>x</v>
          </cell>
          <cell r="AV1769" t="str">
            <v/>
          </cell>
          <cell r="AW1769" t="str">
            <v>x</v>
          </cell>
          <cell r="AX1769" t="str">
            <v>x</v>
          </cell>
          <cell r="AY1769" t="str">
            <v>x</v>
          </cell>
          <cell r="AZ1769" t="str">
            <v>x</v>
          </cell>
          <cell r="BA1769" t="str">
            <v>x</v>
          </cell>
          <cell r="BB1769" t="str">
            <v>x</v>
          </cell>
          <cell r="BC1769" t="str">
            <v>x</v>
          </cell>
          <cell r="BD1769" t="str">
            <v>x</v>
          </cell>
          <cell r="BE1769" t="str">
            <v>x</v>
          </cell>
          <cell r="BF1769" t="str">
            <v>x</v>
          </cell>
          <cell r="BG1769" t="str">
            <v>x</v>
          </cell>
          <cell r="BH1769" t="str">
            <v/>
          </cell>
        </row>
        <row r="1770">
          <cell r="A1770">
            <v>961</v>
          </cell>
          <cell r="B1770">
            <v>4</v>
          </cell>
          <cell r="C1770" t="str">
            <v>MH1LL02</v>
          </cell>
          <cell r="D1770" t="str">
            <v>MH1LL02-CC</v>
          </cell>
          <cell r="E1770">
            <v>2</v>
          </cell>
          <cell r="F1770" t="str">
            <v>Những nguyên lý cơ bản của chủ nghĩa Mác - Lênin 2</v>
          </cell>
          <cell r="G1770">
            <v>3</v>
          </cell>
          <cell r="H1770">
            <v>30</v>
          </cell>
          <cell r="I1770">
            <v>30</v>
          </cell>
          <cell r="J1770" t="str">
            <v/>
          </cell>
          <cell r="K1770" t="str">
            <v/>
          </cell>
          <cell r="L1770" t="str">
            <v>TN</v>
          </cell>
          <cell r="M1770">
            <v>30</v>
          </cell>
          <cell r="N1770" t="str">
            <v>NLCN Mác - Lênin</v>
          </cell>
          <cell r="O1770" t="str">
            <v>LÝ LUẬN CHÍNH TRỊ</v>
          </cell>
          <cell r="P1770" t="str">
            <v>LLNL</v>
          </cell>
          <cell r="Q1770" t="str">
            <v>LLCT</v>
          </cell>
          <cell r="R1770" t="str">
            <v>LLCT-LLNL</v>
          </cell>
          <cell r="U1770" t="str">
            <v>x</v>
          </cell>
          <cell r="V1770" t="str">
            <v>x</v>
          </cell>
          <cell r="W1770" t="str">
            <v>x</v>
          </cell>
          <cell r="X1770" t="str">
            <v>x</v>
          </cell>
          <cell r="Y1770" t="str">
            <v>x</v>
          </cell>
          <cell r="Z1770" t="str">
            <v>x</v>
          </cell>
          <cell r="AA1770" t="str">
            <v>x</v>
          </cell>
          <cell r="AB1770" t="str">
            <v>x</v>
          </cell>
          <cell r="AC1770" t="str">
            <v>x</v>
          </cell>
          <cell r="AD1770" t="str">
            <v>x</v>
          </cell>
          <cell r="AE1770" t="str">
            <v>x</v>
          </cell>
          <cell r="AG1770" t="str">
            <v>x</v>
          </cell>
          <cell r="AH1770" t="str">
            <v>x</v>
          </cell>
          <cell r="AJ1770" t="str">
            <v>x</v>
          </cell>
          <cell r="AK1770" t="str">
            <v>x</v>
          </cell>
          <cell r="AL1770" t="str">
            <v>x</v>
          </cell>
          <cell r="AM1770" t="str">
            <v>x</v>
          </cell>
          <cell r="AN1770" t="str">
            <v>x</v>
          </cell>
          <cell r="AO1770" t="str">
            <v>x</v>
          </cell>
          <cell r="AP1770" t="str">
            <v/>
          </cell>
          <cell r="AQ1770" t="str">
            <v>x</v>
          </cell>
          <cell r="AR1770" t="str">
            <v>x</v>
          </cell>
          <cell r="AS1770" t="str">
            <v>x</v>
          </cell>
          <cell r="AT1770" t="str">
            <v/>
          </cell>
          <cell r="AU1770" t="str">
            <v>x</v>
          </cell>
          <cell r="AV1770" t="str">
            <v/>
          </cell>
          <cell r="AW1770" t="str">
            <v>x</v>
          </cell>
          <cell r="AX1770" t="str">
            <v>x</v>
          </cell>
          <cell r="AY1770" t="str">
            <v>x</v>
          </cell>
          <cell r="AZ1770" t="str">
            <v>x</v>
          </cell>
          <cell r="BA1770" t="str">
            <v>x</v>
          </cell>
          <cell r="BB1770" t="str">
            <v>x</v>
          </cell>
          <cell r="BC1770" t="str">
            <v>x</v>
          </cell>
          <cell r="BD1770" t="str">
            <v>x</v>
          </cell>
          <cell r="BE1770" t="str">
            <v>x</v>
          </cell>
          <cell r="BF1770" t="str">
            <v>x</v>
          </cell>
          <cell r="BG1770" t="str">
            <v>x</v>
          </cell>
          <cell r="BH1770" t="str">
            <v/>
          </cell>
        </row>
        <row r="1771">
          <cell r="A1771">
            <v>962</v>
          </cell>
          <cell r="B1771">
            <v>1</v>
          </cell>
          <cell r="C1771" t="str">
            <v>DC1LL05</v>
          </cell>
          <cell r="D1771" t="str">
            <v>DC1LL05-DC</v>
          </cell>
          <cell r="E1771">
            <v>6</v>
          </cell>
          <cell r="F1771" t="str">
            <v>Pháp luật Việt Nam đại cương</v>
          </cell>
          <cell r="G1771">
            <v>2</v>
          </cell>
          <cell r="H1771">
            <v>30</v>
          </cell>
          <cell r="I1771" t="str">
            <v/>
          </cell>
          <cell r="J1771" t="str">
            <v/>
          </cell>
          <cell r="K1771" t="str">
            <v/>
          </cell>
          <cell r="L1771" t="str">
            <v>TN</v>
          </cell>
          <cell r="M1771">
            <v>30</v>
          </cell>
          <cell r="N1771" t="str">
            <v>Giáo dục pháp luật</v>
          </cell>
          <cell r="O1771" t="str">
            <v>LÝ LUẬN CHÍNH TRỊ</v>
          </cell>
          <cell r="P1771" t="str">
            <v>LLPL</v>
          </cell>
          <cell r="Q1771" t="str">
            <v>LLCT</v>
          </cell>
          <cell r="R1771" t="str">
            <v>LLCT-LLPL</v>
          </cell>
          <cell r="U1771" t="str">
            <v>x</v>
          </cell>
          <cell r="V1771" t="str">
            <v>x</v>
          </cell>
          <cell r="W1771" t="str">
            <v>x</v>
          </cell>
          <cell r="X1771" t="str">
            <v>x</v>
          </cell>
          <cell r="Y1771" t="str">
            <v>x</v>
          </cell>
          <cell r="Z1771" t="str">
            <v>x</v>
          </cell>
          <cell r="AA1771" t="str">
            <v>x</v>
          </cell>
          <cell r="AB1771" t="str">
            <v>x</v>
          </cell>
          <cell r="AC1771" t="str">
            <v>x</v>
          </cell>
          <cell r="AD1771" t="str">
            <v>x</v>
          </cell>
          <cell r="AE1771" t="str">
            <v>x</v>
          </cell>
          <cell r="AG1771" t="str">
            <v>x</v>
          </cell>
          <cell r="AH1771" t="str">
            <v>x</v>
          </cell>
          <cell r="AJ1771" t="str">
            <v>x</v>
          </cell>
          <cell r="AK1771" t="str">
            <v>x</v>
          </cell>
          <cell r="AL1771" t="str">
            <v>x</v>
          </cell>
          <cell r="AM1771" t="str">
            <v>x</v>
          </cell>
          <cell r="AN1771" t="str">
            <v>x</v>
          </cell>
          <cell r="AO1771" t="str">
            <v>x</v>
          </cell>
          <cell r="AP1771" t="str">
            <v/>
          </cell>
          <cell r="AQ1771" t="str">
            <v>x</v>
          </cell>
          <cell r="AR1771" t="str">
            <v>x</v>
          </cell>
          <cell r="AS1771" t="str">
            <v>x</v>
          </cell>
          <cell r="AT1771" t="str">
            <v/>
          </cell>
          <cell r="AU1771" t="str">
            <v>x</v>
          </cell>
          <cell r="AV1771" t="str">
            <v/>
          </cell>
          <cell r="AW1771" t="str">
            <v>x</v>
          </cell>
          <cell r="AX1771" t="str">
            <v>x</v>
          </cell>
          <cell r="AY1771" t="str">
            <v>x</v>
          </cell>
          <cell r="AZ1771" t="str">
            <v>x</v>
          </cell>
          <cell r="BA1771" t="str">
            <v>x</v>
          </cell>
          <cell r="BB1771" t="str">
            <v>x</v>
          </cell>
          <cell r="BC1771" t="str">
            <v>x</v>
          </cell>
          <cell r="BD1771" t="str">
            <v>x</v>
          </cell>
          <cell r="BE1771" t="str">
            <v>x</v>
          </cell>
          <cell r="BF1771" t="str">
            <v>x</v>
          </cell>
          <cell r="BG1771" t="str">
            <v>x</v>
          </cell>
          <cell r="BH1771" t="str">
            <v/>
          </cell>
        </row>
        <row r="1772">
          <cell r="A1772">
            <v>962</v>
          </cell>
          <cell r="B1772">
            <v>4</v>
          </cell>
          <cell r="C1772" t="str">
            <v>MH1LL05</v>
          </cell>
          <cell r="D1772" t="str">
            <v>MH1LL05-CC</v>
          </cell>
          <cell r="E1772">
            <v>6</v>
          </cell>
          <cell r="F1772" t="str">
            <v>Pháp luật Việt Nam đại cương</v>
          </cell>
          <cell r="G1772">
            <v>2</v>
          </cell>
          <cell r="H1772">
            <v>30</v>
          </cell>
          <cell r="I1772" t="str">
            <v/>
          </cell>
          <cell r="J1772" t="str">
            <v/>
          </cell>
          <cell r="K1772" t="str">
            <v/>
          </cell>
          <cell r="L1772" t="str">
            <v>TN</v>
          </cell>
          <cell r="M1772">
            <v>30</v>
          </cell>
          <cell r="N1772" t="str">
            <v>Giáo dục pháp luật</v>
          </cell>
          <cell r="O1772" t="str">
            <v>LÝ LUẬN CHÍNH TRỊ</v>
          </cell>
          <cell r="P1772" t="str">
            <v>LLPL</v>
          </cell>
          <cell r="Q1772" t="str">
            <v>LLCT</v>
          </cell>
          <cell r="R1772" t="str">
            <v>LLCT-LLPL</v>
          </cell>
          <cell r="U1772" t="str">
            <v>x</v>
          </cell>
          <cell r="V1772" t="str">
            <v>x</v>
          </cell>
          <cell r="W1772" t="str">
            <v>x</v>
          </cell>
          <cell r="X1772" t="str">
            <v>x</v>
          </cell>
          <cell r="Y1772" t="str">
            <v>x</v>
          </cell>
          <cell r="Z1772" t="str">
            <v>x</v>
          </cell>
          <cell r="AA1772" t="str">
            <v>x</v>
          </cell>
          <cell r="AB1772" t="str">
            <v>x</v>
          </cell>
          <cell r="AC1772" t="str">
            <v>x</v>
          </cell>
          <cell r="AD1772" t="str">
            <v>x</v>
          </cell>
          <cell r="AE1772" t="str">
            <v>x</v>
          </cell>
          <cell r="AG1772" t="str">
            <v>x</v>
          </cell>
          <cell r="AH1772" t="str">
            <v>x</v>
          </cell>
          <cell r="AJ1772" t="str">
            <v>x</v>
          </cell>
          <cell r="AK1772" t="str">
            <v>x</v>
          </cell>
          <cell r="AL1772" t="str">
            <v>x</v>
          </cell>
          <cell r="AM1772" t="str">
            <v>x</v>
          </cell>
          <cell r="AN1772" t="str">
            <v>x</v>
          </cell>
          <cell r="AO1772" t="str">
            <v>x</v>
          </cell>
          <cell r="AP1772" t="str">
            <v/>
          </cell>
          <cell r="AQ1772" t="str">
            <v>x</v>
          </cell>
          <cell r="AR1772" t="str">
            <v>x</v>
          </cell>
          <cell r="AS1772" t="str">
            <v>x</v>
          </cell>
          <cell r="AT1772" t="str">
            <v/>
          </cell>
          <cell r="AU1772" t="str">
            <v>x</v>
          </cell>
          <cell r="AV1772" t="str">
            <v/>
          </cell>
          <cell r="AW1772" t="str">
            <v>x</v>
          </cell>
          <cell r="AX1772" t="str">
            <v>x</v>
          </cell>
          <cell r="AY1772" t="str">
            <v>x</v>
          </cell>
          <cell r="AZ1772" t="str">
            <v>x</v>
          </cell>
          <cell r="BA1772" t="str">
            <v>x</v>
          </cell>
          <cell r="BB1772" t="str">
            <v>x</v>
          </cell>
          <cell r="BC1772" t="str">
            <v>x</v>
          </cell>
          <cell r="BD1772" t="str">
            <v>x</v>
          </cell>
          <cell r="BE1772" t="str">
            <v>x</v>
          </cell>
          <cell r="BF1772" t="str">
            <v>x</v>
          </cell>
          <cell r="BG1772" t="str">
            <v>x</v>
          </cell>
          <cell r="BH1772" t="str">
            <v/>
          </cell>
        </row>
        <row r="1773">
          <cell r="A1773">
            <v>963</v>
          </cell>
          <cell r="B1773">
            <v>1</v>
          </cell>
          <cell r="C1773" t="str">
            <v>DC1LL03</v>
          </cell>
          <cell r="D1773" t="str">
            <v>DC1LL03-DC</v>
          </cell>
          <cell r="E1773">
            <v>4</v>
          </cell>
          <cell r="F1773" t="str">
            <v>Tư tưởng Hồ Chí Minh</v>
          </cell>
          <cell r="G1773">
            <v>2</v>
          </cell>
          <cell r="H1773">
            <v>21</v>
          </cell>
          <cell r="I1773">
            <v>18</v>
          </cell>
          <cell r="J1773" t="str">
            <v/>
          </cell>
          <cell r="K1773" t="str">
            <v/>
          </cell>
          <cell r="L1773" t="str">
            <v>TN</v>
          </cell>
          <cell r="M1773">
            <v>30</v>
          </cell>
          <cell r="N1773" t="str">
            <v>Tư tưởng Hồ Chí Minh</v>
          </cell>
          <cell r="O1773" t="str">
            <v>LÝ LUẬN CHÍNH TRỊ</v>
          </cell>
          <cell r="P1773" t="str">
            <v>LLTT</v>
          </cell>
          <cell r="Q1773" t="str">
            <v>LLCT</v>
          </cell>
          <cell r="R1773" t="str">
            <v>LLCT-LLTT</v>
          </cell>
          <cell r="U1773" t="str">
            <v>x</v>
          </cell>
          <cell r="V1773" t="str">
            <v>x</v>
          </cell>
          <cell r="W1773" t="str">
            <v>x</v>
          </cell>
          <cell r="X1773" t="str">
            <v>x</v>
          </cell>
          <cell r="Y1773" t="str">
            <v>x</v>
          </cell>
          <cell r="Z1773" t="str">
            <v>x</v>
          </cell>
          <cell r="AA1773" t="str">
            <v>x</v>
          </cell>
          <cell r="AB1773" t="str">
            <v>x</v>
          </cell>
          <cell r="AC1773" t="str">
            <v>x</v>
          </cell>
          <cell r="AD1773" t="str">
            <v>x</v>
          </cell>
          <cell r="AE1773" t="str">
            <v>x</v>
          </cell>
          <cell r="AG1773" t="str">
            <v>x</v>
          </cell>
          <cell r="AH1773" t="str">
            <v>x</v>
          </cell>
          <cell r="AJ1773" t="str">
            <v>x</v>
          </cell>
          <cell r="AK1773" t="str">
            <v>x</v>
          </cell>
          <cell r="AL1773" t="str">
            <v>x</v>
          </cell>
          <cell r="AM1773" t="str">
            <v>x</v>
          </cell>
          <cell r="AN1773" t="str">
            <v>x</v>
          </cell>
          <cell r="AO1773" t="str">
            <v>x</v>
          </cell>
          <cell r="AP1773" t="str">
            <v/>
          </cell>
          <cell r="AQ1773" t="str">
            <v/>
          </cell>
          <cell r="AR1773" t="str">
            <v/>
          </cell>
          <cell r="AS1773" t="str">
            <v/>
          </cell>
          <cell r="AT1773" t="str">
            <v/>
          </cell>
          <cell r="AU1773" t="str">
            <v/>
          </cell>
          <cell r="AV1773" t="str">
            <v/>
          </cell>
          <cell r="AW1773" t="str">
            <v/>
          </cell>
          <cell r="AX1773" t="str">
            <v/>
          </cell>
          <cell r="AY1773" t="str">
            <v/>
          </cell>
          <cell r="AZ1773" t="str">
            <v/>
          </cell>
          <cell r="BA1773" t="str">
            <v/>
          </cell>
          <cell r="BB1773" t="str">
            <v/>
          </cell>
          <cell r="BC1773" t="str">
            <v/>
          </cell>
          <cell r="BD1773" t="str">
            <v/>
          </cell>
          <cell r="BE1773" t="str">
            <v/>
          </cell>
          <cell r="BF1773" t="str">
            <v/>
          </cell>
          <cell r="BG1773" t="str">
            <v/>
          </cell>
          <cell r="BH1773" t="str">
            <v/>
          </cell>
        </row>
        <row r="1774">
          <cell r="A1774">
            <v>963</v>
          </cell>
          <cell r="B1774">
            <v>2</v>
          </cell>
          <cell r="C1774" t="str">
            <v>DC1LL03</v>
          </cell>
          <cell r="D1774" t="str">
            <v>DC1LL03-DL</v>
          </cell>
          <cell r="E1774">
            <v>4</v>
          </cell>
          <cell r="F1774" t="str">
            <v>Tư tưởng Hồ Chí Minh</v>
          </cell>
          <cell r="G1774">
            <v>2</v>
          </cell>
          <cell r="H1774">
            <v>21</v>
          </cell>
          <cell r="I1774">
            <v>18</v>
          </cell>
          <cell r="J1774" t="str">
            <v/>
          </cell>
          <cell r="K1774" t="str">
            <v/>
          </cell>
          <cell r="L1774" t="str">
            <v>TN</v>
          </cell>
          <cell r="M1774">
            <v>30</v>
          </cell>
          <cell r="N1774" t="str">
            <v>Tư tưởng Hồ Chí Minh</v>
          </cell>
          <cell r="O1774" t="str">
            <v>LÝ LUẬN CHÍNH TRỊ</v>
          </cell>
          <cell r="P1774" t="str">
            <v>LLTT</v>
          </cell>
          <cell r="Q1774" t="str">
            <v>LLCT</v>
          </cell>
          <cell r="R1774" t="str">
            <v>LLCT-LLTT</v>
          </cell>
          <cell r="U1774" t="str">
            <v>x</v>
          </cell>
          <cell r="V1774" t="str">
            <v>x</v>
          </cell>
          <cell r="W1774" t="str">
            <v>x</v>
          </cell>
          <cell r="X1774" t="str">
            <v>x</v>
          </cell>
          <cell r="Y1774" t="str">
            <v>x</v>
          </cell>
          <cell r="Z1774" t="str">
            <v>x</v>
          </cell>
          <cell r="AA1774" t="str">
            <v>x</v>
          </cell>
          <cell r="AB1774" t="str">
            <v>x</v>
          </cell>
          <cell r="AC1774" t="str">
            <v>x</v>
          </cell>
          <cell r="AD1774" t="str">
            <v>x</v>
          </cell>
          <cell r="AE1774" t="str">
            <v>x</v>
          </cell>
          <cell r="AG1774" t="str">
            <v>x</v>
          </cell>
          <cell r="AH1774" t="str">
            <v>x</v>
          </cell>
          <cell r="AJ1774" t="str">
            <v>x</v>
          </cell>
          <cell r="AK1774" t="str">
            <v>x</v>
          </cell>
          <cell r="AL1774" t="str">
            <v>x</v>
          </cell>
          <cell r="AM1774" t="str">
            <v>x</v>
          </cell>
          <cell r="AN1774" t="str">
            <v>x</v>
          </cell>
          <cell r="AO1774" t="str">
            <v>x</v>
          </cell>
          <cell r="AP1774" t="str">
            <v/>
          </cell>
          <cell r="AQ1774" t="str">
            <v/>
          </cell>
          <cell r="AR1774" t="str">
            <v/>
          </cell>
          <cell r="AS1774" t="str">
            <v/>
          </cell>
          <cell r="AT1774" t="str">
            <v/>
          </cell>
          <cell r="AU1774" t="str">
            <v/>
          </cell>
          <cell r="AV1774" t="str">
            <v/>
          </cell>
          <cell r="AW1774" t="str">
            <v/>
          </cell>
          <cell r="AX1774" t="str">
            <v/>
          </cell>
          <cell r="AY1774" t="str">
            <v/>
          </cell>
          <cell r="AZ1774" t="str">
            <v/>
          </cell>
          <cell r="BA1774" t="str">
            <v/>
          </cell>
          <cell r="BB1774" t="str">
            <v/>
          </cell>
          <cell r="BC1774" t="str">
            <v/>
          </cell>
          <cell r="BD1774" t="str">
            <v/>
          </cell>
          <cell r="BE1774" t="str">
            <v/>
          </cell>
          <cell r="BF1774" t="str">
            <v/>
          </cell>
          <cell r="BG1774" t="str">
            <v/>
          </cell>
          <cell r="BH1774" t="str">
            <v/>
          </cell>
        </row>
        <row r="1775">
          <cell r="A1775">
            <v>963</v>
          </cell>
          <cell r="B1775">
            <v>3</v>
          </cell>
          <cell r="C1775" t="str">
            <v>DC1LL03</v>
          </cell>
          <cell r="D1775" t="str">
            <v>DC1LL03-DV</v>
          </cell>
          <cell r="E1775">
            <v>4</v>
          </cell>
          <cell r="F1775" t="str">
            <v>Tư tưởng Hồ Chí Minh</v>
          </cell>
          <cell r="G1775">
            <v>2</v>
          </cell>
          <cell r="H1775">
            <v>21</v>
          </cell>
          <cell r="I1775">
            <v>18</v>
          </cell>
          <cell r="J1775" t="str">
            <v/>
          </cell>
          <cell r="K1775" t="str">
            <v/>
          </cell>
          <cell r="L1775" t="str">
            <v>TN</v>
          </cell>
          <cell r="M1775">
            <v>30</v>
          </cell>
          <cell r="N1775" t="str">
            <v>Tư tưởng Hồ Chí Minh</v>
          </cell>
          <cell r="O1775" t="str">
            <v>LÝ LUẬN CHÍNH TRỊ</v>
          </cell>
          <cell r="P1775" t="str">
            <v>LLTT</v>
          </cell>
          <cell r="Q1775" t="str">
            <v>LLCT</v>
          </cell>
          <cell r="R1775" t="str">
            <v>LLCT-LLTT</v>
          </cell>
          <cell r="U1775" t="str">
            <v>x</v>
          </cell>
          <cell r="V1775" t="str">
            <v>x</v>
          </cell>
          <cell r="W1775" t="str">
            <v>x</v>
          </cell>
          <cell r="X1775" t="str">
            <v>x</v>
          </cell>
          <cell r="Y1775" t="str">
            <v>x</v>
          </cell>
          <cell r="Z1775" t="str">
            <v>x</v>
          </cell>
          <cell r="AA1775" t="str">
            <v>x</v>
          </cell>
          <cell r="AB1775" t="str">
            <v>x</v>
          </cell>
          <cell r="AC1775" t="str">
            <v>x</v>
          </cell>
          <cell r="AD1775" t="str">
            <v>x</v>
          </cell>
          <cell r="AE1775" t="str">
            <v>x</v>
          </cell>
          <cell r="AG1775" t="str">
            <v>x</v>
          </cell>
          <cell r="AH1775" t="str">
            <v>x</v>
          </cell>
          <cell r="AJ1775" t="str">
            <v>x</v>
          </cell>
          <cell r="AK1775" t="str">
            <v>x</v>
          </cell>
          <cell r="AL1775" t="str">
            <v>x</v>
          </cell>
          <cell r="AM1775" t="str">
            <v>x</v>
          </cell>
          <cell r="AN1775" t="str">
            <v>x</v>
          </cell>
          <cell r="AO1775" t="str">
            <v>x</v>
          </cell>
          <cell r="AP1775" t="str">
            <v/>
          </cell>
          <cell r="AQ1775" t="str">
            <v/>
          </cell>
          <cell r="AR1775" t="str">
            <v/>
          </cell>
          <cell r="AS1775" t="str">
            <v/>
          </cell>
          <cell r="AT1775" t="str">
            <v/>
          </cell>
          <cell r="AU1775" t="str">
            <v/>
          </cell>
          <cell r="AV1775" t="str">
            <v/>
          </cell>
          <cell r="AW1775" t="str">
            <v/>
          </cell>
          <cell r="AX1775" t="str">
            <v/>
          </cell>
          <cell r="AY1775" t="str">
            <v/>
          </cell>
          <cell r="AZ1775" t="str">
            <v/>
          </cell>
          <cell r="BA1775" t="str">
            <v/>
          </cell>
          <cell r="BB1775" t="str">
            <v/>
          </cell>
          <cell r="BC1775" t="str">
            <v/>
          </cell>
          <cell r="BD1775" t="str">
            <v/>
          </cell>
          <cell r="BE1775" t="str">
            <v/>
          </cell>
          <cell r="BF1775" t="str">
            <v/>
          </cell>
          <cell r="BG1775" t="str">
            <v/>
          </cell>
          <cell r="BH1775" t="str">
            <v/>
          </cell>
        </row>
        <row r="1776">
          <cell r="A1776">
            <v>964</v>
          </cell>
          <cell r="B1776">
            <v>4</v>
          </cell>
          <cell r="C1776" t="str">
            <v>MH1LL03</v>
          </cell>
          <cell r="D1776" t="str">
            <v>MH1LL03-CC</v>
          </cell>
          <cell r="E1776">
            <v>4</v>
          </cell>
          <cell r="F1776" t="str">
            <v>Tư tưởng Hồ Chí Minh</v>
          </cell>
          <cell r="G1776">
            <v>2</v>
          </cell>
          <cell r="H1776">
            <v>21</v>
          </cell>
          <cell r="I1776">
            <v>18</v>
          </cell>
          <cell r="J1776" t="str">
            <v/>
          </cell>
          <cell r="K1776" t="str">
            <v/>
          </cell>
          <cell r="L1776" t="str">
            <v>TN</v>
          </cell>
          <cell r="M1776">
            <v>30</v>
          </cell>
          <cell r="N1776" t="str">
            <v>Tư tưởng Hồ Chí Minh</v>
          </cell>
          <cell r="O1776" t="str">
            <v>LÝ LUẬN CHÍNH TRỊ</v>
          </cell>
          <cell r="P1776" t="str">
            <v>LLTT</v>
          </cell>
          <cell r="Q1776" t="str">
            <v>LLCT</v>
          </cell>
          <cell r="R1776" t="str">
            <v>LLCT-LLTT</v>
          </cell>
          <cell r="U1776" t="str">
            <v/>
          </cell>
          <cell r="V1776" t="str">
            <v/>
          </cell>
          <cell r="W1776" t="str">
            <v/>
          </cell>
          <cell r="X1776" t="str">
            <v/>
          </cell>
          <cell r="Y1776" t="str">
            <v/>
          </cell>
          <cell r="Z1776" t="str">
            <v/>
          </cell>
          <cell r="AA1776" t="str">
            <v/>
          </cell>
          <cell r="AB1776" t="str">
            <v/>
          </cell>
          <cell r="AC1776" t="str">
            <v/>
          </cell>
          <cell r="AD1776" t="str">
            <v/>
          </cell>
          <cell r="AE1776" t="str">
            <v/>
          </cell>
          <cell r="AG1776" t="str">
            <v/>
          </cell>
          <cell r="AH1776" t="str">
            <v/>
          </cell>
          <cell r="AJ1776" t="str">
            <v/>
          </cell>
          <cell r="AK1776" t="str">
            <v/>
          </cell>
          <cell r="AL1776" t="str">
            <v/>
          </cell>
          <cell r="AM1776" t="str">
            <v/>
          </cell>
          <cell r="AN1776" t="str">
            <v/>
          </cell>
          <cell r="AO1776" t="str">
            <v/>
          </cell>
          <cell r="AP1776" t="str">
            <v/>
          </cell>
          <cell r="AQ1776" t="str">
            <v>x</v>
          </cell>
          <cell r="AR1776" t="str">
            <v>x</v>
          </cell>
          <cell r="AS1776" t="str">
            <v>x</v>
          </cell>
          <cell r="AT1776" t="str">
            <v/>
          </cell>
          <cell r="AU1776" t="str">
            <v>x</v>
          </cell>
          <cell r="AV1776" t="str">
            <v/>
          </cell>
          <cell r="AW1776" t="str">
            <v>x</v>
          </cell>
          <cell r="AX1776" t="str">
            <v>x</v>
          </cell>
          <cell r="AY1776" t="str">
            <v>x</v>
          </cell>
          <cell r="AZ1776" t="str">
            <v>x</v>
          </cell>
          <cell r="BA1776" t="str">
            <v>x</v>
          </cell>
          <cell r="BB1776" t="str">
            <v>x</v>
          </cell>
          <cell r="BC1776" t="str">
            <v>x</v>
          </cell>
          <cell r="BD1776" t="str">
            <v>x</v>
          </cell>
          <cell r="BE1776" t="str">
            <v>x</v>
          </cell>
          <cell r="BF1776" t="str">
            <v>x</v>
          </cell>
          <cell r="BG1776" t="str">
            <v>x</v>
          </cell>
          <cell r="BH1776" t="str">
            <v/>
          </cell>
        </row>
        <row r="1777">
          <cell r="A1777">
            <v>964</v>
          </cell>
          <cell r="B1777">
            <v>5</v>
          </cell>
          <cell r="C1777" t="str">
            <v>MH1LL03</v>
          </cell>
          <cell r="D1777" t="str">
            <v>MH1LL03-CL</v>
          </cell>
          <cell r="E1777">
            <v>4</v>
          </cell>
          <cell r="F1777" t="str">
            <v>Tư tưởng Hồ Chí Minh</v>
          </cell>
          <cell r="G1777">
            <v>2</v>
          </cell>
          <cell r="H1777">
            <v>21</v>
          </cell>
          <cell r="I1777">
            <v>18</v>
          </cell>
          <cell r="J1777" t="str">
            <v/>
          </cell>
          <cell r="K1777" t="str">
            <v/>
          </cell>
          <cell r="L1777" t="str">
            <v>TN</v>
          </cell>
          <cell r="M1777">
            <v>30</v>
          </cell>
          <cell r="N1777" t="str">
            <v>Tư tưởng Hồ Chí Minh</v>
          </cell>
          <cell r="O1777" t="str">
            <v>LÝ LUẬN CHÍNH TRỊ</v>
          </cell>
          <cell r="P1777" t="str">
            <v>LLTT</v>
          </cell>
          <cell r="Q1777" t="str">
            <v>LLCT</v>
          </cell>
          <cell r="R1777" t="str">
            <v>LLCT-LLTT</v>
          </cell>
          <cell r="U1777" t="str">
            <v/>
          </cell>
          <cell r="V1777" t="str">
            <v/>
          </cell>
          <cell r="W1777" t="str">
            <v/>
          </cell>
          <cell r="X1777" t="str">
            <v/>
          </cell>
          <cell r="Y1777" t="str">
            <v/>
          </cell>
          <cell r="Z1777" t="str">
            <v/>
          </cell>
          <cell r="AA1777" t="str">
            <v/>
          </cell>
          <cell r="AB1777" t="str">
            <v/>
          </cell>
          <cell r="AC1777" t="str">
            <v/>
          </cell>
          <cell r="AD1777" t="str">
            <v/>
          </cell>
          <cell r="AE1777" t="str">
            <v/>
          </cell>
          <cell r="AG1777" t="str">
            <v/>
          </cell>
          <cell r="AH1777" t="str">
            <v/>
          </cell>
          <cell r="AJ1777" t="str">
            <v/>
          </cell>
          <cell r="AK1777" t="str">
            <v/>
          </cell>
          <cell r="AL1777" t="str">
            <v/>
          </cell>
          <cell r="AM1777" t="str">
            <v/>
          </cell>
          <cell r="AN1777" t="str">
            <v/>
          </cell>
          <cell r="AO1777" t="str">
            <v/>
          </cell>
          <cell r="AP1777" t="str">
            <v/>
          </cell>
          <cell r="AQ1777" t="str">
            <v>x</v>
          </cell>
          <cell r="AR1777" t="str">
            <v>x</v>
          </cell>
          <cell r="AS1777" t="str">
            <v>x</v>
          </cell>
          <cell r="AT1777" t="str">
            <v/>
          </cell>
          <cell r="AU1777" t="str">
            <v>x</v>
          </cell>
          <cell r="AV1777" t="str">
            <v/>
          </cell>
          <cell r="AW1777" t="str">
            <v>x</v>
          </cell>
          <cell r="AX1777" t="str">
            <v>x</v>
          </cell>
          <cell r="AY1777" t="str">
            <v>x</v>
          </cell>
          <cell r="AZ1777" t="str">
            <v>x</v>
          </cell>
          <cell r="BA1777" t="str">
            <v>x</v>
          </cell>
          <cell r="BB1777" t="str">
            <v>x</v>
          </cell>
          <cell r="BC1777" t="str">
            <v>x</v>
          </cell>
          <cell r="BD1777" t="str">
            <v>x</v>
          </cell>
          <cell r="BE1777" t="str">
            <v>x</v>
          </cell>
          <cell r="BF1777" t="str">
            <v>x</v>
          </cell>
          <cell r="BG1777" t="str">
            <v>x</v>
          </cell>
          <cell r="BH1777" t="str">
            <v/>
          </cell>
        </row>
        <row r="1778">
          <cell r="A1778">
            <v>965</v>
          </cell>
          <cell r="B1778">
            <v>1</v>
          </cell>
          <cell r="C1778" t="str">
            <v>DC1CB83</v>
          </cell>
          <cell r="D1778" t="str">
            <v>DC1CB83-DC</v>
          </cell>
          <cell r="E1778">
            <v>47</v>
          </cell>
          <cell r="F1778" t="str">
            <v>Xã hội học</v>
          </cell>
          <cell r="G1778">
            <v>2</v>
          </cell>
          <cell r="H1778">
            <v>30</v>
          </cell>
          <cell r="I1778" t="str">
            <v/>
          </cell>
          <cell r="J1778" t="str">
            <v/>
          </cell>
          <cell r="K1778" t="str">
            <v/>
          </cell>
          <cell r="L1778" t="str">
            <v>Viết</v>
          </cell>
          <cell r="M1778">
            <v>75</v>
          </cell>
          <cell r="N1778" t="str">
            <v>Tư tưởng Hồ Chí Minh</v>
          </cell>
          <cell r="O1778" t="str">
            <v>LÝ LUẬN CHÍNH TRỊ</v>
          </cell>
          <cell r="P1778" t="str">
            <v>LLTT</v>
          </cell>
          <cell r="Q1778" t="str">
            <v>LLCT</v>
          </cell>
          <cell r="R1778" t="str">
            <v>LLCT-LLTT</v>
          </cell>
          <cell r="U1778" t="str">
            <v/>
          </cell>
          <cell r="V1778" t="str">
            <v/>
          </cell>
          <cell r="W1778" t="str">
            <v/>
          </cell>
          <cell r="X1778" t="str">
            <v/>
          </cell>
          <cell r="Y1778" t="str">
            <v/>
          </cell>
          <cell r="Z1778" t="str">
            <v/>
          </cell>
          <cell r="AA1778" t="str">
            <v/>
          </cell>
          <cell r="AB1778" t="str">
            <v/>
          </cell>
          <cell r="AC1778" t="str">
            <v/>
          </cell>
          <cell r="AD1778" t="str">
            <v/>
          </cell>
          <cell r="AE1778" t="str">
            <v/>
          </cell>
          <cell r="AG1778" t="str">
            <v/>
          </cell>
          <cell r="AH1778" t="str">
            <v/>
          </cell>
          <cell r="AJ1778" t="str">
            <v>o</v>
          </cell>
          <cell r="AK1778" t="str">
            <v/>
          </cell>
          <cell r="AL1778" t="str">
            <v/>
          </cell>
          <cell r="AM1778" t="str">
            <v/>
          </cell>
          <cell r="AN1778" t="str">
            <v/>
          </cell>
          <cell r="AO1778" t="str">
            <v/>
          </cell>
          <cell r="AP1778" t="str">
            <v/>
          </cell>
          <cell r="AQ1778" t="str">
            <v/>
          </cell>
          <cell r="AR1778" t="str">
            <v/>
          </cell>
          <cell r="AS1778" t="str">
            <v/>
          </cell>
          <cell r="AT1778" t="str">
            <v/>
          </cell>
          <cell r="AU1778" t="str">
            <v/>
          </cell>
          <cell r="AV1778" t="str">
            <v/>
          </cell>
          <cell r="AW1778" t="str">
            <v/>
          </cell>
          <cell r="AX1778" t="str">
            <v/>
          </cell>
          <cell r="AY1778" t="str">
            <v/>
          </cell>
          <cell r="AZ1778" t="str">
            <v/>
          </cell>
          <cell r="BA1778" t="str">
            <v/>
          </cell>
          <cell r="BB1778" t="str">
            <v/>
          </cell>
          <cell r="BC1778" t="str">
            <v>o</v>
          </cell>
          <cell r="BD1778" t="str">
            <v/>
          </cell>
          <cell r="BE1778" t="str">
            <v/>
          </cell>
          <cell r="BF1778" t="str">
            <v/>
          </cell>
          <cell r="BG1778" t="str">
            <v/>
          </cell>
          <cell r="BH1778" t="str">
            <v/>
          </cell>
        </row>
        <row r="1779">
          <cell r="A1779">
            <v>965</v>
          </cell>
          <cell r="B1779">
            <v>2</v>
          </cell>
          <cell r="C1779" t="str">
            <v>DC1CB83</v>
          </cell>
          <cell r="D1779" t="str">
            <v>DC1CB83-DL</v>
          </cell>
          <cell r="E1779">
            <v>47</v>
          </cell>
          <cell r="F1779" t="str">
            <v>Xã hội học</v>
          </cell>
          <cell r="G1779">
            <v>2</v>
          </cell>
          <cell r="H1779">
            <v>30</v>
          </cell>
          <cell r="I1779" t="str">
            <v/>
          </cell>
          <cell r="J1779" t="str">
            <v/>
          </cell>
          <cell r="K1779" t="str">
            <v/>
          </cell>
          <cell r="L1779" t="str">
            <v>Viết</v>
          </cell>
          <cell r="M1779">
            <v>75</v>
          </cell>
          <cell r="N1779" t="str">
            <v>Tư tưởng Hồ Chí Minh</v>
          </cell>
          <cell r="O1779" t="str">
            <v>LÝ LUẬN CHÍNH TRỊ</v>
          </cell>
          <cell r="P1779" t="str">
            <v>LLTT</v>
          </cell>
          <cell r="Q1779" t="str">
            <v>LLCT</v>
          </cell>
          <cell r="R1779" t="str">
            <v>LLCT-LLTT</v>
          </cell>
          <cell r="U1779" t="str">
            <v/>
          </cell>
          <cell r="V1779" t="str">
            <v/>
          </cell>
          <cell r="W1779" t="str">
            <v/>
          </cell>
          <cell r="X1779" t="str">
            <v/>
          </cell>
          <cell r="Y1779" t="str">
            <v/>
          </cell>
          <cell r="Z1779" t="str">
            <v/>
          </cell>
          <cell r="AA1779" t="str">
            <v/>
          </cell>
          <cell r="AB1779" t="str">
            <v/>
          </cell>
          <cell r="AC1779" t="str">
            <v/>
          </cell>
          <cell r="AD1779" t="str">
            <v/>
          </cell>
          <cell r="AE1779" t="str">
            <v/>
          </cell>
          <cell r="AG1779" t="str">
            <v/>
          </cell>
          <cell r="AH1779" t="str">
            <v/>
          </cell>
          <cell r="AJ1779" t="str">
            <v>o</v>
          </cell>
          <cell r="AK1779" t="str">
            <v/>
          </cell>
          <cell r="AL1779" t="str">
            <v/>
          </cell>
          <cell r="AM1779" t="str">
            <v/>
          </cell>
          <cell r="AN1779" t="str">
            <v/>
          </cell>
          <cell r="AO1779" t="str">
            <v/>
          </cell>
          <cell r="AP1779" t="str">
            <v/>
          </cell>
          <cell r="AQ1779" t="str">
            <v/>
          </cell>
          <cell r="AR1779" t="str">
            <v/>
          </cell>
          <cell r="AS1779" t="str">
            <v/>
          </cell>
          <cell r="AT1779" t="str">
            <v/>
          </cell>
          <cell r="AU1779" t="str">
            <v/>
          </cell>
          <cell r="AV1779" t="str">
            <v/>
          </cell>
          <cell r="AW1779" t="str">
            <v/>
          </cell>
          <cell r="AX1779" t="str">
            <v/>
          </cell>
          <cell r="AY1779" t="str">
            <v/>
          </cell>
          <cell r="AZ1779" t="str">
            <v/>
          </cell>
          <cell r="BA1779" t="str">
            <v/>
          </cell>
          <cell r="BB1779" t="str">
            <v/>
          </cell>
          <cell r="BC1779" t="str">
            <v>o</v>
          </cell>
          <cell r="BD1779" t="str">
            <v/>
          </cell>
          <cell r="BE1779" t="str">
            <v/>
          </cell>
          <cell r="BF1779" t="str">
            <v/>
          </cell>
          <cell r="BG1779" t="str">
            <v/>
          </cell>
          <cell r="BH1779" t="str">
            <v/>
          </cell>
        </row>
        <row r="1780">
          <cell r="A1780">
            <v>965</v>
          </cell>
          <cell r="B1780">
            <v>4</v>
          </cell>
          <cell r="C1780" t="str">
            <v>MH1CB83</v>
          </cell>
          <cell r="D1780" t="str">
            <v>MH1CB83-CC</v>
          </cell>
          <cell r="E1780">
            <v>47</v>
          </cell>
          <cell r="F1780" t="str">
            <v>Xã hội học</v>
          </cell>
          <cell r="G1780">
            <v>2</v>
          </cell>
          <cell r="H1780">
            <v>30</v>
          </cell>
          <cell r="I1780" t="str">
            <v/>
          </cell>
          <cell r="J1780" t="str">
            <v/>
          </cell>
          <cell r="K1780" t="str">
            <v/>
          </cell>
          <cell r="L1780" t="str">
            <v>Viết</v>
          </cell>
          <cell r="M1780">
            <v>75</v>
          </cell>
          <cell r="N1780" t="str">
            <v>Tư tưởng Hồ Chí Minh</v>
          </cell>
          <cell r="O1780" t="str">
            <v>LÝ LUẬN CHÍNH TRỊ</v>
          </cell>
          <cell r="P1780" t="str">
            <v>LLTT</v>
          </cell>
          <cell r="Q1780" t="str">
            <v>LLCT</v>
          </cell>
          <cell r="R1780" t="str">
            <v>LLCT-LLTT</v>
          </cell>
          <cell r="U1780" t="str">
            <v/>
          </cell>
          <cell r="V1780" t="str">
            <v/>
          </cell>
          <cell r="W1780" t="str">
            <v/>
          </cell>
          <cell r="X1780" t="str">
            <v/>
          </cell>
          <cell r="Y1780" t="str">
            <v/>
          </cell>
          <cell r="Z1780" t="str">
            <v/>
          </cell>
          <cell r="AA1780" t="str">
            <v/>
          </cell>
          <cell r="AB1780" t="str">
            <v/>
          </cell>
          <cell r="AC1780" t="str">
            <v/>
          </cell>
          <cell r="AD1780" t="str">
            <v/>
          </cell>
          <cell r="AE1780" t="str">
            <v/>
          </cell>
          <cell r="AG1780" t="str">
            <v/>
          </cell>
          <cell r="AH1780" t="str">
            <v/>
          </cell>
          <cell r="AJ1780" t="str">
            <v>o</v>
          </cell>
          <cell r="AK1780" t="str">
            <v/>
          </cell>
          <cell r="AL1780" t="str">
            <v/>
          </cell>
          <cell r="AM1780" t="str">
            <v/>
          </cell>
          <cell r="AN1780" t="str">
            <v/>
          </cell>
          <cell r="AO1780" t="str">
            <v/>
          </cell>
          <cell r="AP1780" t="str">
            <v/>
          </cell>
          <cell r="AQ1780" t="str">
            <v/>
          </cell>
          <cell r="AR1780" t="str">
            <v/>
          </cell>
          <cell r="AS1780" t="str">
            <v/>
          </cell>
          <cell r="AT1780" t="str">
            <v/>
          </cell>
          <cell r="AU1780" t="str">
            <v/>
          </cell>
          <cell r="AV1780" t="str">
            <v/>
          </cell>
          <cell r="AW1780" t="str">
            <v/>
          </cell>
          <cell r="AX1780" t="str">
            <v/>
          </cell>
          <cell r="AY1780" t="str">
            <v/>
          </cell>
          <cell r="AZ1780" t="str">
            <v/>
          </cell>
          <cell r="BA1780" t="str">
            <v/>
          </cell>
          <cell r="BB1780" t="str">
            <v/>
          </cell>
          <cell r="BC1780" t="str">
            <v>o</v>
          </cell>
          <cell r="BD1780" t="str">
            <v/>
          </cell>
          <cell r="BE1780" t="str">
            <v/>
          </cell>
          <cell r="BF1780" t="str">
            <v/>
          </cell>
          <cell r="BG1780" t="str">
            <v/>
          </cell>
          <cell r="BH1780" t="str">
            <v/>
          </cell>
        </row>
        <row r="1781">
          <cell r="A1781">
            <v>966</v>
          </cell>
          <cell r="B1781">
            <v>1</v>
          </cell>
          <cell r="C1781" t="str">
            <v>DC1QP01</v>
          </cell>
          <cell r="D1781" t="str">
            <v>DC1QP01-DC</v>
          </cell>
          <cell r="E1781">
            <v>30</v>
          </cell>
          <cell r="F1781" t="str">
            <v>GDQP 1: Đường lối quân sự của Đảng</v>
          </cell>
          <cell r="G1781">
            <v>3</v>
          </cell>
          <cell r="H1781">
            <v>45</v>
          </cell>
          <cell r="I1781" t="str">
            <v/>
          </cell>
          <cell r="J1781" t="str">
            <v/>
          </cell>
          <cell r="K1781" t="str">
            <v/>
          </cell>
          <cell r="L1781" t="str">
            <v>Viết</v>
          </cell>
          <cell r="M1781">
            <v>60</v>
          </cell>
          <cell r="N1781" t="str">
            <v>Quốc phòng - An ninh</v>
          </cell>
          <cell r="O1781" t="str">
            <v>GIÁO DỤC QPAN</v>
          </cell>
          <cell r="P1781" t="str">
            <v>QPAN</v>
          </cell>
          <cell r="Q1781" t="str">
            <v>QPAN</v>
          </cell>
          <cell r="R1781" t="str">
            <v>QPAN-QPAN</v>
          </cell>
          <cell r="U1781" t="str">
            <v>x</v>
          </cell>
          <cell r="V1781" t="str">
            <v>x</v>
          </cell>
          <cell r="W1781" t="str">
            <v>x</v>
          </cell>
          <cell r="X1781" t="str">
            <v>x</v>
          </cell>
          <cell r="Y1781" t="str">
            <v>x</v>
          </cell>
          <cell r="Z1781" t="str">
            <v>x</v>
          </cell>
          <cell r="AA1781" t="str">
            <v>x</v>
          </cell>
          <cell r="AB1781" t="str">
            <v>x</v>
          </cell>
          <cell r="AC1781" t="str">
            <v>x</v>
          </cell>
          <cell r="AD1781" t="str">
            <v>x</v>
          </cell>
          <cell r="AE1781" t="str">
            <v>x</v>
          </cell>
          <cell r="AG1781" t="str">
            <v>x</v>
          </cell>
          <cell r="AH1781" t="str">
            <v>x</v>
          </cell>
          <cell r="AJ1781" t="str">
            <v>x</v>
          </cell>
          <cell r="AK1781" t="str">
            <v>x</v>
          </cell>
          <cell r="AL1781" t="str">
            <v>x</v>
          </cell>
          <cell r="AM1781" t="str">
            <v>x</v>
          </cell>
          <cell r="AN1781" t="str">
            <v>x</v>
          </cell>
          <cell r="AO1781" t="str">
            <v>x</v>
          </cell>
          <cell r="AP1781" t="str">
            <v/>
          </cell>
          <cell r="AQ1781" t="str">
            <v>x</v>
          </cell>
          <cell r="AR1781" t="str">
            <v>x</v>
          </cell>
          <cell r="AS1781" t="str">
            <v>x</v>
          </cell>
          <cell r="AT1781" t="str">
            <v/>
          </cell>
          <cell r="AU1781" t="str">
            <v>x</v>
          </cell>
          <cell r="AV1781" t="str">
            <v/>
          </cell>
          <cell r="AW1781" t="str">
            <v>x</v>
          </cell>
          <cell r="AX1781" t="str">
            <v>x</v>
          </cell>
          <cell r="AY1781" t="str">
            <v>x</v>
          </cell>
          <cell r="AZ1781" t="str">
            <v>x</v>
          </cell>
          <cell r="BA1781" t="str">
            <v>x</v>
          </cell>
          <cell r="BB1781" t="str">
            <v>x</v>
          </cell>
          <cell r="BC1781" t="str">
            <v>x</v>
          </cell>
          <cell r="BD1781" t="str">
            <v>x</v>
          </cell>
          <cell r="BE1781" t="str">
            <v>x</v>
          </cell>
          <cell r="BF1781" t="str">
            <v>x</v>
          </cell>
          <cell r="BG1781" t="str">
            <v>x</v>
          </cell>
          <cell r="BH1781" t="str">
            <v/>
          </cell>
        </row>
        <row r="1782">
          <cell r="A1782">
            <v>966</v>
          </cell>
          <cell r="B1782">
            <v>3</v>
          </cell>
          <cell r="C1782" t="str">
            <v>DC1QP01</v>
          </cell>
          <cell r="D1782" t="str">
            <v>DC1QP01-DV</v>
          </cell>
          <cell r="E1782">
            <v>30</v>
          </cell>
          <cell r="F1782" t="str">
            <v>GDQP 1: Đường lối quân sự của Đảng</v>
          </cell>
          <cell r="G1782">
            <v>3</v>
          </cell>
          <cell r="H1782">
            <v>45</v>
          </cell>
          <cell r="I1782" t="str">
            <v/>
          </cell>
          <cell r="J1782" t="str">
            <v/>
          </cell>
          <cell r="K1782" t="str">
            <v/>
          </cell>
          <cell r="L1782" t="str">
            <v>Viết</v>
          </cell>
          <cell r="M1782">
            <v>60</v>
          </cell>
          <cell r="N1782" t="str">
            <v>Quốc phòng - An ninh</v>
          </cell>
          <cell r="O1782" t="str">
            <v>GIÁO DỤC QPAN</v>
          </cell>
          <cell r="P1782" t="str">
            <v>QPAN</v>
          </cell>
          <cell r="Q1782" t="str">
            <v>QPAN</v>
          </cell>
          <cell r="R1782" t="str">
            <v>QPAN-QPAN</v>
          </cell>
          <cell r="U1782" t="str">
            <v>x</v>
          </cell>
          <cell r="V1782" t="str">
            <v>x</v>
          </cell>
          <cell r="W1782" t="str">
            <v>x</v>
          </cell>
          <cell r="X1782" t="str">
            <v>x</v>
          </cell>
          <cell r="Y1782" t="str">
            <v>x</v>
          </cell>
          <cell r="Z1782" t="str">
            <v>x</v>
          </cell>
          <cell r="AA1782" t="str">
            <v>x</v>
          </cell>
          <cell r="AB1782" t="str">
            <v>x</v>
          </cell>
          <cell r="AC1782" t="str">
            <v>x</v>
          </cell>
          <cell r="AD1782" t="str">
            <v>x</v>
          </cell>
          <cell r="AE1782" t="str">
            <v>x</v>
          </cell>
          <cell r="AG1782" t="str">
            <v>x</v>
          </cell>
          <cell r="AH1782" t="str">
            <v>x</v>
          </cell>
          <cell r="AJ1782" t="str">
            <v>x</v>
          </cell>
          <cell r="AK1782" t="str">
            <v>x</v>
          </cell>
          <cell r="AL1782" t="str">
            <v>x</v>
          </cell>
          <cell r="AM1782" t="str">
            <v>x</v>
          </cell>
          <cell r="AN1782" t="str">
            <v>x</v>
          </cell>
          <cell r="AO1782" t="str">
            <v>x</v>
          </cell>
          <cell r="AP1782" t="str">
            <v/>
          </cell>
          <cell r="AQ1782" t="str">
            <v>x</v>
          </cell>
          <cell r="AR1782" t="str">
            <v>x</v>
          </cell>
          <cell r="AS1782" t="str">
            <v>x</v>
          </cell>
          <cell r="AT1782" t="str">
            <v/>
          </cell>
          <cell r="AU1782" t="str">
            <v>x</v>
          </cell>
          <cell r="AV1782" t="str">
            <v/>
          </cell>
          <cell r="AW1782" t="str">
            <v>x</v>
          </cell>
          <cell r="AX1782" t="str">
            <v>x</v>
          </cell>
          <cell r="AY1782" t="str">
            <v>x</v>
          </cell>
          <cell r="AZ1782" t="str">
            <v>x</v>
          </cell>
          <cell r="BA1782" t="str">
            <v>x</v>
          </cell>
          <cell r="BB1782" t="str">
            <v>x</v>
          </cell>
          <cell r="BC1782" t="str">
            <v>x</v>
          </cell>
          <cell r="BD1782" t="str">
            <v>x</v>
          </cell>
          <cell r="BE1782" t="str">
            <v>x</v>
          </cell>
          <cell r="BF1782" t="str">
            <v>x</v>
          </cell>
          <cell r="BG1782" t="str">
            <v>x</v>
          </cell>
          <cell r="BH1782" t="str">
            <v/>
          </cell>
        </row>
        <row r="1783">
          <cell r="A1783">
            <v>966</v>
          </cell>
          <cell r="B1783">
            <v>4</v>
          </cell>
          <cell r="C1783" t="str">
            <v>CC1QP01</v>
          </cell>
          <cell r="D1783" t="str">
            <v>CC1QP01-CC</v>
          </cell>
          <cell r="E1783">
            <v>30</v>
          </cell>
          <cell r="F1783" t="str">
            <v>GDQP 1: Đường lối quân sự của Đảng</v>
          </cell>
          <cell r="G1783">
            <v>3</v>
          </cell>
          <cell r="H1783">
            <v>45</v>
          </cell>
          <cell r="I1783" t="str">
            <v/>
          </cell>
          <cell r="J1783" t="str">
            <v/>
          </cell>
          <cell r="K1783" t="str">
            <v/>
          </cell>
          <cell r="L1783" t="str">
            <v>Viết</v>
          </cell>
          <cell r="M1783">
            <v>60</v>
          </cell>
          <cell r="N1783" t="str">
            <v>Quốc phòng - An ninh</v>
          </cell>
          <cell r="O1783" t="str">
            <v>GIÁO DỤC QPAN</v>
          </cell>
          <cell r="P1783" t="str">
            <v>QPAN</v>
          </cell>
          <cell r="Q1783" t="str">
            <v>QPAN</v>
          </cell>
          <cell r="R1783" t="str">
            <v>QPAN-QPAN</v>
          </cell>
          <cell r="U1783" t="str">
            <v>x</v>
          </cell>
          <cell r="V1783" t="str">
            <v>x</v>
          </cell>
          <cell r="W1783" t="str">
            <v>x</v>
          </cell>
          <cell r="X1783" t="str">
            <v>x</v>
          </cell>
          <cell r="Y1783" t="str">
            <v>x</v>
          </cell>
          <cell r="Z1783" t="str">
            <v>x</v>
          </cell>
          <cell r="AA1783" t="str">
            <v>x</v>
          </cell>
          <cell r="AB1783" t="str">
            <v>x</v>
          </cell>
          <cell r="AC1783" t="str">
            <v>x</v>
          </cell>
          <cell r="AD1783" t="str">
            <v>x</v>
          </cell>
          <cell r="AE1783" t="str">
            <v>x</v>
          </cell>
          <cell r="AG1783" t="str">
            <v>x</v>
          </cell>
          <cell r="AH1783" t="str">
            <v>x</v>
          </cell>
          <cell r="AJ1783" t="str">
            <v>x</v>
          </cell>
          <cell r="AK1783" t="str">
            <v>x</v>
          </cell>
          <cell r="AL1783" t="str">
            <v>x</v>
          </cell>
          <cell r="AM1783" t="str">
            <v>x</v>
          </cell>
          <cell r="AN1783" t="str">
            <v>x</v>
          </cell>
          <cell r="AO1783" t="str">
            <v>x</v>
          </cell>
          <cell r="AP1783" t="str">
            <v/>
          </cell>
          <cell r="AQ1783" t="str">
            <v>x</v>
          </cell>
          <cell r="AR1783" t="str">
            <v>x</v>
          </cell>
          <cell r="AS1783" t="str">
            <v>x</v>
          </cell>
          <cell r="AT1783" t="str">
            <v/>
          </cell>
          <cell r="AU1783" t="str">
            <v>x</v>
          </cell>
          <cell r="AV1783" t="str">
            <v/>
          </cell>
          <cell r="AW1783" t="str">
            <v>x</v>
          </cell>
          <cell r="AX1783" t="str">
            <v>x</v>
          </cell>
          <cell r="AY1783" t="str">
            <v>x</v>
          </cell>
          <cell r="AZ1783" t="str">
            <v>x</v>
          </cell>
          <cell r="BA1783" t="str">
            <v>x</v>
          </cell>
          <cell r="BB1783" t="str">
            <v>x</v>
          </cell>
          <cell r="BC1783" t="str">
            <v>x</v>
          </cell>
          <cell r="BD1783" t="str">
            <v>x</v>
          </cell>
          <cell r="BE1783" t="str">
            <v>x</v>
          </cell>
          <cell r="BF1783" t="str">
            <v>x</v>
          </cell>
          <cell r="BG1783" t="str">
            <v>x</v>
          </cell>
          <cell r="BH1783" t="str">
            <v/>
          </cell>
        </row>
        <row r="1784">
          <cell r="A1784">
            <v>966</v>
          </cell>
          <cell r="B1784">
            <v>5</v>
          </cell>
          <cell r="C1784" t="str">
            <v>CC1QP01</v>
          </cell>
          <cell r="D1784" t="str">
            <v>CC1QP01-CL</v>
          </cell>
          <cell r="E1784">
            <v>30</v>
          </cell>
          <cell r="F1784" t="str">
            <v>GDQP 1: Đường lối quân sự của Đảng</v>
          </cell>
          <cell r="G1784">
            <v>3</v>
          </cell>
          <cell r="H1784">
            <v>45</v>
          </cell>
          <cell r="I1784" t="str">
            <v/>
          </cell>
          <cell r="J1784" t="str">
            <v/>
          </cell>
          <cell r="K1784" t="str">
            <v/>
          </cell>
          <cell r="L1784" t="str">
            <v>Viết</v>
          </cell>
          <cell r="M1784">
            <v>60</v>
          </cell>
          <cell r="N1784" t="str">
            <v>Quốc phòng - An ninh</v>
          </cell>
          <cell r="O1784" t="str">
            <v>GIÁO DỤC QPAN</v>
          </cell>
          <cell r="P1784" t="str">
            <v>QPAN</v>
          </cell>
          <cell r="Q1784" t="str">
            <v>QPAN</v>
          </cell>
          <cell r="R1784" t="str">
            <v>QPAN-QPAN</v>
          </cell>
          <cell r="U1784" t="str">
            <v>x</v>
          </cell>
          <cell r="V1784" t="str">
            <v>x</v>
          </cell>
          <cell r="W1784" t="str">
            <v>x</v>
          </cell>
          <cell r="X1784" t="str">
            <v>x</v>
          </cell>
          <cell r="Y1784" t="str">
            <v>x</v>
          </cell>
          <cell r="Z1784" t="str">
            <v>x</v>
          </cell>
          <cell r="AA1784" t="str">
            <v>x</v>
          </cell>
          <cell r="AB1784" t="str">
            <v>x</v>
          </cell>
          <cell r="AC1784" t="str">
            <v>x</v>
          </cell>
          <cell r="AD1784" t="str">
            <v>x</v>
          </cell>
          <cell r="AE1784" t="str">
            <v>x</v>
          </cell>
          <cell r="AG1784" t="str">
            <v>x</v>
          </cell>
          <cell r="AH1784" t="str">
            <v>x</v>
          </cell>
          <cell r="AJ1784" t="str">
            <v>x</v>
          </cell>
          <cell r="AK1784" t="str">
            <v>x</v>
          </cell>
          <cell r="AL1784" t="str">
            <v>x</v>
          </cell>
          <cell r="AM1784" t="str">
            <v>x</v>
          </cell>
          <cell r="AN1784" t="str">
            <v>x</v>
          </cell>
          <cell r="AO1784" t="str">
            <v>x</v>
          </cell>
          <cell r="AP1784" t="str">
            <v/>
          </cell>
          <cell r="AQ1784" t="str">
            <v>x</v>
          </cell>
          <cell r="AR1784" t="str">
            <v>x</v>
          </cell>
          <cell r="AS1784" t="str">
            <v>x</v>
          </cell>
          <cell r="AT1784" t="str">
            <v/>
          </cell>
          <cell r="AU1784" t="str">
            <v>x</v>
          </cell>
          <cell r="AV1784" t="str">
            <v/>
          </cell>
          <cell r="AW1784" t="str">
            <v>x</v>
          </cell>
          <cell r="AX1784" t="str">
            <v>x</v>
          </cell>
          <cell r="AY1784" t="str">
            <v>x</v>
          </cell>
          <cell r="AZ1784" t="str">
            <v>x</v>
          </cell>
          <cell r="BA1784" t="str">
            <v>x</v>
          </cell>
          <cell r="BB1784" t="str">
            <v>x</v>
          </cell>
          <cell r="BC1784" t="str">
            <v>x</v>
          </cell>
          <cell r="BD1784" t="str">
            <v>x</v>
          </cell>
          <cell r="BE1784" t="str">
            <v>x</v>
          </cell>
          <cell r="BF1784" t="str">
            <v>x</v>
          </cell>
          <cell r="BG1784" t="str">
            <v>x</v>
          </cell>
          <cell r="BH1784" t="str">
            <v/>
          </cell>
        </row>
        <row r="1785">
          <cell r="A1785">
            <v>967</v>
          </cell>
          <cell r="B1785">
            <v>1</v>
          </cell>
          <cell r="C1785" t="str">
            <v>DC1QP02</v>
          </cell>
          <cell r="D1785" t="str">
            <v>DC1QP02-DC</v>
          </cell>
          <cell r="E1785">
            <v>31</v>
          </cell>
          <cell r="F1785" t="str">
            <v>GDQP 2: Công tác Quốc phòng - An ninh</v>
          </cell>
          <cell r="G1785">
            <v>2</v>
          </cell>
          <cell r="H1785">
            <v>30</v>
          </cell>
          <cell r="I1785" t="str">
            <v/>
          </cell>
          <cell r="J1785" t="str">
            <v/>
          </cell>
          <cell r="K1785" t="str">
            <v/>
          </cell>
          <cell r="L1785" t="str">
            <v>Viết</v>
          </cell>
          <cell r="M1785">
            <v>60</v>
          </cell>
          <cell r="N1785" t="str">
            <v>Quốc phòng - An ninh</v>
          </cell>
          <cell r="O1785" t="str">
            <v>GIÁO DỤC QPAN</v>
          </cell>
          <cell r="P1785" t="str">
            <v>QPAN</v>
          </cell>
          <cell r="Q1785" t="str">
            <v>QPAN</v>
          </cell>
          <cell r="R1785" t="str">
            <v>QPAN-QPAN</v>
          </cell>
          <cell r="U1785" t="str">
            <v>x</v>
          </cell>
          <cell r="V1785" t="str">
            <v>x</v>
          </cell>
          <cell r="W1785" t="str">
            <v>x</v>
          </cell>
          <cell r="X1785" t="str">
            <v>x</v>
          </cell>
          <cell r="Y1785" t="str">
            <v>x</v>
          </cell>
          <cell r="Z1785" t="str">
            <v>x</v>
          </cell>
          <cell r="AA1785" t="str">
            <v>x</v>
          </cell>
          <cell r="AB1785" t="str">
            <v>x</v>
          </cell>
          <cell r="AC1785" t="str">
            <v>x</v>
          </cell>
          <cell r="AD1785" t="str">
            <v>x</v>
          </cell>
          <cell r="AE1785" t="str">
            <v>x</v>
          </cell>
          <cell r="AG1785" t="str">
            <v>x</v>
          </cell>
          <cell r="AH1785" t="str">
            <v>x</v>
          </cell>
          <cell r="AJ1785" t="str">
            <v>x</v>
          </cell>
          <cell r="AK1785" t="str">
            <v>x</v>
          </cell>
          <cell r="AL1785" t="str">
            <v>x</v>
          </cell>
          <cell r="AM1785" t="str">
            <v>x</v>
          </cell>
          <cell r="AN1785" t="str">
            <v>x</v>
          </cell>
          <cell r="AO1785" t="str">
            <v>x</v>
          </cell>
          <cell r="AP1785" t="str">
            <v/>
          </cell>
          <cell r="AQ1785" t="str">
            <v>x</v>
          </cell>
          <cell r="AR1785" t="str">
            <v>x</v>
          </cell>
          <cell r="AS1785" t="str">
            <v>x</v>
          </cell>
          <cell r="AT1785" t="str">
            <v/>
          </cell>
          <cell r="AU1785" t="str">
            <v>x</v>
          </cell>
          <cell r="AV1785" t="str">
            <v/>
          </cell>
          <cell r="AW1785" t="str">
            <v>x</v>
          </cell>
          <cell r="AX1785" t="str">
            <v>x</v>
          </cell>
          <cell r="AY1785" t="str">
            <v>x</v>
          </cell>
          <cell r="AZ1785" t="str">
            <v>x</v>
          </cell>
          <cell r="BA1785" t="str">
            <v>x</v>
          </cell>
          <cell r="BB1785" t="str">
            <v>x</v>
          </cell>
          <cell r="BC1785" t="str">
            <v>x</v>
          </cell>
          <cell r="BD1785" t="str">
            <v>x</v>
          </cell>
          <cell r="BE1785" t="str">
            <v>x</v>
          </cell>
          <cell r="BF1785" t="str">
            <v>x</v>
          </cell>
          <cell r="BG1785" t="str">
            <v>x</v>
          </cell>
          <cell r="BH1785" t="str">
            <v/>
          </cell>
        </row>
        <row r="1786">
          <cell r="A1786">
            <v>967</v>
          </cell>
          <cell r="B1786">
            <v>3</v>
          </cell>
          <cell r="C1786" t="str">
            <v>DC1QP02</v>
          </cell>
          <cell r="D1786" t="str">
            <v>DC1QP02-DV</v>
          </cell>
          <cell r="E1786">
            <v>31</v>
          </cell>
          <cell r="F1786" t="str">
            <v>GDQP 2: Công tác Quốc phòng - An ninh</v>
          </cell>
          <cell r="G1786">
            <v>2</v>
          </cell>
          <cell r="H1786">
            <v>30</v>
          </cell>
          <cell r="I1786" t="str">
            <v/>
          </cell>
          <cell r="J1786" t="str">
            <v/>
          </cell>
          <cell r="K1786" t="str">
            <v/>
          </cell>
          <cell r="L1786" t="str">
            <v>Viết</v>
          </cell>
          <cell r="M1786">
            <v>60</v>
          </cell>
          <cell r="N1786" t="str">
            <v>Quốc phòng - An ninh</v>
          </cell>
          <cell r="O1786" t="str">
            <v>GIÁO DỤC QPAN</v>
          </cell>
          <cell r="P1786" t="str">
            <v>QPAN</v>
          </cell>
          <cell r="Q1786" t="str">
            <v>QPAN</v>
          </cell>
          <cell r="R1786" t="str">
            <v>QPAN-QPAN</v>
          </cell>
          <cell r="U1786" t="str">
            <v>x</v>
          </cell>
          <cell r="V1786" t="str">
            <v>x</v>
          </cell>
          <cell r="W1786" t="str">
            <v>x</v>
          </cell>
          <cell r="X1786" t="str">
            <v>x</v>
          </cell>
          <cell r="Y1786" t="str">
            <v>x</v>
          </cell>
          <cell r="Z1786" t="str">
            <v>x</v>
          </cell>
          <cell r="AA1786" t="str">
            <v>x</v>
          </cell>
          <cell r="AB1786" t="str">
            <v>x</v>
          </cell>
          <cell r="AC1786" t="str">
            <v>x</v>
          </cell>
          <cell r="AD1786" t="str">
            <v>x</v>
          </cell>
          <cell r="AE1786" t="str">
            <v>x</v>
          </cell>
          <cell r="AG1786" t="str">
            <v>x</v>
          </cell>
          <cell r="AH1786" t="str">
            <v>x</v>
          </cell>
          <cell r="AJ1786" t="str">
            <v>x</v>
          </cell>
          <cell r="AK1786" t="str">
            <v>x</v>
          </cell>
          <cell r="AL1786" t="str">
            <v>x</v>
          </cell>
          <cell r="AM1786" t="str">
            <v>x</v>
          </cell>
          <cell r="AN1786" t="str">
            <v>x</v>
          </cell>
          <cell r="AO1786" t="str">
            <v>x</v>
          </cell>
          <cell r="AP1786" t="str">
            <v/>
          </cell>
          <cell r="AQ1786" t="str">
            <v>x</v>
          </cell>
          <cell r="AR1786" t="str">
            <v>x</v>
          </cell>
          <cell r="AS1786" t="str">
            <v>x</v>
          </cell>
          <cell r="AT1786" t="str">
            <v/>
          </cell>
          <cell r="AU1786" t="str">
            <v>x</v>
          </cell>
          <cell r="AV1786" t="str">
            <v/>
          </cell>
          <cell r="AW1786" t="str">
            <v>x</v>
          </cell>
          <cell r="AX1786" t="str">
            <v>x</v>
          </cell>
          <cell r="AY1786" t="str">
            <v>x</v>
          </cell>
          <cell r="AZ1786" t="str">
            <v>x</v>
          </cell>
          <cell r="BA1786" t="str">
            <v>x</v>
          </cell>
          <cell r="BB1786" t="str">
            <v>x</v>
          </cell>
          <cell r="BC1786" t="str">
            <v>x</v>
          </cell>
          <cell r="BD1786" t="str">
            <v>x</v>
          </cell>
          <cell r="BE1786" t="str">
            <v>x</v>
          </cell>
          <cell r="BF1786" t="str">
            <v>x</v>
          </cell>
          <cell r="BG1786" t="str">
            <v>x</v>
          </cell>
          <cell r="BH1786" t="str">
            <v/>
          </cell>
        </row>
        <row r="1787">
          <cell r="A1787">
            <v>967</v>
          </cell>
          <cell r="B1787">
            <v>4</v>
          </cell>
          <cell r="C1787" t="str">
            <v>CC1QP02</v>
          </cell>
          <cell r="D1787" t="str">
            <v>CC1QP02-CC</v>
          </cell>
          <cell r="E1787">
            <v>31</v>
          </cell>
          <cell r="F1787" t="str">
            <v>GDQP 2: Công tác Quốc phòng - An ninh</v>
          </cell>
          <cell r="G1787">
            <v>2</v>
          </cell>
          <cell r="H1787">
            <v>30</v>
          </cell>
          <cell r="I1787" t="str">
            <v/>
          </cell>
          <cell r="J1787" t="str">
            <v/>
          </cell>
          <cell r="K1787" t="str">
            <v/>
          </cell>
          <cell r="L1787" t="str">
            <v>Viết</v>
          </cell>
          <cell r="M1787">
            <v>60</v>
          </cell>
          <cell r="N1787" t="str">
            <v>Quốc phòng - An ninh</v>
          </cell>
          <cell r="O1787" t="str">
            <v>GIÁO DỤC QPAN</v>
          </cell>
          <cell r="P1787" t="str">
            <v>QPAN</v>
          </cell>
          <cell r="Q1787" t="str">
            <v>QPAN</v>
          </cell>
          <cell r="R1787" t="str">
            <v>QPAN-QPAN</v>
          </cell>
          <cell r="U1787" t="str">
            <v>x</v>
          </cell>
          <cell r="V1787" t="str">
            <v>x</v>
          </cell>
          <cell r="W1787" t="str">
            <v>x</v>
          </cell>
          <cell r="X1787" t="str">
            <v>x</v>
          </cell>
          <cell r="Y1787" t="str">
            <v>x</v>
          </cell>
          <cell r="Z1787" t="str">
            <v>x</v>
          </cell>
          <cell r="AA1787" t="str">
            <v>x</v>
          </cell>
          <cell r="AB1787" t="str">
            <v>x</v>
          </cell>
          <cell r="AC1787" t="str">
            <v>x</v>
          </cell>
          <cell r="AD1787" t="str">
            <v>x</v>
          </cell>
          <cell r="AE1787" t="str">
            <v>x</v>
          </cell>
          <cell r="AG1787" t="str">
            <v>x</v>
          </cell>
          <cell r="AH1787" t="str">
            <v>x</v>
          </cell>
          <cell r="AJ1787" t="str">
            <v>x</v>
          </cell>
          <cell r="AK1787" t="str">
            <v>x</v>
          </cell>
          <cell r="AL1787" t="str">
            <v>x</v>
          </cell>
          <cell r="AM1787" t="str">
            <v>x</v>
          </cell>
          <cell r="AN1787" t="str">
            <v>x</v>
          </cell>
          <cell r="AO1787" t="str">
            <v>x</v>
          </cell>
          <cell r="AP1787" t="str">
            <v/>
          </cell>
          <cell r="AQ1787" t="str">
            <v>x</v>
          </cell>
          <cell r="AR1787" t="str">
            <v>x</v>
          </cell>
          <cell r="AS1787" t="str">
            <v>x</v>
          </cell>
          <cell r="AT1787" t="str">
            <v/>
          </cell>
          <cell r="AU1787" t="str">
            <v>x</v>
          </cell>
          <cell r="AV1787" t="str">
            <v/>
          </cell>
          <cell r="AW1787" t="str">
            <v>x</v>
          </cell>
          <cell r="AX1787" t="str">
            <v>x</v>
          </cell>
          <cell r="AY1787" t="str">
            <v>x</v>
          </cell>
          <cell r="AZ1787" t="str">
            <v>x</v>
          </cell>
          <cell r="BA1787" t="str">
            <v>x</v>
          </cell>
          <cell r="BB1787" t="str">
            <v>x</v>
          </cell>
          <cell r="BC1787" t="str">
            <v>x</v>
          </cell>
          <cell r="BD1787" t="str">
            <v>x</v>
          </cell>
          <cell r="BE1787" t="str">
            <v>x</v>
          </cell>
          <cell r="BF1787" t="str">
            <v>x</v>
          </cell>
          <cell r="BG1787" t="str">
            <v>x</v>
          </cell>
          <cell r="BH1787" t="str">
            <v/>
          </cell>
        </row>
        <row r="1788">
          <cell r="A1788">
            <v>967</v>
          </cell>
          <cell r="B1788">
            <v>5</v>
          </cell>
          <cell r="C1788" t="str">
            <v>CC1QP02</v>
          </cell>
          <cell r="D1788" t="str">
            <v>CC1QP02-CL</v>
          </cell>
          <cell r="E1788">
            <v>31</v>
          </cell>
          <cell r="F1788" t="str">
            <v>GDQP 2: Công tác Quốc phòng - An ninh</v>
          </cell>
          <cell r="G1788">
            <v>2</v>
          </cell>
          <cell r="H1788">
            <v>30</v>
          </cell>
          <cell r="I1788" t="str">
            <v/>
          </cell>
          <cell r="J1788" t="str">
            <v/>
          </cell>
          <cell r="K1788" t="str">
            <v/>
          </cell>
          <cell r="L1788" t="str">
            <v>Viết</v>
          </cell>
          <cell r="M1788">
            <v>60</v>
          </cell>
          <cell r="N1788" t="str">
            <v>Quốc phòng - An ninh</v>
          </cell>
          <cell r="O1788" t="str">
            <v>GIÁO DỤC QPAN</v>
          </cell>
          <cell r="P1788" t="str">
            <v>QPAN</v>
          </cell>
          <cell r="Q1788" t="str">
            <v>QPAN</v>
          </cell>
          <cell r="R1788" t="str">
            <v>QPAN-QPAN</v>
          </cell>
          <cell r="U1788" t="str">
            <v>x</v>
          </cell>
          <cell r="V1788" t="str">
            <v>x</v>
          </cell>
          <cell r="W1788" t="str">
            <v>x</v>
          </cell>
          <cell r="X1788" t="str">
            <v>x</v>
          </cell>
          <cell r="Y1788" t="str">
            <v>x</v>
          </cell>
          <cell r="Z1788" t="str">
            <v>x</v>
          </cell>
          <cell r="AA1788" t="str">
            <v>x</v>
          </cell>
          <cell r="AB1788" t="str">
            <v>x</v>
          </cell>
          <cell r="AC1788" t="str">
            <v>x</v>
          </cell>
          <cell r="AD1788" t="str">
            <v>x</v>
          </cell>
          <cell r="AE1788" t="str">
            <v>x</v>
          </cell>
          <cell r="AG1788" t="str">
            <v>x</v>
          </cell>
          <cell r="AH1788" t="str">
            <v>x</v>
          </cell>
          <cell r="AJ1788" t="str">
            <v>x</v>
          </cell>
          <cell r="AK1788" t="str">
            <v>x</v>
          </cell>
          <cell r="AL1788" t="str">
            <v>x</v>
          </cell>
          <cell r="AM1788" t="str">
            <v>x</v>
          </cell>
          <cell r="AN1788" t="str">
            <v>x</v>
          </cell>
          <cell r="AO1788" t="str">
            <v>x</v>
          </cell>
          <cell r="AP1788" t="str">
            <v/>
          </cell>
          <cell r="AQ1788" t="str">
            <v>x</v>
          </cell>
          <cell r="AR1788" t="str">
            <v>x</v>
          </cell>
          <cell r="AS1788" t="str">
            <v>x</v>
          </cell>
          <cell r="AT1788" t="str">
            <v/>
          </cell>
          <cell r="AU1788" t="str">
            <v>x</v>
          </cell>
          <cell r="AV1788" t="str">
            <v/>
          </cell>
          <cell r="AW1788" t="str">
            <v>x</v>
          </cell>
          <cell r="AX1788" t="str">
            <v>x</v>
          </cell>
          <cell r="AY1788" t="str">
            <v>x</v>
          </cell>
          <cell r="AZ1788" t="str">
            <v>x</v>
          </cell>
          <cell r="BA1788" t="str">
            <v>x</v>
          </cell>
          <cell r="BB1788" t="str">
            <v>x</v>
          </cell>
          <cell r="BC1788" t="str">
            <v>x</v>
          </cell>
          <cell r="BD1788" t="str">
            <v>x</v>
          </cell>
          <cell r="BE1788" t="str">
            <v>x</v>
          </cell>
          <cell r="BF1788" t="str">
            <v>x</v>
          </cell>
          <cell r="BG1788" t="str">
            <v>x</v>
          </cell>
          <cell r="BH1788" t="str">
            <v/>
          </cell>
        </row>
        <row r="1789">
          <cell r="A1789">
            <v>968</v>
          </cell>
          <cell r="B1789">
            <v>1</v>
          </cell>
          <cell r="C1789" t="str">
            <v>DC1QP03</v>
          </cell>
          <cell r="D1789" t="str">
            <v>DC1QP03-DC</v>
          </cell>
          <cell r="E1789">
            <v>32</v>
          </cell>
          <cell r="F1789" t="str">
            <v>GDQP 3: Quân sự chung và chiến thuật, kỹ thuật bắn súng tiểu liên AK (CKC)</v>
          </cell>
          <cell r="G1789">
            <v>3</v>
          </cell>
          <cell r="H1789">
            <v>15</v>
          </cell>
          <cell r="I1789">
            <v>60</v>
          </cell>
          <cell r="J1789" t="str">
            <v/>
          </cell>
          <cell r="K1789" t="str">
            <v/>
          </cell>
          <cell r="L1789" t="str">
            <v>TH</v>
          </cell>
          <cell r="M1789" t="str">
            <v/>
          </cell>
          <cell r="N1789" t="str">
            <v>Quốc phòng - An ninh</v>
          </cell>
          <cell r="O1789" t="str">
            <v>GIÁO DỤC QPAN</v>
          </cell>
          <cell r="P1789" t="str">
            <v>QPAN</v>
          </cell>
          <cell r="Q1789" t="str">
            <v>QPAN</v>
          </cell>
          <cell r="R1789" t="str">
            <v>QPAN-QPAN</v>
          </cell>
          <cell r="U1789" t="str">
            <v>x</v>
          </cell>
          <cell r="V1789" t="str">
            <v>x</v>
          </cell>
          <cell r="W1789" t="str">
            <v>x</v>
          </cell>
          <cell r="X1789" t="str">
            <v>x</v>
          </cell>
          <cell r="Y1789" t="str">
            <v>x</v>
          </cell>
          <cell r="Z1789" t="str">
            <v>x</v>
          </cell>
          <cell r="AA1789" t="str">
            <v>x</v>
          </cell>
          <cell r="AB1789" t="str">
            <v>x</v>
          </cell>
          <cell r="AC1789" t="str">
            <v>x</v>
          </cell>
          <cell r="AD1789" t="str">
            <v>x</v>
          </cell>
          <cell r="AE1789" t="str">
            <v>x</v>
          </cell>
          <cell r="AG1789" t="str">
            <v>x</v>
          </cell>
          <cell r="AH1789" t="str">
            <v>x</v>
          </cell>
          <cell r="AJ1789" t="str">
            <v>x</v>
          </cell>
          <cell r="AK1789" t="str">
            <v>x</v>
          </cell>
          <cell r="AL1789" t="str">
            <v>x</v>
          </cell>
          <cell r="AM1789" t="str">
            <v>x</v>
          </cell>
          <cell r="AN1789" t="str">
            <v>x</v>
          </cell>
          <cell r="AO1789" t="str">
            <v>x</v>
          </cell>
          <cell r="AP1789" t="str">
            <v/>
          </cell>
          <cell r="AQ1789" t="str">
            <v>x</v>
          </cell>
          <cell r="AR1789" t="str">
            <v>x</v>
          </cell>
          <cell r="AS1789" t="str">
            <v>x</v>
          </cell>
          <cell r="AT1789" t="str">
            <v/>
          </cell>
          <cell r="AU1789" t="str">
            <v>x</v>
          </cell>
          <cell r="AV1789" t="str">
            <v/>
          </cell>
          <cell r="AW1789" t="str">
            <v>x</v>
          </cell>
          <cell r="AX1789" t="str">
            <v>x</v>
          </cell>
          <cell r="AY1789" t="str">
            <v>x</v>
          </cell>
          <cell r="AZ1789" t="str">
            <v>x</v>
          </cell>
          <cell r="BA1789" t="str">
            <v>x</v>
          </cell>
          <cell r="BB1789" t="str">
            <v>x</v>
          </cell>
          <cell r="BC1789" t="str">
            <v>x</v>
          </cell>
          <cell r="BD1789" t="str">
            <v>x</v>
          </cell>
          <cell r="BE1789" t="str">
            <v>x</v>
          </cell>
          <cell r="BF1789" t="str">
            <v>x</v>
          </cell>
          <cell r="BG1789" t="str">
            <v>x</v>
          </cell>
          <cell r="BH1789" t="str">
            <v/>
          </cell>
        </row>
        <row r="1790">
          <cell r="A1790">
            <v>968</v>
          </cell>
          <cell r="B1790">
            <v>4</v>
          </cell>
          <cell r="C1790" t="str">
            <v>CC1QP03</v>
          </cell>
          <cell r="D1790" t="str">
            <v>CC1QP03-CC</v>
          </cell>
          <cell r="E1790">
            <v>32</v>
          </cell>
          <cell r="F1790" t="str">
            <v>GDQP 3: Quân sự chung và chiến thuật, kỹ thuật bắn súng tiểu liên AK (CKC)</v>
          </cell>
          <cell r="G1790">
            <v>3</v>
          </cell>
          <cell r="H1790">
            <v>15</v>
          </cell>
          <cell r="I1790">
            <v>60</v>
          </cell>
          <cell r="J1790" t="str">
            <v/>
          </cell>
          <cell r="K1790" t="str">
            <v/>
          </cell>
          <cell r="L1790" t="str">
            <v>TH</v>
          </cell>
          <cell r="M1790" t="str">
            <v/>
          </cell>
          <cell r="N1790" t="str">
            <v>Quốc phòng - An ninh</v>
          </cell>
          <cell r="O1790" t="str">
            <v>GIÁO DỤC QPAN</v>
          </cell>
          <cell r="P1790" t="str">
            <v>QPAN</v>
          </cell>
          <cell r="Q1790" t="str">
            <v>QPAN</v>
          </cell>
          <cell r="R1790" t="str">
            <v>QPAN-QPAN</v>
          </cell>
          <cell r="U1790" t="str">
            <v>x</v>
          </cell>
          <cell r="V1790" t="str">
            <v>x</v>
          </cell>
          <cell r="W1790" t="str">
            <v>x</v>
          </cell>
          <cell r="X1790" t="str">
            <v>x</v>
          </cell>
          <cell r="Y1790" t="str">
            <v>x</v>
          </cell>
          <cell r="Z1790" t="str">
            <v>x</v>
          </cell>
          <cell r="AA1790" t="str">
            <v>x</v>
          </cell>
          <cell r="AB1790" t="str">
            <v>x</v>
          </cell>
          <cell r="AC1790" t="str">
            <v>x</v>
          </cell>
          <cell r="AD1790" t="str">
            <v>x</v>
          </cell>
          <cell r="AE1790" t="str">
            <v>x</v>
          </cell>
          <cell r="AG1790" t="str">
            <v>x</v>
          </cell>
          <cell r="AH1790" t="str">
            <v>x</v>
          </cell>
          <cell r="AJ1790" t="str">
            <v>x</v>
          </cell>
          <cell r="AK1790" t="str">
            <v>x</v>
          </cell>
          <cell r="AL1790" t="str">
            <v>x</v>
          </cell>
          <cell r="AM1790" t="str">
            <v>x</v>
          </cell>
          <cell r="AN1790" t="str">
            <v>x</v>
          </cell>
          <cell r="AO1790" t="str">
            <v>x</v>
          </cell>
          <cell r="AP1790" t="str">
            <v/>
          </cell>
          <cell r="AQ1790" t="str">
            <v>x</v>
          </cell>
          <cell r="AR1790" t="str">
            <v>x</v>
          </cell>
          <cell r="AS1790" t="str">
            <v>x</v>
          </cell>
          <cell r="AT1790" t="str">
            <v/>
          </cell>
          <cell r="AU1790" t="str">
            <v>x</v>
          </cell>
          <cell r="AV1790" t="str">
            <v/>
          </cell>
          <cell r="AW1790" t="str">
            <v>x</v>
          </cell>
          <cell r="AX1790" t="str">
            <v>x</v>
          </cell>
          <cell r="AY1790" t="str">
            <v>x</v>
          </cell>
          <cell r="AZ1790" t="str">
            <v>x</v>
          </cell>
          <cell r="BA1790" t="str">
            <v>x</v>
          </cell>
          <cell r="BB1790" t="str">
            <v>x</v>
          </cell>
          <cell r="BC1790" t="str">
            <v>x</v>
          </cell>
          <cell r="BD1790" t="str">
            <v>x</v>
          </cell>
          <cell r="BE1790" t="str">
            <v>x</v>
          </cell>
          <cell r="BF1790" t="str">
            <v>x</v>
          </cell>
          <cell r="BG1790" t="str">
            <v>x</v>
          </cell>
          <cell r="BH1790" t="str">
            <v/>
          </cell>
        </row>
        <row r="1791">
          <cell r="A1791">
            <v>969</v>
          </cell>
          <cell r="B1791">
            <v>1</v>
          </cell>
          <cell r="C1791" t="str">
            <v>DC3MO22</v>
          </cell>
          <cell r="D1791" t="str">
            <v>DC3MO22-DC</v>
          </cell>
          <cell r="E1791">
            <v>560</v>
          </cell>
          <cell r="F1791" t="str">
            <v>Dự toán môi trường</v>
          </cell>
          <cell r="G1791">
            <v>2</v>
          </cell>
          <cell r="H1791">
            <v>30</v>
          </cell>
          <cell r="I1791" t="str">
            <v/>
          </cell>
          <cell r="J1791" t="str">
            <v/>
          </cell>
          <cell r="K1791" t="str">
            <v/>
          </cell>
          <cell r="L1791" t="str">
            <v>Viết</v>
          </cell>
          <cell r="M1791" t="str">
            <v/>
          </cell>
          <cell r="N1791" t="str">
            <v/>
          </cell>
          <cell r="O1791" t="str">
            <v/>
          </cell>
          <cell r="P1791" t="str">
            <v/>
          </cell>
          <cell r="Q1791" t="str">
            <v/>
          </cell>
          <cell r="R1791" t="str">
            <v>-</v>
          </cell>
          <cell r="U1791" t="str">
            <v/>
          </cell>
          <cell r="V1791" t="str">
            <v/>
          </cell>
          <cell r="W1791" t="str">
            <v/>
          </cell>
          <cell r="X1791" t="str">
            <v/>
          </cell>
          <cell r="Y1791" t="str">
            <v/>
          </cell>
          <cell r="Z1791" t="str">
            <v/>
          </cell>
          <cell r="AA1791" t="str">
            <v/>
          </cell>
          <cell r="AB1791" t="str">
            <v/>
          </cell>
          <cell r="AC1791" t="str">
            <v/>
          </cell>
          <cell r="AD1791" t="str">
            <v/>
          </cell>
          <cell r="AE1791" t="str">
            <v/>
          </cell>
          <cell r="AG1791" t="str">
            <v/>
          </cell>
          <cell r="AH1791" t="str">
            <v/>
          </cell>
          <cell r="AJ1791" t="str">
            <v/>
          </cell>
          <cell r="AK1791" t="str">
            <v/>
          </cell>
          <cell r="AL1791" t="str">
            <v/>
          </cell>
          <cell r="AM1791" t="str">
            <v/>
          </cell>
          <cell r="AN1791" t="str">
            <v/>
          </cell>
          <cell r="AO1791" t="str">
            <v/>
          </cell>
          <cell r="AP1791" t="str">
            <v/>
          </cell>
          <cell r="AQ1791" t="str">
            <v/>
          </cell>
          <cell r="AR1791" t="str">
            <v/>
          </cell>
          <cell r="AS1791" t="str">
            <v/>
          </cell>
          <cell r="AT1791" t="str">
            <v/>
          </cell>
          <cell r="AU1791" t="str">
            <v/>
          </cell>
          <cell r="AV1791" t="str">
            <v/>
          </cell>
          <cell r="AW1791" t="str">
            <v/>
          </cell>
          <cell r="AX1791" t="str">
            <v/>
          </cell>
          <cell r="AY1791" t="str">
            <v/>
          </cell>
          <cell r="AZ1791" t="str">
            <v/>
          </cell>
          <cell r="BA1791" t="str">
            <v/>
          </cell>
          <cell r="BB1791" t="str">
            <v/>
          </cell>
          <cell r="BC1791" t="str">
            <v/>
          </cell>
          <cell r="BD1791" t="str">
            <v/>
          </cell>
          <cell r="BE1791" t="str">
            <v/>
          </cell>
          <cell r="BF1791" t="str">
            <v/>
          </cell>
          <cell r="BG1791" t="str">
            <v/>
          </cell>
          <cell r="BH1791" t="str">
            <v/>
          </cell>
        </row>
        <row r="1792">
          <cell r="A1792">
            <v>970</v>
          </cell>
          <cell r="B1792">
            <v>1</v>
          </cell>
          <cell r="C1792" t="str">
            <v>DC3DS33AB</v>
          </cell>
          <cell r="D1792" t="str">
            <v>DC3DS33AB-DC</v>
          </cell>
          <cell r="E1792" t="str">
            <v/>
          </cell>
          <cell r="F1792" t="str">
            <v>Tiếng Anh 4</v>
          </cell>
          <cell r="G1792">
            <v>3</v>
          </cell>
          <cell r="H1792">
            <v>30</v>
          </cell>
          <cell r="I1792">
            <v>30</v>
          </cell>
          <cell r="J1792" t="str">
            <v/>
          </cell>
          <cell r="K1792" t="str">
            <v/>
          </cell>
          <cell r="L1792" t="str">
            <v>Viết</v>
          </cell>
          <cell r="M1792">
            <v>60</v>
          </cell>
          <cell r="N1792" t="str">
            <v>Ngoại ngữ</v>
          </cell>
          <cell r="O1792" t="str">
            <v>KHOA HỌC CƠ BẢN</v>
          </cell>
          <cell r="P1792" t="str">
            <v>CBNN</v>
          </cell>
          <cell r="Q1792" t="str">
            <v>KHCB</v>
          </cell>
          <cell r="R1792" t="str">
            <v>KHCB-CBNN</v>
          </cell>
          <cell r="U1792" t="str">
            <v/>
          </cell>
          <cell r="V1792" t="str">
            <v/>
          </cell>
          <cell r="W1792" t="str">
            <v/>
          </cell>
          <cell r="X1792" t="str">
            <v>x</v>
          </cell>
          <cell r="Y1792" t="str">
            <v/>
          </cell>
          <cell r="Z1792" t="str">
            <v/>
          </cell>
          <cell r="AA1792" t="str">
            <v/>
          </cell>
          <cell r="AB1792" t="str">
            <v/>
          </cell>
          <cell r="AC1792" t="str">
            <v/>
          </cell>
          <cell r="AD1792" t="str">
            <v/>
          </cell>
          <cell r="AE1792" t="str">
            <v/>
          </cell>
          <cell r="AG1792" t="str">
            <v/>
          </cell>
          <cell r="AH1792" t="str">
            <v/>
          </cell>
          <cell r="AJ1792" t="str">
            <v/>
          </cell>
          <cell r="AK1792" t="str">
            <v/>
          </cell>
          <cell r="AL1792" t="str">
            <v/>
          </cell>
          <cell r="AM1792" t="str">
            <v/>
          </cell>
          <cell r="AN1792" t="str">
            <v/>
          </cell>
          <cell r="AO1792" t="str">
            <v/>
          </cell>
          <cell r="AP1792" t="str">
            <v/>
          </cell>
          <cell r="AQ1792" t="str">
            <v/>
          </cell>
          <cell r="AR1792" t="str">
            <v/>
          </cell>
          <cell r="AS1792" t="str">
            <v/>
          </cell>
          <cell r="AT1792" t="str">
            <v/>
          </cell>
          <cell r="AU1792" t="str">
            <v/>
          </cell>
          <cell r="AV1792" t="str">
            <v/>
          </cell>
          <cell r="AW1792" t="str">
            <v/>
          </cell>
          <cell r="AX1792" t="str">
            <v/>
          </cell>
          <cell r="AY1792" t="str">
            <v/>
          </cell>
          <cell r="AZ1792" t="str">
            <v/>
          </cell>
          <cell r="BA1792" t="str">
            <v/>
          </cell>
          <cell r="BB1792" t="str">
            <v/>
          </cell>
          <cell r="BC1792" t="str">
            <v/>
          </cell>
          <cell r="BD1792" t="str">
            <v/>
          </cell>
          <cell r="BE1792" t="str">
            <v/>
          </cell>
          <cell r="BF1792" t="str">
            <v/>
          </cell>
          <cell r="BG1792" t="str">
            <v/>
          </cell>
          <cell r="BH1792" t="str">
            <v/>
          </cell>
        </row>
        <row r="1793">
          <cell r="A1793">
            <v>971</v>
          </cell>
          <cell r="B1793">
            <v>1</v>
          </cell>
          <cell r="C1793" t="str">
            <v>DC3DB33AB</v>
          </cell>
          <cell r="D1793" t="str">
            <v>DC3DB33AB-DC</v>
          </cell>
          <cell r="E1793" t="str">
            <v/>
          </cell>
          <cell r="F1793" t="str">
            <v>Tiếng Anh 4</v>
          </cell>
          <cell r="G1793">
            <v>3</v>
          </cell>
          <cell r="H1793">
            <v>30</v>
          </cell>
          <cell r="I1793">
            <v>30</v>
          </cell>
          <cell r="J1793" t="str">
            <v/>
          </cell>
          <cell r="K1793" t="str">
            <v/>
          </cell>
          <cell r="L1793" t="str">
            <v>Viết</v>
          </cell>
          <cell r="M1793">
            <v>60</v>
          </cell>
          <cell r="N1793" t="str">
            <v>Ngoại ngữ</v>
          </cell>
          <cell r="O1793" t="str">
            <v>KHOA HỌC CƠ BẢN</v>
          </cell>
          <cell r="P1793" t="str">
            <v>CBNN</v>
          </cell>
          <cell r="Q1793" t="str">
            <v>KHCB</v>
          </cell>
          <cell r="R1793" t="str">
            <v>KHCB-CBNN</v>
          </cell>
          <cell r="U1793" t="str">
            <v/>
          </cell>
          <cell r="V1793" t="str">
            <v/>
          </cell>
          <cell r="W1793" t="str">
            <v/>
          </cell>
          <cell r="X1793" t="str">
            <v/>
          </cell>
          <cell r="Y1793" t="str">
            <v>x</v>
          </cell>
          <cell r="Z1793" t="str">
            <v/>
          </cell>
          <cell r="AA1793" t="str">
            <v/>
          </cell>
          <cell r="AB1793" t="str">
            <v/>
          </cell>
          <cell r="AC1793" t="str">
            <v/>
          </cell>
          <cell r="AD1793" t="str">
            <v/>
          </cell>
          <cell r="AE1793" t="str">
            <v/>
          </cell>
          <cell r="AG1793" t="str">
            <v/>
          </cell>
          <cell r="AH1793" t="str">
            <v/>
          </cell>
          <cell r="AJ1793" t="str">
            <v/>
          </cell>
          <cell r="AK1793" t="str">
            <v/>
          </cell>
          <cell r="AL1793" t="str">
            <v/>
          </cell>
          <cell r="AM1793" t="str">
            <v/>
          </cell>
          <cell r="AN1793" t="str">
            <v/>
          </cell>
          <cell r="AO1793" t="str">
            <v/>
          </cell>
          <cell r="AP1793" t="str">
            <v/>
          </cell>
          <cell r="AQ1793" t="str">
            <v/>
          </cell>
          <cell r="AR1793" t="str">
            <v/>
          </cell>
          <cell r="AS1793" t="str">
            <v/>
          </cell>
          <cell r="AT1793" t="str">
            <v/>
          </cell>
          <cell r="AU1793" t="str">
            <v/>
          </cell>
          <cell r="AV1793" t="str">
            <v/>
          </cell>
          <cell r="AW1793" t="str">
            <v/>
          </cell>
          <cell r="AX1793" t="str">
            <v/>
          </cell>
          <cell r="AY1793" t="str">
            <v/>
          </cell>
          <cell r="AZ1793" t="str">
            <v/>
          </cell>
          <cell r="BA1793" t="str">
            <v/>
          </cell>
          <cell r="BB1793" t="str">
            <v/>
          </cell>
          <cell r="BC1793" t="str">
            <v/>
          </cell>
          <cell r="BD1793" t="str">
            <v/>
          </cell>
          <cell r="BE1793" t="str">
            <v/>
          </cell>
          <cell r="BF1793" t="str">
            <v/>
          </cell>
          <cell r="BG1793" t="str">
            <v/>
          </cell>
          <cell r="BH1793" t="str">
            <v/>
          </cell>
        </row>
        <row r="1794">
          <cell r="A1794">
            <v>972</v>
          </cell>
          <cell r="B1794">
            <v>1</v>
          </cell>
          <cell r="C1794" t="str">
            <v>DC3DD33AB</v>
          </cell>
          <cell r="D1794" t="str">
            <v>DC3DD33AB-DC</v>
          </cell>
          <cell r="E1794" t="str">
            <v/>
          </cell>
          <cell r="F1794" t="str">
            <v>Tiếng Anh 4</v>
          </cell>
          <cell r="G1794">
            <v>3</v>
          </cell>
          <cell r="H1794">
            <v>30</v>
          </cell>
          <cell r="I1794">
            <v>30</v>
          </cell>
          <cell r="J1794" t="str">
            <v/>
          </cell>
          <cell r="K1794" t="str">
            <v/>
          </cell>
          <cell r="L1794" t="str">
            <v>Viết</v>
          </cell>
          <cell r="M1794">
            <v>60</v>
          </cell>
          <cell r="N1794" t="str">
            <v>Ngoại ngữ</v>
          </cell>
          <cell r="O1794" t="str">
            <v>KHOA HỌC CƠ BẢN</v>
          </cell>
          <cell r="P1794" t="str">
            <v>CBNN</v>
          </cell>
          <cell r="Q1794" t="str">
            <v>KHCB</v>
          </cell>
          <cell r="R1794" t="str">
            <v>KHCB-CBNN</v>
          </cell>
          <cell r="U1794" t="str">
            <v/>
          </cell>
          <cell r="V1794" t="str">
            <v/>
          </cell>
          <cell r="W1794" t="str">
            <v/>
          </cell>
          <cell r="X1794" t="str">
            <v/>
          </cell>
          <cell r="Y1794" t="str">
            <v/>
          </cell>
          <cell r="Z1794" t="str">
            <v>x</v>
          </cell>
          <cell r="AA1794" t="str">
            <v/>
          </cell>
          <cell r="AB1794" t="str">
            <v/>
          </cell>
          <cell r="AC1794" t="str">
            <v/>
          </cell>
          <cell r="AD1794" t="str">
            <v/>
          </cell>
          <cell r="AE1794" t="str">
            <v/>
          </cell>
          <cell r="AG1794" t="str">
            <v/>
          </cell>
          <cell r="AH1794" t="str">
            <v/>
          </cell>
          <cell r="AJ1794" t="str">
            <v/>
          </cell>
          <cell r="AK1794" t="str">
            <v/>
          </cell>
          <cell r="AL1794" t="str">
            <v/>
          </cell>
          <cell r="AM1794" t="str">
            <v/>
          </cell>
          <cell r="AN1794" t="str">
            <v/>
          </cell>
          <cell r="AO1794" t="str">
            <v/>
          </cell>
          <cell r="AP1794" t="str">
            <v/>
          </cell>
          <cell r="AQ1794" t="str">
            <v/>
          </cell>
          <cell r="AR1794" t="str">
            <v/>
          </cell>
          <cell r="AS1794" t="str">
            <v/>
          </cell>
          <cell r="AT1794" t="str">
            <v/>
          </cell>
          <cell r="AU1794" t="str">
            <v/>
          </cell>
          <cell r="AV1794" t="str">
            <v/>
          </cell>
          <cell r="AW1794" t="str">
            <v/>
          </cell>
          <cell r="AX1794" t="str">
            <v/>
          </cell>
          <cell r="AY1794" t="str">
            <v/>
          </cell>
          <cell r="AZ1794" t="str">
            <v/>
          </cell>
          <cell r="BA1794" t="str">
            <v/>
          </cell>
          <cell r="BB1794" t="str">
            <v/>
          </cell>
          <cell r="BC1794" t="str">
            <v/>
          </cell>
          <cell r="BD1794" t="str">
            <v/>
          </cell>
          <cell r="BE1794" t="str">
            <v/>
          </cell>
          <cell r="BF1794" t="str">
            <v/>
          </cell>
          <cell r="BG1794" t="str">
            <v/>
          </cell>
          <cell r="BH1794" t="str">
            <v/>
          </cell>
        </row>
        <row r="1795">
          <cell r="A1795">
            <v>973</v>
          </cell>
          <cell r="B1795">
            <v>1</v>
          </cell>
          <cell r="C1795" t="str">
            <v>DC3MX33AB</v>
          </cell>
          <cell r="D1795" t="str">
            <v>DC3MX33AB-DC</v>
          </cell>
          <cell r="E1795" t="str">
            <v/>
          </cell>
          <cell r="F1795" t="str">
            <v>Tiếng Anh 4</v>
          </cell>
          <cell r="G1795">
            <v>3</v>
          </cell>
          <cell r="H1795">
            <v>30</v>
          </cell>
          <cell r="I1795">
            <v>30</v>
          </cell>
          <cell r="J1795" t="str">
            <v/>
          </cell>
          <cell r="K1795" t="str">
            <v/>
          </cell>
          <cell r="L1795" t="str">
            <v>Viết</v>
          </cell>
          <cell r="M1795">
            <v>60</v>
          </cell>
          <cell r="N1795" t="str">
            <v>Ngoại ngữ</v>
          </cell>
          <cell r="O1795" t="str">
            <v>KHOA HỌC CƠ BẢN</v>
          </cell>
          <cell r="P1795" t="str">
            <v>CBNN</v>
          </cell>
          <cell r="Q1795" t="str">
            <v>KHCB</v>
          </cell>
          <cell r="R1795" t="str">
            <v>KHCB-CBNN</v>
          </cell>
          <cell r="U1795" t="str">
            <v/>
          </cell>
          <cell r="V1795" t="str">
            <v/>
          </cell>
          <cell r="W1795" t="str">
            <v/>
          </cell>
          <cell r="X1795" t="str">
            <v/>
          </cell>
          <cell r="Y1795" t="str">
            <v/>
          </cell>
          <cell r="Z1795" t="str">
            <v/>
          </cell>
          <cell r="AA1795" t="str">
            <v/>
          </cell>
          <cell r="AB1795" t="str">
            <v/>
          </cell>
          <cell r="AC1795" t="str">
            <v>x</v>
          </cell>
          <cell r="AD1795" t="str">
            <v/>
          </cell>
          <cell r="AE1795" t="str">
            <v/>
          </cell>
          <cell r="AG1795" t="str">
            <v/>
          </cell>
          <cell r="AH1795" t="str">
            <v/>
          </cell>
          <cell r="AJ1795" t="str">
            <v/>
          </cell>
          <cell r="AK1795" t="str">
            <v/>
          </cell>
          <cell r="AL1795" t="str">
            <v/>
          </cell>
          <cell r="AM1795" t="str">
            <v/>
          </cell>
          <cell r="AN1795" t="str">
            <v/>
          </cell>
          <cell r="AO1795" t="str">
            <v/>
          </cell>
          <cell r="AP1795" t="str">
            <v/>
          </cell>
          <cell r="AQ1795" t="str">
            <v/>
          </cell>
          <cell r="AR1795" t="str">
            <v/>
          </cell>
          <cell r="AS1795" t="str">
            <v/>
          </cell>
          <cell r="AT1795" t="str">
            <v/>
          </cell>
          <cell r="AU1795" t="str">
            <v/>
          </cell>
          <cell r="AV1795" t="str">
            <v/>
          </cell>
          <cell r="AW1795" t="str">
            <v/>
          </cell>
          <cell r="AX1795" t="str">
            <v/>
          </cell>
          <cell r="AY1795" t="str">
            <v/>
          </cell>
          <cell r="AZ1795" t="str">
            <v/>
          </cell>
          <cell r="BA1795" t="str">
            <v/>
          </cell>
          <cell r="BB1795" t="str">
            <v/>
          </cell>
          <cell r="BC1795" t="str">
            <v/>
          </cell>
          <cell r="BD1795" t="str">
            <v/>
          </cell>
          <cell r="BE1795" t="str">
            <v/>
          </cell>
          <cell r="BF1795" t="str">
            <v/>
          </cell>
          <cell r="BG1795" t="str">
            <v/>
          </cell>
          <cell r="BH1795" t="str">
            <v/>
          </cell>
        </row>
        <row r="1796">
          <cell r="A1796">
            <v>974</v>
          </cell>
          <cell r="B1796">
            <v>1</v>
          </cell>
          <cell r="C1796" t="str">
            <v>DC3CA33AB</v>
          </cell>
          <cell r="D1796" t="str">
            <v>DC3CA33AB-DC</v>
          </cell>
          <cell r="E1796" t="str">
            <v/>
          </cell>
          <cell r="F1796" t="str">
            <v>Tiếng Anh 4</v>
          </cell>
          <cell r="G1796">
            <v>3</v>
          </cell>
          <cell r="H1796">
            <v>30</v>
          </cell>
          <cell r="I1796">
            <v>30</v>
          </cell>
          <cell r="J1796" t="str">
            <v/>
          </cell>
          <cell r="K1796" t="str">
            <v/>
          </cell>
          <cell r="L1796" t="str">
            <v>Viết</v>
          </cell>
          <cell r="M1796">
            <v>60</v>
          </cell>
          <cell r="N1796" t="str">
            <v>Ngoại ngữ</v>
          </cell>
          <cell r="O1796" t="str">
            <v>KHOA HỌC CƠ BẢN</v>
          </cell>
          <cell r="P1796" t="str">
            <v>CBNN</v>
          </cell>
          <cell r="Q1796" t="str">
            <v>KHCB</v>
          </cell>
          <cell r="R1796" t="str">
            <v>KHCB-CBNN</v>
          </cell>
          <cell r="U1796" t="str">
            <v>x</v>
          </cell>
          <cell r="V1796" t="str">
            <v/>
          </cell>
          <cell r="W1796" t="str">
            <v/>
          </cell>
          <cell r="X1796" t="str">
            <v/>
          </cell>
          <cell r="Y1796" t="str">
            <v/>
          </cell>
          <cell r="Z1796" t="str">
            <v/>
          </cell>
          <cell r="AA1796" t="str">
            <v/>
          </cell>
          <cell r="AB1796" t="str">
            <v/>
          </cell>
          <cell r="AC1796" t="str">
            <v/>
          </cell>
          <cell r="AD1796" t="str">
            <v/>
          </cell>
          <cell r="AE1796" t="str">
            <v/>
          </cell>
          <cell r="AG1796" t="str">
            <v/>
          </cell>
          <cell r="AH1796" t="str">
            <v/>
          </cell>
          <cell r="AJ1796" t="str">
            <v/>
          </cell>
          <cell r="AK1796" t="str">
            <v/>
          </cell>
          <cell r="AL1796" t="str">
            <v/>
          </cell>
          <cell r="AM1796" t="str">
            <v/>
          </cell>
          <cell r="AN1796" t="str">
            <v/>
          </cell>
          <cell r="AO1796" t="str">
            <v/>
          </cell>
          <cell r="AP1796" t="str">
            <v/>
          </cell>
          <cell r="AQ1796" t="str">
            <v/>
          </cell>
          <cell r="AR1796" t="str">
            <v/>
          </cell>
          <cell r="AS1796" t="str">
            <v/>
          </cell>
          <cell r="AT1796" t="str">
            <v/>
          </cell>
          <cell r="AU1796" t="str">
            <v/>
          </cell>
          <cell r="AV1796" t="str">
            <v/>
          </cell>
          <cell r="AW1796" t="str">
            <v/>
          </cell>
          <cell r="AX1796" t="str">
            <v/>
          </cell>
          <cell r="AY1796" t="str">
            <v/>
          </cell>
          <cell r="AZ1796" t="str">
            <v/>
          </cell>
          <cell r="BA1796" t="str">
            <v/>
          </cell>
          <cell r="BB1796" t="str">
            <v/>
          </cell>
          <cell r="BC1796" t="str">
            <v/>
          </cell>
          <cell r="BD1796" t="str">
            <v/>
          </cell>
          <cell r="BE1796" t="str">
            <v/>
          </cell>
          <cell r="BF1796" t="str">
            <v/>
          </cell>
          <cell r="BG1796" t="str">
            <v/>
          </cell>
          <cell r="BH1796" t="str">
            <v/>
          </cell>
        </row>
        <row r="1797">
          <cell r="C1797" t="str">
            <v>CC3TH88</v>
          </cell>
          <cell r="D1797" t="str">
            <v>CC3TH88-CC</v>
          </cell>
          <cell r="F1797" t="str">
            <v>Đồ án môn học lập trình cơ bản</v>
          </cell>
          <cell r="G1797">
            <v>2</v>
          </cell>
          <cell r="H1797">
            <v>30</v>
          </cell>
          <cell r="L1797" t="str">
            <v>VĐ</v>
          </cell>
        </row>
        <row r="1798">
          <cell r="A1798">
            <v>51</v>
          </cell>
          <cell r="B1798">
            <v>1</v>
          </cell>
          <cell r="C1798" t="str">
            <v>DC2DT27</v>
          </cell>
          <cell r="D1798" t="str">
            <v>DC2DT27-DC</v>
          </cell>
          <cell r="E1798">
            <v>193</v>
          </cell>
          <cell r="F1798" t="str">
            <v>Lý thuyết mạch</v>
          </cell>
          <cell r="G1798">
            <v>3</v>
          </cell>
          <cell r="H1798">
            <v>30</v>
          </cell>
          <cell r="I1798">
            <v>30</v>
          </cell>
          <cell r="J1798" t="str">
            <v/>
          </cell>
          <cell r="K1798" t="str">
            <v/>
          </cell>
          <cell r="L1798" t="str">
            <v>Viết</v>
          </cell>
          <cell r="M1798">
            <v>90</v>
          </cell>
          <cell r="N1798" t="str">
            <v>Điện - Điện tử</v>
          </cell>
          <cell r="O1798" t="str">
            <v>CÔNG NGHỆ THÔNG TIN</v>
          </cell>
          <cell r="P1798" t="str">
            <v>TTDT</v>
          </cell>
          <cell r="Q1798" t="str">
            <v>CNTT</v>
          </cell>
          <cell r="R1798" t="str">
            <v>CNTT-TTDT</v>
          </cell>
          <cell r="U1798" t="str">
            <v/>
          </cell>
          <cell r="V1798" t="str">
            <v/>
          </cell>
          <cell r="W1798" t="str">
            <v/>
          </cell>
          <cell r="X1798" t="str">
            <v/>
          </cell>
          <cell r="Y1798" t="str">
            <v/>
          </cell>
          <cell r="Z1798" t="str">
            <v/>
          </cell>
          <cell r="AA1798" t="str">
            <v/>
          </cell>
          <cell r="AB1798" t="str">
            <v/>
          </cell>
          <cell r="AC1798" t="str">
            <v/>
          </cell>
          <cell r="AD1798" t="str">
            <v/>
          </cell>
          <cell r="AE1798" t="str">
            <v/>
          </cell>
          <cell r="AG1798" t="str">
            <v>x</v>
          </cell>
          <cell r="AH1798" t="str">
            <v/>
          </cell>
          <cell r="AJ1798" t="str">
            <v/>
          </cell>
          <cell r="AK1798" t="str">
            <v/>
          </cell>
          <cell r="AL1798" t="str">
            <v/>
          </cell>
          <cell r="AM1798" t="str">
            <v/>
          </cell>
          <cell r="AN1798" t="str">
            <v/>
          </cell>
          <cell r="AO1798" t="str">
            <v/>
          </cell>
          <cell r="AP1798" t="str">
            <v/>
          </cell>
          <cell r="AQ1798" t="str">
            <v/>
          </cell>
          <cell r="AR1798" t="str">
            <v/>
          </cell>
          <cell r="AS1798" t="str">
            <v/>
          </cell>
          <cell r="AT1798" t="str">
            <v/>
          </cell>
          <cell r="AU1798" t="str">
            <v/>
          </cell>
          <cell r="AV1798" t="str">
            <v/>
          </cell>
          <cell r="AW1798" t="str">
            <v/>
          </cell>
          <cell r="AX1798" t="str">
            <v/>
          </cell>
          <cell r="AY1798" t="str">
            <v/>
          </cell>
          <cell r="AZ1798" t="str">
            <v/>
          </cell>
          <cell r="BA1798" t="str">
            <v>x</v>
          </cell>
          <cell r="BB1798" t="str">
            <v/>
          </cell>
          <cell r="BC1798" t="str">
            <v/>
          </cell>
          <cell r="BD1798" t="str">
            <v/>
          </cell>
          <cell r="BE1798" t="str">
            <v/>
          </cell>
          <cell r="BF1798" t="str">
            <v/>
          </cell>
          <cell r="BG1798" t="str">
            <v/>
          </cell>
          <cell r="BH1798" t="str">
            <v/>
          </cell>
        </row>
        <row r="1799">
          <cell r="C1799" t="str">
            <v>DC2MO30</v>
          </cell>
          <cell r="D1799" t="str">
            <v>DC2MO30-DC</v>
          </cell>
          <cell r="F1799" t="str">
            <v>Môi trường nước</v>
          </cell>
          <cell r="G1799">
            <v>2</v>
          </cell>
          <cell r="H1799">
            <v>30</v>
          </cell>
          <cell r="L1799" t="str">
            <v>Viết</v>
          </cell>
          <cell r="P1799" t="str">
            <v>CTMO</v>
          </cell>
        </row>
        <row r="1800">
          <cell r="A1800">
            <v>507</v>
          </cell>
          <cell r="B1800">
            <v>2</v>
          </cell>
          <cell r="C1800" t="str">
            <v>DL2CT33B</v>
          </cell>
          <cell r="D1800" t="str">
            <v>DL2CT33B-DL</v>
          </cell>
          <cell r="E1800">
            <v>96</v>
          </cell>
          <cell r="F1800" t="str">
            <v>Nền và móng</v>
          </cell>
          <cell r="G1800">
            <v>2</v>
          </cell>
          <cell r="H1800">
            <v>30</v>
          </cell>
          <cell r="I1800" t="str">
            <v/>
          </cell>
          <cell r="J1800" t="str">
            <v/>
          </cell>
          <cell r="K1800" t="str">
            <v/>
          </cell>
          <cell r="L1800" t="str">
            <v>Viết</v>
          </cell>
          <cell r="M1800">
            <v>90</v>
          </cell>
          <cell r="N1800" t="str">
            <v>Địa kỹ thuật</v>
          </cell>
          <cell r="O1800" t="str">
            <v>CÔNG TRÌNH</v>
          </cell>
          <cell r="P1800" t="str">
            <v>CTDK</v>
          </cell>
          <cell r="Q1800" t="str">
            <v>KCT</v>
          </cell>
          <cell r="R1800" t="str">
            <v>KCT-CTDK</v>
          </cell>
          <cell r="U1800" t="str">
            <v/>
          </cell>
          <cell r="V1800" t="str">
            <v/>
          </cell>
          <cell r="W1800" t="str">
            <v/>
          </cell>
          <cell r="X1800" t="str">
            <v/>
          </cell>
          <cell r="Y1800" t="str">
            <v/>
          </cell>
          <cell r="Z1800" t="str">
            <v/>
          </cell>
          <cell r="AA1800" t="str">
            <v/>
          </cell>
          <cell r="AB1800" t="str">
            <v/>
          </cell>
          <cell r="AC1800" t="str">
            <v/>
          </cell>
          <cell r="AD1800" t="str">
            <v/>
          </cell>
          <cell r="AE1800" t="str">
            <v/>
          </cell>
          <cell r="AG1800" t="str">
            <v/>
          </cell>
          <cell r="AH1800" t="str">
            <v/>
          </cell>
          <cell r="AJ1800" t="str">
            <v/>
          </cell>
          <cell r="AK1800" t="str">
            <v/>
          </cell>
          <cell r="AL1800" t="str">
            <v/>
          </cell>
          <cell r="AM1800" t="str">
            <v/>
          </cell>
          <cell r="AN1800" t="str">
            <v/>
          </cell>
          <cell r="AO1800" t="str">
            <v/>
          </cell>
          <cell r="AP1800" t="str">
            <v/>
          </cell>
          <cell r="AQ1800" t="str">
            <v/>
          </cell>
          <cell r="AR1800" t="str">
            <v/>
          </cell>
          <cell r="AS1800" t="str">
            <v/>
          </cell>
          <cell r="AT1800" t="str">
            <v/>
          </cell>
          <cell r="AU1800" t="str">
            <v/>
          </cell>
          <cell r="AV1800" t="str">
            <v/>
          </cell>
          <cell r="AW1800" t="str">
            <v/>
          </cell>
          <cell r="AX1800" t="str">
            <v/>
          </cell>
          <cell r="AY1800" t="str">
            <v/>
          </cell>
          <cell r="AZ1800" t="str">
            <v/>
          </cell>
          <cell r="BA1800" t="str">
            <v/>
          </cell>
          <cell r="BB1800" t="str">
            <v/>
          </cell>
          <cell r="BC1800" t="str">
            <v/>
          </cell>
          <cell r="BD1800" t="str">
            <v/>
          </cell>
          <cell r="BE1800" t="str">
            <v/>
          </cell>
          <cell r="BF1800" t="str">
            <v/>
          </cell>
          <cell r="BG1800" t="str">
            <v/>
          </cell>
          <cell r="BH1800" t="str">
            <v/>
          </cell>
        </row>
        <row r="1801">
          <cell r="A1801">
            <v>316</v>
          </cell>
          <cell r="B1801">
            <v>1</v>
          </cell>
          <cell r="C1801" t="str">
            <v>DC2CK55B</v>
          </cell>
          <cell r="D1801" t="str">
            <v>DC2CK55B-DC</v>
          </cell>
          <cell r="E1801">
            <v>108</v>
          </cell>
          <cell r="F1801" t="str">
            <v>Nguyên lý máy</v>
          </cell>
          <cell r="G1801">
            <v>2</v>
          </cell>
          <cell r="H1801">
            <v>30</v>
          </cell>
          <cell r="I1801" t="str">
            <v/>
          </cell>
          <cell r="J1801" t="str">
            <v/>
          </cell>
          <cell r="K1801" t="str">
            <v/>
          </cell>
          <cell r="L1801" t="str">
            <v>VĐ</v>
          </cell>
          <cell r="M1801" t="str">
            <v/>
          </cell>
          <cell r="N1801" t="str">
            <v>Khoa Cơ khí</v>
          </cell>
          <cell r="O1801" t="str">
            <v>CƠ KHÍ</v>
          </cell>
          <cell r="P1801" t="str">
            <v>KCK</v>
          </cell>
          <cell r="Q1801" t="str">
            <v>KCK</v>
          </cell>
          <cell r="R1801" t="str">
            <v>KCK-KCK</v>
          </cell>
          <cell r="U1801" t="str">
            <v/>
          </cell>
          <cell r="V1801" t="str">
            <v/>
          </cell>
          <cell r="W1801" t="str">
            <v/>
          </cell>
          <cell r="X1801" t="str">
            <v/>
          </cell>
          <cell r="Y1801" t="str">
            <v/>
          </cell>
          <cell r="Z1801" t="str">
            <v/>
          </cell>
          <cell r="AA1801" t="str">
            <v/>
          </cell>
          <cell r="AB1801" t="str">
            <v>x</v>
          </cell>
          <cell r="AC1801" t="str">
            <v>x</v>
          </cell>
          <cell r="AD1801" t="str">
            <v>x</v>
          </cell>
          <cell r="AE1801" t="str">
            <v>x</v>
          </cell>
          <cell r="AG1801" t="str">
            <v/>
          </cell>
          <cell r="AH1801" t="str">
            <v/>
          </cell>
          <cell r="AJ1801" t="str">
            <v/>
          </cell>
          <cell r="AK1801" t="str">
            <v/>
          </cell>
          <cell r="AL1801" t="str">
            <v/>
          </cell>
          <cell r="AM1801" t="str">
            <v/>
          </cell>
          <cell r="AN1801" t="str">
            <v/>
          </cell>
          <cell r="AO1801" t="str">
            <v/>
          </cell>
          <cell r="AP1801" t="str">
            <v/>
          </cell>
          <cell r="AQ1801" t="str">
            <v/>
          </cell>
          <cell r="AR1801" t="str">
            <v/>
          </cell>
          <cell r="AS1801" t="str">
            <v/>
          </cell>
          <cell r="AT1801" t="str">
            <v/>
          </cell>
          <cell r="AU1801" t="str">
            <v/>
          </cell>
          <cell r="AV1801" t="str">
            <v/>
          </cell>
          <cell r="AW1801" t="str">
            <v/>
          </cell>
          <cell r="AX1801" t="str">
            <v/>
          </cell>
          <cell r="AY1801" t="str">
            <v/>
          </cell>
          <cell r="AZ1801" t="str">
            <v/>
          </cell>
          <cell r="BA1801" t="str">
            <v/>
          </cell>
          <cell r="BB1801" t="str">
            <v/>
          </cell>
          <cell r="BC1801" t="str">
            <v/>
          </cell>
          <cell r="BD1801" t="str">
            <v/>
          </cell>
          <cell r="BE1801" t="str">
            <v/>
          </cell>
          <cell r="BF1801" t="str">
            <v/>
          </cell>
          <cell r="BG1801" t="str">
            <v/>
          </cell>
          <cell r="BH1801" t="str">
            <v/>
          </cell>
        </row>
        <row r="1802">
          <cell r="A1802">
            <v>514</v>
          </cell>
          <cell r="B1802">
            <v>1</v>
          </cell>
          <cell r="C1802" t="str">
            <v>DC4RB16</v>
          </cell>
          <cell r="D1802" t="str">
            <v>DC4RB16-DC</v>
          </cell>
          <cell r="E1802">
            <v>745</v>
          </cell>
          <cell r="F1802" t="str">
            <v>Thí nghiệm cơ học đất</v>
          </cell>
          <cell r="G1802">
            <v>1</v>
          </cell>
          <cell r="H1802" t="str">
            <v/>
          </cell>
          <cell r="I1802">
            <v>30</v>
          </cell>
          <cell r="J1802" t="str">
            <v/>
          </cell>
          <cell r="K1802" t="str">
            <v/>
          </cell>
          <cell r="L1802" t="str">
            <v>TH</v>
          </cell>
          <cell r="M1802" t="str">
            <v/>
          </cell>
          <cell r="N1802" t="str">
            <v>Địa kỹ thuật</v>
          </cell>
          <cell r="O1802" t="str">
            <v>CÔNG TRÌNH</v>
          </cell>
          <cell r="P1802" t="str">
            <v>CTDK</v>
          </cell>
          <cell r="Q1802" t="str">
            <v>KCT</v>
          </cell>
          <cell r="R1802" t="str">
            <v>KCT-CTDK</v>
          </cell>
          <cell r="U1802" t="str">
            <v>x</v>
          </cell>
          <cell r="V1802" t="str">
            <v>x</v>
          </cell>
          <cell r="W1802" t="str">
            <v>x</v>
          </cell>
          <cell r="X1802" t="str">
            <v>x</v>
          </cell>
          <cell r="Y1802" t="str">
            <v>x</v>
          </cell>
          <cell r="Z1802" t="str">
            <v>x</v>
          </cell>
          <cell r="AA1802" t="str">
            <v>x</v>
          </cell>
          <cell r="AB1802" t="str">
            <v/>
          </cell>
          <cell r="AC1802" t="str">
            <v/>
          </cell>
          <cell r="AD1802" t="str">
            <v/>
          </cell>
          <cell r="AE1802" t="str">
            <v/>
          </cell>
          <cell r="AG1802" t="str">
            <v/>
          </cell>
          <cell r="AH1802" t="str">
            <v/>
          </cell>
          <cell r="AJ1802" t="str">
            <v/>
          </cell>
          <cell r="AK1802" t="str">
            <v/>
          </cell>
          <cell r="AL1802" t="str">
            <v/>
          </cell>
          <cell r="AM1802" t="str">
            <v/>
          </cell>
          <cell r="AN1802" t="str">
            <v/>
          </cell>
          <cell r="AO1802" t="str">
            <v/>
          </cell>
          <cell r="AP1802" t="str">
            <v/>
          </cell>
          <cell r="AQ1802" t="str">
            <v>x</v>
          </cell>
          <cell r="AR1802" t="str">
            <v>x</v>
          </cell>
          <cell r="AS1802" t="str">
            <v>x</v>
          </cell>
          <cell r="AT1802" t="str">
            <v/>
          </cell>
          <cell r="AU1802" t="str">
            <v>x</v>
          </cell>
          <cell r="AV1802" t="str">
            <v/>
          </cell>
          <cell r="AW1802" t="str">
            <v/>
          </cell>
          <cell r="AX1802" t="str">
            <v/>
          </cell>
          <cell r="AY1802" t="str">
            <v/>
          </cell>
          <cell r="AZ1802" t="str">
            <v/>
          </cell>
          <cell r="BA1802" t="str">
            <v/>
          </cell>
          <cell r="BB1802" t="str">
            <v/>
          </cell>
          <cell r="BC1802" t="str">
            <v/>
          </cell>
          <cell r="BD1802" t="str">
            <v/>
          </cell>
          <cell r="BE1802" t="str">
            <v/>
          </cell>
          <cell r="BF1802" t="str">
            <v/>
          </cell>
          <cell r="BG1802" t="str">
            <v/>
          </cell>
          <cell r="BH1802" t="str">
            <v/>
          </cell>
        </row>
        <row r="1803">
          <cell r="A1803">
            <v>611</v>
          </cell>
          <cell r="B1803">
            <v>1</v>
          </cell>
          <cell r="C1803" t="str">
            <v>DC2CT50</v>
          </cell>
          <cell r="D1803" t="str">
            <v>DC2CT50-DC</v>
          </cell>
          <cell r="E1803">
            <v>74</v>
          </cell>
          <cell r="F1803" t="str">
            <v>Thủy lực</v>
          </cell>
          <cell r="G1803">
            <v>2</v>
          </cell>
          <cell r="H1803">
            <v>30</v>
          </cell>
          <cell r="J1803" t="str">
            <v/>
          </cell>
          <cell r="K1803" t="str">
            <v/>
          </cell>
          <cell r="L1803" t="str">
            <v>Viết</v>
          </cell>
          <cell r="N1803" t="str">
            <v>CNKT Môi trường</v>
          </cell>
          <cell r="O1803" t="str">
            <v>CÔNG TRÌNH</v>
          </cell>
          <cell r="P1803" t="str">
            <v>CTMO</v>
          </cell>
          <cell r="Q1803" t="str">
            <v>KCT</v>
          </cell>
          <cell r="R1803" t="str">
            <v>KCT-CTMO</v>
          </cell>
          <cell r="U1803" t="str">
            <v>x</v>
          </cell>
          <cell r="V1803" t="str">
            <v/>
          </cell>
          <cell r="W1803" t="str">
            <v>x</v>
          </cell>
          <cell r="X1803" t="str">
            <v>x</v>
          </cell>
          <cell r="Y1803" t="str">
            <v>x</v>
          </cell>
          <cell r="Z1803" t="str">
            <v/>
          </cell>
          <cell r="AA1803" t="str">
            <v>x</v>
          </cell>
          <cell r="AB1803" t="str">
            <v/>
          </cell>
          <cell r="AC1803" t="str">
            <v/>
          </cell>
          <cell r="AD1803" t="str">
            <v/>
          </cell>
          <cell r="AE1803" t="str">
            <v/>
          </cell>
          <cell r="AG1803" t="str">
            <v/>
          </cell>
          <cell r="AH1803" t="str">
            <v/>
          </cell>
          <cell r="AJ1803" t="str">
            <v/>
          </cell>
          <cell r="AK1803" t="str">
            <v/>
          </cell>
          <cell r="AL1803" t="str">
            <v/>
          </cell>
          <cell r="AM1803" t="str">
            <v/>
          </cell>
          <cell r="AN1803" t="str">
            <v/>
          </cell>
          <cell r="AO1803" t="str">
            <v/>
          </cell>
          <cell r="AP1803" t="str">
            <v/>
          </cell>
          <cell r="AQ1803" t="str">
            <v/>
          </cell>
          <cell r="AR1803" t="str">
            <v/>
          </cell>
          <cell r="AS1803" t="str">
            <v/>
          </cell>
          <cell r="AT1803" t="str">
            <v/>
          </cell>
          <cell r="AU1803" t="str">
            <v/>
          </cell>
          <cell r="AV1803" t="str">
            <v/>
          </cell>
          <cell r="AW1803" t="str">
            <v/>
          </cell>
          <cell r="AX1803" t="str">
            <v/>
          </cell>
          <cell r="AY1803" t="str">
            <v/>
          </cell>
          <cell r="AZ1803" t="str">
            <v/>
          </cell>
          <cell r="BA1803" t="str">
            <v/>
          </cell>
          <cell r="BB1803" t="str">
            <v/>
          </cell>
          <cell r="BC1803" t="str">
            <v/>
          </cell>
          <cell r="BD1803" t="str">
            <v/>
          </cell>
          <cell r="BE1803" t="str">
            <v/>
          </cell>
          <cell r="BF1803" t="str">
            <v/>
          </cell>
          <cell r="BG1803" t="str">
            <v/>
          </cell>
          <cell r="BH1803" t="str">
            <v/>
          </cell>
        </row>
        <row r="1804">
          <cell r="A1804">
            <v>761</v>
          </cell>
          <cell r="B1804">
            <v>2</v>
          </cell>
          <cell r="C1804" t="str">
            <v>DC3KV90</v>
          </cell>
          <cell r="D1804" t="str">
            <v>DC3KV90-DL</v>
          </cell>
          <cell r="E1804">
            <v>228</v>
          </cell>
          <cell r="F1804" t="str">
            <v>Thương mại điện tử</v>
          </cell>
          <cell r="G1804">
            <v>2</v>
          </cell>
          <cell r="H1804">
            <v>30</v>
          </cell>
          <cell r="I1804" t="str">
            <v/>
          </cell>
          <cell r="J1804" t="str">
            <v/>
          </cell>
          <cell r="K1804" t="str">
            <v/>
          </cell>
          <cell r="L1804" t="str">
            <v>Viết</v>
          </cell>
          <cell r="N1804" t="str">
            <v>Quản trị doanh nghiệp</v>
          </cell>
          <cell r="O1804" t="str">
            <v>KINH TẾ - VẬN TẢI</v>
          </cell>
          <cell r="P1804" t="str">
            <v>KVQT</v>
          </cell>
          <cell r="Q1804" t="str">
            <v>KTVT</v>
          </cell>
          <cell r="R1804" t="str">
            <v>KTVT-KVQT</v>
          </cell>
          <cell r="U1804" t="str">
            <v/>
          </cell>
          <cell r="V1804" t="str">
            <v/>
          </cell>
          <cell r="W1804" t="str">
            <v/>
          </cell>
          <cell r="X1804" t="str">
            <v/>
          </cell>
          <cell r="Y1804" t="str">
            <v/>
          </cell>
          <cell r="Z1804" t="str">
            <v/>
          </cell>
          <cell r="AA1804" t="str">
            <v/>
          </cell>
          <cell r="AB1804" t="str">
            <v/>
          </cell>
          <cell r="AC1804" t="str">
            <v/>
          </cell>
          <cell r="AD1804" t="str">
            <v/>
          </cell>
          <cell r="AE1804" t="str">
            <v/>
          </cell>
          <cell r="AG1804" t="str">
            <v/>
          </cell>
          <cell r="AH1804" t="str">
            <v/>
          </cell>
          <cell r="AJ1804" t="str">
            <v>o</v>
          </cell>
          <cell r="AK1804" t="str">
            <v>o</v>
          </cell>
          <cell r="AL1804" t="str">
            <v/>
          </cell>
          <cell r="AM1804" t="str">
            <v/>
          </cell>
          <cell r="AN1804" t="str">
            <v/>
          </cell>
          <cell r="AO1804" t="str">
            <v>x</v>
          </cell>
          <cell r="AP1804" t="str">
            <v/>
          </cell>
          <cell r="AQ1804" t="str">
            <v/>
          </cell>
          <cell r="AR1804" t="str">
            <v/>
          </cell>
          <cell r="AS1804" t="str">
            <v/>
          </cell>
          <cell r="AT1804" t="str">
            <v/>
          </cell>
          <cell r="AU1804" t="str">
            <v/>
          </cell>
          <cell r="AV1804" t="str">
            <v/>
          </cell>
          <cell r="AW1804" t="str">
            <v/>
          </cell>
          <cell r="AX1804" t="str">
            <v/>
          </cell>
          <cell r="AY1804" t="str">
            <v/>
          </cell>
          <cell r="AZ1804" t="str">
            <v/>
          </cell>
          <cell r="BA1804" t="str">
            <v/>
          </cell>
          <cell r="BB1804" t="str">
            <v/>
          </cell>
          <cell r="BC1804" t="str">
            <v>o</v>
          </cell>
          <cell r="BD1804" t="str">
            <v>o</v>
          </cell>
          <cell r="BE1804" t="str">
            <v/>
          </cell>
          <cell r="BF1804" t="str">
            <v/>
          </cell>
          <cell r="BG1804" t="str">
            <v/>
          </cell>
          <cell r="BH1804" t="str">
            <v/>
          </cell>
        </row>
        <row r="1805">
          <cell r="A1805">
            <v>905</v>
          </cell>
          <cell r="B1805">
            <v>1</v>
          </cell>
          <cell r="C1805" t="str">
            <v>DC1CB35</v>
          </cell>
          <cell r="D1805" t="str">
            <v>DC1CB35-DC</v>
          </cell>
          <cell r="E1805">
            <v>7</v>
          </cell>
          <cell r="F1805" t="str">
            <v>Tiếng Anh 1</v>
          </cell>
          <cell r="G1805">
            <v>3</v>
          </cell>
          <cell r="H1805">
            <v>60</v>
          </cell>
          <cell r="J1805" t="str">
            <v/>
          </cell>
          <cell r="K1805" t="str">
            <v/>
          </cell>
          <cell r="L1805" t="str">
            <v>TN</v>
          </cell>
          <cell r="M1805">
            <v>60</v>
          </cell>
          <cell r="N1805" t="str">
            <v>Ngoại ngữ</v>
          </cell>
          <cell r="O1805" t="str">
            <v>KHOA HỌC CƠ BẢN</v>
          </cell>
          <cell r="P1805" t="str">
            <v>CBNN</v>
          </cell>
          <cell r="Q1805" t="str">
            <v>KHCB</v>
          </cell>
          <cell r="R1805" t="str">
            <v>KHCB-CBNN</v>
          </cell>
          <cell r="U1805" t="str">
            <v>x</v>
          </cell>
          <cell r="V1805" t="str">
            <v>x</v>
          </cell>
          <cell r="W1805" t="str">
            <v>x</v>
          </cell>
          <cell r="X1805" t="str">
            <v>x</v>
          </cell>
          <cell r="Y1805" t="str">
            <v>x</v>
          </cell>
          <cell r="Z1805" t="str">
            <v>x</v>
          </cell>
          <cell r="AA1805" t="str">
            <v>x</v>
          </cell>
          <cell r="AB1805" t="str">
            <v>x</v>
          </cell>
          <cell r="AC1805" t="str">
            <v>x</v>
          </cell>
          <cell r="AD1805" t="str">
            <v>x</v>
          </cell>
          <cell r="AE1805" t="str">
            <v>x</v>
          </cell>
          <cell r="AG1805" t="str">
            <v>x</v>
          </cell>
          <cell r="AH1805" t="str">
            <v>x</v>
          </cell>
          <cell r="AJ1805" t="str">
            <v>x</v>
          </cell>
          <cell r="AK1805" t="str">
            <v>x</v>
          </cell>
          <cell r="AL1805" t="str">
            <v>x</v>
          </cell>
          <cell r="AM1805" t="str">
            <v>x</v>
          </cell>
          <cell r="AN1805" t="str">
            <v>x</v>
          </cell>
          <cell r="AO1805" t="str">
            <v>x</v>
          </cell>
          <cell r="AP1805" t="str">
            <v/>
          </cell>
          <cell r="AQ1805" t="str">
            <v/>
          </cell>
          <cell r="AR1805" t="str">
            <v/>
          </cell>
          <cell r="AS1805" t="str">
            <v/>
          </cell>
          <cell r="AT1805" t="str">
            <v/>
          </cell>
          <cell r="AU1805" t="str">
            <v/>
          </cell>
          <cell r="AV1805" t="str">
            <v/>
          </cell>
          <cell r="AW1805" t="str">
            <v/>
          </cell>
          <cell r="AX1805" t="str">
            <v/>
          </cell>
          <cell r="AY1805" t="str">
            <v/>
          </cell>
          <cell r="AZ1805" t="str">
            <v/>
          </cell>
          <cell r="BA1805" t="str">
            <v/>
          </cell>
          <cell r="BB1805" t="str">
            <v/>
          </cell>
          <cell r="BC1805" t="str">
            <v/>
          </cell>
          <cell r="BD1805" t="str">
            <v/>
          </cell>
          <cell r="BE1805" t="str">
            <v/>
          </cell>
          <cell r="BF1805" t="str">
            <v/>
          </cell>
          <cell r="BG1805" t="str">
            <v/>
          </cell>
          <cell r="BH1805" t="str">
            <v/>
          </cell>
        </row>
        <row r="1806">
          <cell r="A1806">
            <v>956</v>
          </cell>
          <cell r="B1806">
            <v>1</v>
          </cell>
          <cell r="C1806" t="str">
            <v>DC1CB57</v>
          </cell>
          <cell r="D1806" t="str">
            <v>DC1CB57-DC</v>
          </cell>
          <cell r="E1806">
            <v>12</v>
          </cell>
          <cell r="F1806" t="str">
            <v>Toán 3</v>
          </cell>
          <cell r="G1806">
            <v>3</v>
          </cell>
          <cell r="H1806">
            <v>45</v>
          </cell>
          <cell r="I1806" t="str">
            <v/>
          </cell>
          <cell r="J1806" t="str">
            <v/>
          </cell>
          <cell r="K1806" t="str">
            <v/>
          </cell>
          <cell r="L1806" t="str">
            <v>VĐ</v>
          </cell>
          <cell r="M1806">
            <v>75</v>
          </cell>
          <cell r="N1806" t="str">
            <v>Toán</v>
          </cell>
          <cell r="O1806" t="str">
            <v>KHOA HỌC CƠ BẢN</v>
          </cell>
          <cell r="P1806" t="str">
            <v>CBTO</v>
          </cell>
          <cell r="Q1806" t="str">
            <v>KHCB</v>
          </cell>
          <cell r="R1806" t="str">
            <v>KHCB-CBTO</v>
          </cell>
          <cell r="U1806" t="str">
            <v>x</v>
          </cell>
          <cell r="V1806" t="str">
            <v>x</v>
          </cell>
          <cell r="W1806" t="str">
            <v>x</v>
          </cell>
          <cell r="X1806" t="str">
            <v>x</v>
          </cell>
          <cell r="Y1806" t="str">
            <v>x</v>
          </cell>
          <cell r="Z1806" t="str">
            <v>x</v>
          </cell>
          <cell r="AA1806" t="str">
            <v>x</v>
          </cell>
          <cell r="AB1806" t="str">
            <v>x</v>
          </cell>
          <cell r="AC1806" t="str">
            <v>x</v>
          </cell>
          <cell r="AD1806" t="str">
            <v>x</v>
          </cell>
          <cell r="AE1806" t="str">
            <v>x</v>
          </cell>
          <cell r="AG1806" t="str">
            <v>x</v>
          </cell>
          <cell r="AH1806" t="str">
            <v>x</v>
          </cell>
          <cell r="AJ1806" t="str">
            <v/>
          </cell>
          <cell r="AK1806" t="str">
            <v/>
          </cell>
          <cell r="AL1806" t="str">
            <v/>
          </cell>
          <cell r="AM1806" t="str">
            <v/>
          </cell>
          <cell r="AN1806" t="str">
            <v/>
          </cell>
          <cell r="AO1806" t="str">
            <v/>
          </cell>
          <cell r="AP1806" t="str">
            <v/>
          </cell>
          <cell r="AQ1806" t="str">
            <v/>
          </cell>
          <cell r="AR1806" t="str">
            <v/>
          </cell>
          <cell r="AS1806" t="str">
            <v/>
          </cell>
          <cell r="AT1806" t="str">
            <v/>
          </cell>
          <cell r="AU1806" t="str">
            <v/>
          </cell>
          <cell r="AV1806" t="str">
            <v/>
          </cell>
          <cell r="AW1806" t="str">
            <v/>
          </cell>
          <cell r="AX1806" t="str">
            <v/>
          </cell>
          <cell r="AY1806" t="str">
            <v/>
          </cell>
          <cell r="AZ1806" t="str">
            <v/>
          </cell>
          <cell r="BA1806" t="str">
            <v/>
          </cell>
          <cell r="BB1806" t="str">
            <v/>
          </cell>
          <cell r="BC1806" t="str">
            <v/>
          </cell>
          <cell r="BD1806" t="str">
            <v/>
          </cell>
          <cell r="BE1806" t="str">
            <v/>
          </cell>
          <cell r="BF1806" t="str">
            <v/>
          </cell>
          <cell r="BG1806" t="str">
            <v/>
          </cell>
          <cell r="BH1806" t="str">
            <v/>
          </cell>
        </row>
        <row r="1807">
          <cell r="A1807">
            <v>950</v>
          </cell>
          <cell r="B1807">
            <v>1</v>
          </cell>
          <cell r="C1807" t="str">
            <v>DC1CB41</v>
          </cell>
          <cell r="D1807" t="str">
            <v>DC1CB41-DC</v>
          </cell>
          <cell r="E1807">
            <v>11</v>
          </cell>
          <cell r="F1807" t="str">
            <v>Toán 2</v>
          </cell>
          <cell r="G1807">
            <v>2</v>
          </cell>
          <cell r="H1807">
            <v>30</v>
          </cell>
          <cell r="I1807" t="str">
            <v/>
          </cell>
          <cell r="J1807" t="str">
            <v/>
          </cell>
          <cell r="K1807" t="str">
            <v/>
          </cell>
          <cell r="L1807" t="str">
            <v>Viết</v>
          </cell>
          <cell r="M1807">
            <v>60</v>
          </cell>
          <cell r="N1807" t="str">
            <v>Toán</v>
          </cell>
          <cell r="O1807" t="str">
            <v>KHOA HỌC CƠ BẢN</v>
          </cell>
          <cell r="P1807" t="str">
            <v>CBTO</v>
          </cell>
          <cell r="Q1807" t="str">
            <v>KHCB</v>
          </cell>
          <cell r="R1807" t="str">
            <v>KHCB-CBTO</v>
          </cell>
          <cell r="U1807" t="str">
            <v>x</v>
          </cell>
          <cell r="V1807" t="str">
            <v>x</v>
          </cell>
          <cell r="W1807" t="str">
            <v>x</v>
          </cell>
          <cell r="X1807" t="str">
            <v>x</v>
          </cell>
          <cell r="Y1807" t="str">
            <v>x</v>
          </cell>
          <cell r="Z1807" t="str">
            <v>x</v>
          </cell>
          <cell r="AA1807" t="str">
            <v>x</v>
          </cell>
          <cell r="AB1807" t="str">
            <v>x</v>
          </cell>
          <cell r="AC1807" t="str">
            <v>x</v>
          </cell>
          <cell r="AD1807" t="str">
            <v>x</v>
          </cell>
          <cell r="AE1807" t="str">
            <v>x</v>
          </cell>
          <cell r="AG1807" t="str">
            <v>x</v>
          </cell>
          <cell r="AH1807" t="str">
            <v>x</v>
          </cell>
          <cell r="AJ1807" t="str">
            <v/>
          </cell>
          <cell r="AK1807" t="str">
            <v/>
          </cell>
          <cell r="AL1807" t="str">
            <v>x</v>
          </cell>
          <cell r="AM1807" t="str">
            <v>x</v>
          </cell>
          <cell r="AN1807" t="str">
            <v>x</v>
          </cell>
          <cell r="AO1807" t="str">
            <v>x</v>
          </cell>
          <cell r="AP1807" t="str">
            <v/>
          </cell>
          <cell r="AQ1807" t="str">
            <v/>
          </cell>
          <cell r="AR1807" t="str">
            <v/>
          </cell>
          <cell r="AS1807" t="str">
            <v/>
          </cell>
          <cell r="AT1807" t="str">
            <v/>
          </cell>
          <cell r="AU1807" t="str">
            <v/>
          </cell>
          <cell r="AV1807" t="str">
            <v/>
          </cell>
          <cell r="AW1807" t="str">
            <v/>
          </cell>
          <cell r="AX1807" t="str">
            <v/>
          </cell>
          <cell r="AY1807" t="str">
            <v/>
          </cell>
          <cell r="AZ1807" t="str">
            <v/>
          </cell>
          <cell r="BA1807" t="str">
            <v>x</v>
          </cell>
          <cell r="BB1807" t="str">
            <v/>
          </cell>
          <cell r="BC1807" t="str">
            <v/>
          </cell>
          <cell r="BD1807" t="str">
            <v/>
          </cell>
          <cell r="BE1807" t="str">
            <v/>
          </cell>
          <cell r="BF1807" t="str">
            <v/>
          </cell>
          <cell r="BG1807" t="str">
            <v/>
          </cell>
          <cell r="BH1807" t="str">
            <v/>
          </cell>
        </row>
        <row r="1808">
          <cell r="A1808">
            <v>900</v>
          </cell>
          <cell r="B1808">
            <v>1</v>
          </cell>
          <cell r="C1808" t="str">
            <v>DC1CK21</v>
          </cell>
          <cell r="D1808" t="str">
            <v>DC1CK21-DC</v>
          </cell>
          <cell r="E1808">
            <v>16</v>
          </cell>
          <cell r="F1808" t="str">
            <v>Vật lý đại cương 1</v>
          </cell>
          <cell r="G1808">
            <v>3</v>
          </cell>
          <cell r="H1808">
            <v>60</v>
          </cell>
          <cell r="J1808" t="str">
            <v/>
          </cell>
          <cell r="K1808" t="str">
            <v/>
          </cell>
          <cell r="L1808" t="str">
            <v>Viết</v>
          </cell>
          <cell r="M1808">
            <v>90</v>
          </cell>
          <cell r="N1808" t="str">
            <v>Vật lý</v>
          </cell>
          <cell r="O1808" t="str">
            <v>KHOA HỌC CƠ BẢN</v>
          </cell>
          <cell r="P1808" t="str">
            <v>CBLY</v>
          </cell>
          <cell r="Q1808" t="str">
            <v>KHCB</v>
          </cell>
          <cell r="R1808" t="str">
            <v>KHCB-CBLY</v>
          </cell>
          <cell r="U1808" t="str">
            <v>x</v>
          </cell>
          <cell r="V1808" t="str">
            <v>x</v>
          </cell>
          <cell r="W1808" t="str">
            <v>x</v>
          </cell>
          <cell r="X1808" t="str">
            <v>x</v>
          </cell>
          <cell r="Y1808" t="str">
            <v>x</v>
          </cell>
          <cell r="Z1808" t="str">
            <v>x</v>
          </cell>
          <cell r="AA1808" t="str">
            <v>x</v>
          </cell>
          <cell r="AB1808" t="str">
            <v>x</v>
          </cell>
          <cell r="AC1808" t="str">
            <v>x</v>
          </cell>
          <cell r="AD1808" t="str">
            <v>x</v>
          </cell>
          <cell r="AE1808" t="str">
            <v>x</v>
          </cell>
          <cell r="AG1808" t="str">
            <v>x</v>
          </cell>
          <cell r="AH1808" t="str">
            <v>x</v>
          </cell>
          <cell r="AJ1808" t="str">
            <v/>
          </cell>
          <cell r="AK1808" t="str">
            <v/>
          </cell>
          <cell r="AL1808" t="str">
            <v/>
          </cell>
          <cell r="AM1808" t="str">
            <v/>
          </cell>
          <cell r="AN1808" t="str">
            <v/>
          </cell>
          <cell r="AO1808" t="str">
            <v/>
          </cell>
          <cell r="AP1808" t="str">
            <v/>
          </cell>
          <cell r="AQ1808" t="str">
            <v/>
          </cell>
          <cell r="AR1808" t="str">
            <v/>
          </cell>
          <cell r="AS1808" t="str">
            <v/>
          </cell>
          <cell r="AT1808" t="str">
            <v/>
          </cell>
          <cell r="AU1808" t="str">
            <v/>
          </cell>
          <cell r="AV1808" t="str">
            <v/>
          </cell>
          <cell r="AW1808" t="str">
            <v/>
          </cell>
          <cell r="AX1808" t="str">
            <v/>
          </cell>
          <cell r="AY1808" t="str">
            <v/>
          </cell>
          <cell r="AZ1808" t="str">
            <v/>
          </cell>
          <cell r="BA1808" t="str">
            <v/>
          </cell>
          <cell r="BB1808" t="str">
            <v/>
          </cell>
          <cell r="BC1808" t="str">
            <v/>
          </cell>
          <cell r="BD1808" t="str">
            <v/>
          </cell>
          <cell r="BE1808" t="str">
            <v/>
          </cell>
          <cell r="BF1808" t="str">
            <v/>
          </cell>
          <cell r="BG1808" t="str">
            <v/>
          </cell>
          <cell r="BH1808" t="str">
            <v/>
          </cell>
        </row>
        <row r="1809">
          <cell r="A1809">
            <v>900</v>
          </cell>
          <cell r="B1809">
            <v>1</v>
          </cell>
          <cell r="C1809" t="str">
            <v>DC1CB51</v>
          </cell>
          <cell r="D1809" t="str">
            <v>DC1CB51-DC</v>
          </cell>
          <cell r="E1809">
            <v>16</v>
          </cell>
          <cell r="F1809" t="str">
            <v>Vật lý đại cương 1</v>
          </cell>
          <cell r="G1809">
            <v>3</v>
          </cell>
          <cell r="H1809">
            <v>60</v>
          </cell>
          <cell r="J1809" t="str">
            <v/>
          </cell>
          <cell r="K1809" t="str">
            <v/>
          </cell>
          <cell r="L1809" t="str">
            <v>Viết</v>
          </cell>
          <cell r="M1809">
            <v>90</v>
          </cell>
          <cell r="N1809" t="str">
            <v>Vật lý</v>
          </cell>
          <cell r="O1809" t="str">
            <v>KHOA HỌC CƠ BẢN</v>
          </cell>
          <cell r="P1809" t="str">
            <v>CBLY</v>
          </cell>
          <cell r="Q1809" t="str">
            <v>KHCB</v>
          </cell>
          <cell r="R1809" t="str">
            <v>KHCB-CBLY</v>
          </cell>
          <cell r="U1809" t="str">
            <v>x</v>
          </cell>
          <cell r="V1809" t="str">
            <v>x</v>
          </cell>
          <cell r="W1809" t="str">
            <v>x</v>
          </cell>
          <cell r="X1809" t="str">
            <v>x</v>
          </cell>
          <cell r="Y1809" t="str">
            <v>x</v>
          </cell>
          <cell r="Z1809" t="str">
            <v>x</v>
          </cell>
          <cell r="AA1809" t="str">
            <v>x</v>
          </cell>
          <cell r="AB1809" t="str">
            <v>x</v>
          </cell>
          <cell r="AC1809" t="str">
            <v>x</v>
          </cell>
          <cell r="AD1809" t="str">
            <v>x</v>
          </cell>
          <cell r="AE1809" t="str">
            <v>x</v>
          </cell>
          <cell r="AG1809" t="str">
            <v>x</v>
          </cell>
          <cell r="AH1809" t="str">
            <v>x</v>
          </cell>
          <cell r="AJ1809" t="str">
            <v/>
          </cell>
          <cell r="AK1809" t="str">
            <v/>
          </cell>
          <cell r="AL1809" t="str">
            <v/>
          </cell>
          <cell r="AM1809" t="str">
            <v/>
          </cell>
          <cell r="AN1809" t="str">
            <v/>
          </cell>
          <cell r="AO1809" t="str">
            <v/>
          </cell>
          <cell r="AP1809" t="str">
            <v/>
          </cell>
          <cell r="AQ1809" t="str">
            <v/>
          </cell>
          <cell r="AR1809" t="str">
            <v/>
          </cell>
          <cell r="AS1809" t="str">
            <v/>
          </cell>
          <cell r="AT1809" t="str">
            <v/>
          </cell>
          <cell r="AU1809" t="str">
            <v/>
          </cell>
          <cell r="AV1809" t="str">
            <v/>
          </cell>
          <cell r="AW1809" t="str">
            <v/>
          </cell>
          <cell r="AX1809" t="str">
            <v/>
          </cell>
          <cell r="AY1809" t="str">
            <v/>
          </cell>
          <cell r="AZ1809" t="str">
            <v/>
          </cell>
          <cell r="BA1809" t="str">
            <v/>
          </cell>
          <cell r="BB1809" t="str">
            <v/>
          </cell>
          <cell r="BC1809" t="str">
            <v/>
          </cell>
          <cell r="BD1809" t="str">
            <v/>
          </cell>
          <cell r="BE1809" t="str">
            <v/>
          </cell>
          <cell r="BF1809" t="str">
            <v/>
          </cell>
          <cell r="BG1809" t="str">
            <v/>
          </cell>
          <cell r="BH1809" t="str">
            <v/>
          </cell>
        </row>
        <row r="1810">
          <cell r="C1810" t="str">
            <v>DC2ME31</v>
          </cell>
          <cell r="D1810" t="str">
            <v>DC2ME31-DC</v>
          </cell>
          <cell r="F1810" t="str">
            <v>Chi tiết máy 2</v>
          </cell>
          <cell r="G1810">
            <v>2</v>
          </cell>
          <cell r="L1810" t="str">
            <v>VĐ</v>
          </cell>
          <cell r="P1810" t="str">
            <v>KCK</v>
          </cell>
        </row>
        <row r="1811">
          <cell r="C1811" t="str">
            <v>DC2DT50</v>
          </cell>
          <cell r="D1811" t="str">
            <v>DC2DT50-DC</v>
          </cell>
          <cell r="F1811" t="str">
            <v>Điện tử số</v>
          </cell>
          <cell r="G1811">
            <v>2</v>
          </cell>
          <cell r="L1811" t="str">
            <v>Viết</v>
          </cell>
          <cell r="P1811" t="str">
            <v>TTDT</v>
          </cell>
        </row>
        <row r="1812">
          <cell r="C1812" t="str">
            <v>DC3VL23</v>
          </cell>
          <cell r="D1812" t="str">
            <v>DC3VL23-DC</v>
          </cell>
          <cell r="F1812" t="str">
            <v>Điều tra kinh tế kỹ thuật</v>
          </cell>
          <cell r="G1812">
            <v>2</v>
          </cell>
          <cell r="L1812" t="str">
            <v>Viết</v>
          </cell>
        </row>
        <row r="1813">
          <cell r="C1813" t="str">
            <v>DC2DT26</v>
          </cell>
          <cell r="D1813" t="str">
            <v>DC2DT26-DC</v>
          </cell>
          <cell r="F1813" t="str">
            <v>Đo lường điện tử</v>
          </cell>
          <cell r="G1813">
            <v>2</v>
          </cell>
          <cell r="L1813" t="str">
            <v>VĐ</v>
          </cell>
          <cell r="P1813" t="str">
            <v>TTDT</v>
          </cell>
        </row>
        <row r="1814">
          <cell r="C1814" t="str">
            <v>DC2ME32</v>
          </cell>
          <cell r="D1814" t="str">
            <v>DC2ME32-DC</v>
          </cell>
          <cell r="F1814" t="str">
            <v>Đồ án Chi riết máy 2</v>
          </cell>
          <cell r="G1814">
            <v>1</v>
          </cell>
          <cell r="L1814" t="str">
            <v>VĐ</v>
          </cell>
        </row>
        <row r="1815">
          <cell r="C1815" t="str">
            <v>DC2TM21</v>
          </cell>
          <cell r="D1815" t="str">
            <v>DC2TM21-DC</v>
          </cell>
          <cell r="F1815" t="str">
            <v>Đồ án lập trình cơ bản</v>
          </cell>
          <cell r="G1815">
            <v>2</v>
          </cell>
          <cell r="L1815" t="str">
            <v>VĐ</v>
          </cell>
        </row>
        <row r="1816">
          <cell r="C1816" t="str">
            <v>DC2DT60</v>
          </cell>
          <cell r="D1816" t="str">
            <v>DC2DT60-DC</v>
          </cell>
          <cell r="F1816" t="str">
            <v>Kỹ thuật vi xử lý và ứng dụng</v>
          </cell>
          <cell r="G1816">
            <v>3</v>
          </cell>
          <cell r="L1816" t="str">
            <v>VĐ</v>
          </cell>
        </row>
        <row r="1817">
          <cell r="C1817" t="str">
            <v>DC2DT28</v>
          </cell>
          <cell r="D1817" t="str">
            <v>DC2DT28-DC</v>
          </cell>
          <cell r="F1817" t="str">
            <v>Trường điện từ</v>
          </cell>
          <cell r="G1817">
            <v>2</v>
          </cell>
          <cell r="L1817" t="str">
            <v>Viết</v>
          </cell>
        </row>
        <row r="1818">
          <cell r="C1818" t="str">
            <v>DC4TM71</v>
          </cell>
          <cell r="D1818" t="str">
            <v>DC4TM71-DC</v>
          </cell>
          <cell r="F1818" t="str">
            <v>Thực tập Nhóm công nghệ thông tin</v>
          </cell>
          <cell r="G1818">
            <v>3</v>
          </cell>
          <cell r="L1818" t="str">
            <v>VĐ</v>
          </cell>
        </row>
        <row r="1819">
          <cell r="C1819" t="str">
            <v>DC2TM37</v>
          </cell>
          <cell r="D1819" t="str">
            <v>DC2TM37-DC</v>
          </cell>
          <cell r="F1819" t="str">
            <v>Phân tích và thiết kế hệ thống thông tin</v>
          </cell>
          <cell r="G1819">
            <v>2</v>
          </cell>
          <cell r="L1819" t="str">
            <v>Viết</v>
          </cell>
        </row>
        <row r="1820">
          <cell r="C1820" t="str">
            <v>DC3DT34</v>
          </cell>
          <cell r="D1820" t="str">
            <v>DC3DT34-DC</v>
          </cell>
          <cell r="F1820" t="str">
            <v>Cơ sở truyền số liệu</v>
          </cell>
          <cell r="G1820">
            <v>2</v>
          </cell>
          <cell r="L1820" t="str">
            <v>Viết</v>
          </cell>
          <cell r="P1820" t="str">
            <v>TTDT</v>
          </cell>
        </row>
        <row r="1821">
          <cell r="C1821" t="str">
            <v>DC1TT21</v>
          </cell>
          <cell r="D1821" t="str">
            <v>DC1TT21-DC</v>
          </cell>
          <cell r="F1821" t="str">
            <v>Vật lý đại cương 1 (HTTT)</v>
          </cell>
          <cell r="G1821">
            <v>2</v>
          </cell>
          <cell r="L1821" t="str">
            <v>TN</v>
          </cell>
        </row>
        <row r="1822">
          <cell r="C1822" t="str">
            <v>DC1CK22</v>
          </cell>
          <cell r="D1822" t="str">
            <v>DC1CK22-DC</v>
          </cell>
          <cell r="F1822" t="str">
            <v>Vật lý đại cương 2 (CKOT)</v>
          </cell>
          <cell r="G1822">
            <v>2</v>
          </cell>
          <cell r="L1822" t="str">
            <v>TN</v>
          </cell>
          <cell r="M1822">
            <v>60</v>
          </cell>
        </row>
        <row r="1823">
          <cell r="C1823" t="str">
            <v>DC1DT22</v>
          </cell>
          <cell r="D1823" t="str">
            <v>DC1DT22-DC</v>
          </cell>
          <cell r="F1823" t="str">
            <v>Vật lý đại cương 2(ĐT)</v>
          </cell>
          <cell r="G1823">
            <v>2</v>
          </cell>
          <cell r="L1823" t="str">
            <v>TN</v>
          </cell>
          <cell r="M1823">
            <v>60</v>
          </cell>
        </row>
        <row r="1824">
          <cell r="C1824" t="str">
            <v>CC3KT18</v>
          </cell>
          <cell r="D1824" t="str">
            <v>CC3KT18-CC</v>
          </cell>
          <cell r="F1824" t="str">
            <v>Tiếng Anh chuyên ngành</v>
          </cell>
          <cell r="G1824">
            <v>3</v>
          </cell>
          <cell r="L1824" t="str">
            <v>Viết</v>
          </cell>
        </row>
        <row r="1825">
          <cell r="C1825" t="str">
            <v>CC3TH18</v>
          </cell>
          <cell r="D1825" t="str">
            <v>CC3TH18-CC</v>
          </cell>
          <cell r="F1825" t="str">
            <v>Tiếng Anh chuyên ngành(TH)</v>
          </cell>
          <cell r="G1825">
            <v>3</v>
          </cell>
          <cell r="L1825" t="str">
            <v>Viết</v>
          </cell>
          <cell r="P1825" t="str">
            <v>CBNN</v>
          </cell>
        </row>
        <row r="1826">
          <cell r="C1826" t="str">
            <v>DL3CD33</v>
          </cell>
          <cell r="D1826" t="str">
            <v>DL3CD33-DL</v>
          </cell>
          <cell r="F1826" t="str">
            <v>Tiếng Anh chuyên ngành</v>
          </cell>
          <cell r="G1826">
            <v>3</v>
          </cell>
          <cell r="L1826" t="str">
            <v>Viết</v>
          </cell>
          <cell r="P1826" t="str">
            <v>CBNN</v>
          </cell>
        </row>
        <row r="1827">
          <cell r="C1827" t="str">
            <v>DL3DD33</v>
          </cell>
          <cell r="D1827" t="str">
            <v>DL3DD33-DL</v>
          </cell>
          <cell r="F1827" t="str">
            <v>Tiếng Anh chuyên ngành</v>
          </cell>
          <cell r="G1827">
            <v>3</v>
          </cell>
          <cell r="L1827" t="str">
            <v>Viết</v>
          </cell>
          <cell r="P1827" t="str">
            <v>CBNN</v>
          </cell>
        </row>
        <row r="1828">
          <cell r="C1828" t="str">
            <v>DC2HT42</v>
          </cell>
          <cell r="D1828" t="str">
            <v>DC2HT42-DC</v>
          </cell>
          <cell r="F1828" t="str">
            <v>Toán học rời rạc</v>
          </cell>
          <cell r="G1828">
            <v>2</v>
          </cell>
          <cell r="L1828" t="str">
            <v>VĐ</v>
          </cell>
        </row>
        <row r="1829">
          <cell r="C1829" t="str">
            <v>DC1DB33</v>
          </cell>
          <cell r="D1829" t="str">
            <v>DC1DB33-DC</v>
          </cell>
          <cell r="F1829" t="str">
            <v>Tiếng Anh 3</v>
          </cell>
          <cell r="G1829">
            <v>2</v>
          </cell>
          <cell r="L1829" t="str">
            <v>Viết</v>
          </cell>
          <cell r="P1829" t="str">
            <v>CBNN</v>
          </cell>
        </row>
        <row r="1830">
          <cell r="C1830" t="str">
            <v>DC2CC52a</v>
          </cell>
          <cell r="D1830" t="str">
            <v>DC2CC52a-DC</v>
          </cell>
          <cell r="F1830" t="str">
            <v>Thủy văn công trình</v>
          </cell>
          <cell r="G1830">
            <v>3</v>
          </cell>
          <cell r="L1830" t="str">
            <v>Viết</v>
          </cell>
          <cell r="M1830">
            <v>90</v>
          </cell>
          <cell r="N1830" t="str">
            <v xml:space="preserve"> </v>
          </cell>
          <cell r="O1830" t="str">
            <v>CÔNG TRÌNH</v>
          </cell>
          <cell r="P1830" t="str">
            <v>CTKS</v>
          </cell>
          <cell r="Q1830" t="str">
            <v>KCT</v>
          </cell>
          <cell r="R1830" t="str">
            <v xml:space="preserve">KCT </v>
          </cell>
        </row>
        <row r="1831">
          <cell r="C1831" t="str">
            <v>DC2CC52</v>
          </cell>
          <cell r="D1831" t="str">
            <v>DC2CC52-DC</v>
          </cell>
          <cell r="F1831" t="str">
            <v>Thủy văn công trình (+BTL)</v>
          </cell>
          <cell r="G1831">
            <v>3</v>
          </cell>
          <cell r="L1831" t="str">
            <v>Viết</v>
          </cell>
          <cell r="M1831">
            <v>90</v>
          </cell>
          <cell r="N1831" t="str">
            <v xml:space="preserve"> </v>
          </cell>
          <cell r="O1831" t="str">
            <v>CÔNG TRÌNH</v>
          </cell>
          <cell r="P1831" t="str">
            <v>CTKS</v>
          </cell>
          <cell r="Q1831" t="str">
            <v>KCT</v>
          </cell>
          <cell r="R1831" t="str">
            <v xml:space="preserve">KCT </v>
          </cell>
        </row>
        <row r="1832">
          <cell r="C1832" t="str">
            <v>DC2CT52</v>
          </cell>
          <cell r="D1832" t="str">
            <v>DC2CT52-DC</v>
          </cell>
          <cell r="F1832" t="str">
            <v>Thủy văn công trình (+BTL)</v>
          </cell>
          <cell r="G1832">
            <v>3</v>
          </cell>
          <cell r="L1832" t="str">
            <v>VĐ</v>
          </cell>
          <cell r="M1832">
            <v>90</v>
          </cell>
          <cell r="N1832" t="str">
            <v xml:space="preserve"> </v>
          </cell>
          <cell r="O1832" t="str">
            <v>CÔNG TRÌNH</v>
          </cell>
          <cell r="P1832" t="str">
            <v>CTKS</v>
          </cell>
          <cell r="Q1832" t="str">
            <v>KCT</v>
          </cell>
          <cell r="R1832" t="str">
            <v xml:space="preserve">KCT </v>
          </cell>
        </row>
        <row r="1833">
          <cell r="C1833" t="str">
            <v>MH2CT11</v>
          </cell>
          <cell r="D1833" t="str">
            <v>MH2CT11-CC</v>
          </cell>
          <cell r="F1833" t="str">
            <v>Thực hành trắc địa</v>
          </cell>
          <cell r="G1833">
            <v>2</v>
          </cell>
          <cell r="L1833" t="str">
            <v>TH</v>
          </cell>
        </row>
        <row r="1834">
          <cell r="C1834" t="str">
            <v>DC2CD53</v>
          </cell>
          <cell r="D1834" t="str">
            <v>DC2CD53-DC</v>
          </cell>
          <cell r="F1834" t="str">
            <v>Thủy văn công trình</v>
          </cell>
          <cell r="G1834">
            <v>3</v>
          </cell>
          <cell r="L1834" t="str">
            <v>VĐ</v>
          </cell>
          <cell r="M1834">
            <v>90</v>
          </cell>
          <cell r="P1834" t="str">
            <v>CTKS</v>
          </cell>
        </row>
        <row r="1835">
          <cell r="C1835" t="str">
            <v>DL3OT31B</v>
          </cell>
          <cell r="D1835" t="str">
            <v>DL3OT31B-DL</v>
          </cell>
          <cell r="F1835" t="str">
            <v>TBĐ và TBĐKTĐ trên ô tô</v>
          </cell>
          <cell r="G1835">
            <v>2</v>
          </cell>
          <cell r="L1835" t="str">
            <v>VĐ</v>
          </cell>
        </row>
        <row r="1836">
          <cell r="C1836" t="str">
            <v>DC3HT60</v>
          </cell>
          <cell r="D1836" t="str">
            <v>DC3HT60-DC</v>
          </cell>
          <cell r="F1836" t="str">
            <v>Phân tích và thiết kế HTTT</v>
          </cell>
          <cell r="G1836">
            <v>4</v>
          </cell>
          <cell r="L1836" t="str">
            <v>VĐ</v>
          </cell>
        </row>
        <row r="1837">
          <cell r="C1837" t="str">
            <v>DC1TT31</v>
          </cell>
          <cell r="D1837" t="str">
            <v>DC1TT31-DC</v>
          </cell>
          <cell r="F1837" t="str">
            <v>Kỹ thuật xây dựng và trình bày báo cáo</v>
          </cell>
          <cell r="G1837">
            <v>2</v>
          </cell>
          <cell r="L1837" t="str">
            <v>VĐ</v>
          </cell>
        </row>
        <row r="1838">
          <cell r="C1838" t="str">
            <v>DC2DT23</v>
          </cell>
          <cell r="D1838" t="str">
            <v>DC2DT23-DC</v>
          </cell>
          <cell r="F1838" t="str">
            <v>Lập trình C/C++ (Ngành ĐT)</v>
          </cell>
          <cell r="G1838">
            <v>2</v>
          </cell>
          <cell r="L1838" t="str">
            <v>TH</v>
          </cell>
        </row>
        <row r="1839">
          <cell r="C1839" t="str">
            <v>DC2HT33</v>
          </cell>
          <cell r="D1839" t="str">
            <v>DC2HT33-DC</v>
          </cell>
          <cell r="F1839" t="str">
            <v>Lập trình Java</v>
          </cell>
          <cell r="G1839">
            <v>4</v>
          </cell>
          <cell r="L1839" t="str">
            <v>TH</v>
          </cell>
        </row>
        <row r="1840">
          <cell r="C1840" t="str">
            <v>DC2CK21</v>
          </cell>
          <cell r="D1840" t="str">
            <v>DC2CK21-DC</v>
          </cell>
          <cell r="F1840" t="str">
            <v>Cơ học cơ sở</v>
          </cell>
          <cell r="G1840">
            <v>5</v>
          </cell>
          <cell r="L1840" t="str">
            <v>VĐ</v>
          </cell>
        </row>
        <row r="1841">
          <cell r="C1841" t="str">
            <v>DC3ME29</v>
          </cell>
          <cell r="D1841" t="str">
            <v>DC3ME29-DC</v>
          </cell>
          <cell r="F1841" t="str">
            <v xml:space="preserve">Nguyên lý động cơ </v>
          </cell>
          <cell r="G1841">
            <v>2</v>
          </cell>
          <cell r="L1841" t="str">
            <v>VĐ</v>
          </cell>
          <cell r="Q1841" t="str">
            <v>CK</v>
          </cell>
        </row>
        <row r="1842">
          <cell r="C1842" t="str">
            <v>DC3ME22</v>
          </cell>
          <cell r="D1842" t="str">
            <v>DC3ME22-DC</v>
          </cell>
          <cell r="F1842" t="str">
            <v>Kỹ thuật vi điều khiển</v>
          </cell>
          <cell r="G1842">
            <v>3</v>
          </cell>
          <cell r="L1842" t="str">
            <v>TH</v>
          </cell>
          <cell r="P1842" t="str">
            <v>TTDT</v>
          </cell>
          <cell r="Q1842" t="str">
            <v>CNTT</v>
          </cell>
        </row>
        <row r="1843">
          <cell r="C1843" t="str">
            <v>DC3TM64</v>
          </cell>
          <cell r="D1843" t="str">
            <v>DC3TM64-DC</v>
          </cell>
          <cell r="F1843" t="str">
            <v>An ninh mạng</v>
          </cell>
          <cell r="G1843">
            <v>3</v>
          </cell>
          <cell r="L1843" t="str">
            <v>VĐ</v>
          </cell>
        </row>
        <row r="1844">
          <cell r="C1844" t="str">
            <v>MH2OT69</v>
          </cell>
          <cell r="D1844" t="str">
            <v>MH2OT69-CC</v>
          </cell>
          <cell r="F1844" t="str">
            <v>Cấu tạo ô tô</v>
          </cell>
          <cell r="G1844">
            <v>2</v>
          </cell>
          <cell r="L1844" t="str">
            <v>VĐ</v>
          </cell>
        </row>
        <row r="1845">
          <cell r="C1845" t="str">
            <v>DC3TM71</v>
          </cell>
          <cell r="D1845" t="str">
            <v>DC3TM71-DC</v>
          </cell>
          <cell r="F1845" t="str">
            <v>Đánh giá hiệu năng mạng</v>
          </cell>
          <cell r="G1845">
            <v>2</v>
          </cell>
          <cell r="L1845" t="str">
            <v>VĐ</v>
          </cell>
        </row>
        <row r="1846">
          <cell r="C1846" t="str">
            <v>DC2TT32</v>
          </cell>
          <cell r="D1846" t="str">
            <v>DC2TT32-DC</v>
          </cell>
          <cell r="F1846" t="str">
            <v>Điện toán đám mây</v>
          </cell>
          <cell r="G1846">
            <v>2</v>
          </cell>
          <cell r="L1846" t="str">
            <v>VĐ</v>
          </cell>
        </row>
        <row r="1847">
          <cell r="C1847" t="str">
            <v>DC2DT68</v>
          </cell>
          <cell r="D1847" t="str">
            <v>DC2DT68-DC</v>
          </cell>
          <cell r="F1847" t="str">
            <v>Điện tử tương tự</v>
          </cell>
          <cell r="G1847">
            <v>4</v>
          </cell>
          <cell r="L1847" t="str">
            <v>VĐ</v>
          </cell>
        </row>
        <row r="1848">
          <cell r="C1848" t="str">
            <v>DC2DT24</v>
          </cell>
          <cell r="D1848" t="str">
            <v>DC2DT24-DC</v>
          </cell>
          <cell r="F1848" t="str">
            <v>Đồ án điện tử</v>
          </cell>
          <cell r="G1848">
            <v>2</v>
          </cell>
          <cell r="L1848" t="str">
            <v>VĐ</v>
          </cell>
        </row>
        <row r="1849">
          <cell r="C1849" t="str">
            <v>DC2CC54</v>
          </cell>
          <cell r="D1849" t="str">
            <v>DC2CC54-DC</v>
          </cell>
          <cell r="F1849" t="str">
            <v>Đồ án Kết cấu BTCT</v>
          </cell>
          <cell r="G1849">
            <v>1</v>
          </cell>
          <cell r="L1849" t="str">
            <v>VĐ</v>
          </cell>
        </row>
        <row r="1850">
          <cell r="C1850" t="str">
            <v>DC2CS54</v>
          </cell>
          <cell r="D1850" t="str">
            <v>DC2CS54-DC</v>
          </cell>
          <cell r="F1850" t="str">
            <v>Đồ án Kết cấu BTCT</v>
          </cell>
          <cell r="G1850">
            <v>1</v>
          </cell>
          <cell r="L1850" t="str">
            <v>VĐ</v>
          </cell>
        </row>
        <row r="1851">
          <cell r="C1851" t="str">
            <v>DC2CC34</v>
          </cell>
          <cell r="D1851" t="str">
            <v>DC2CC34-DC</v>
          </cell>
          <cell r="F1851" t="str">
            <v>Đồ án Nền và móng</v>
          </cell>
          <cell r="G1851">
            <v>1</v>
          </cell>
          <cell r="L1851" t="str">
            <v>VĐ</v>
          </cell>
        </row>
        <row r="1852">
          <cell r="C1852" t="str">
            <v>DC2CS34</v>
          </cell>
          <cell r="D1852" t="str">
            <v>DC2CS34-DC</v>
          </cell>
          <cell r="F1852" t="str">
            <v>Đồ án Nền và móng</v>
          </cell>
          <cell r="G1852">
            <v>1</v>
          </cell>
          <cell r="L1852" t="str">
            <v>VĐ</v>
          </cell>
        </row>
        <row r="1853">
          <cell r="C1853" t="str">
            <v>DC3CC57</v>
          </cell>
          <cell r="D1853" t="str">
            <v>DC3CC57-DC</v>
          </cell>
          <cell r="F1853" t="str">
            <v>Động lực học dòng sông</v>
          </cell>
          <cell r="G1853">
            <v>2</v>
          </cell>
          <cell r="L1853" t="str">
            <v>Viết</v>
          </cell>
        </row>
        <row r="1854">
          <cell r="C1854" t="str">
            <v>DC3HT34</v>
          </cell>
          <cell r="D1854" t="str">
            <v>DC3HT34-DC</v>
          </cell>
          <cell r="F1854" t="str">
            <v>Giao thông thông minh</v>
          </cell>
          <cell r="G1854">
            <v>3</v>
          </cell>
          <cell r="L1854" t="str">
            <v>VĐ</v>
          </cell>
          <cell r="P1854" t="str">
            <v>TTHT</v>
          </cell>
        </row>
        <row r="1855">
          <cell r="C1855" t="str">
            <v>DC3CC58</v>
          </cell>
          <cell r="D1855" t="str">
            <v>DC3CC58-DC</v>
          </cell>
          <cell r="F1855" t="str">
            <v>Hải văn công trình</v>
          </cell>
          <cell r="G1855">
            <v>2</v>
          </cell>
          <cell r="L1855" t="str">
            <v>Viết</v>
          </cell>
        </row>
        <row r="1856">
          <cell r="C1856" t="str">
            <v>DC3HT43</v>
          </cell>
          <cell r="D1856" t="str">
            <v>DC3HT43-DC</v>
          </cell>
          <cell r="F1856" t="str">
            <v>Hệ thống thông tin địa lý</v>
          </cell>
          <cell r="G1856">
            <v>3</v>
          </cell>
          <cell r="L1856" t="str">
            <v>VĐ</v>
          </cell>
        </row>
        <row r="1857">
          <cell r="C1857" t="str">
            <v>DC2CS52</v>
          </cell>
          <cell r="D1857" t="str">
            <v>DC2CS52-DC</v>
          </cell>
          <cell r="F1857" t="str">
            <v>Kết cấu BTCT</v>
          </cell>
          <cell r="G1857">
            <v>3</v>
          </cell>
          <cell r="L1857" t="str">
            <v>Viết</v>
          </cell>
        </row>
        <row r="1858">
          <cell r="C1858" t="str">
            <v>DC2CC51</v>
          </cell>
          <cell r="D1858" t="str">
            <v>DC2CC51-DC</v>
          </cell>
          <cell r="F1858" t="str">
            <v>Kết cấu thép</v>
          </cell>
          <cell r="G1858">
            <v>2</v>
          </cell>
          <cell r="L1858" t="str">
            <v>Viết</v>
          </cell>
        </row>
        <row r="1859">
          <cell r="C1859" t="str">
            <v>DC2CS51</v>
          </cell>
          <cell r="D1859" t="str">
            <v>DC2CS51-DC</v>
          </cell>
          <cell r="F1859" t="str">
            <v>Kết cấu thép</v>
          </cell>
          <cell r="G1859">
            <v>2</v>
          </cell>
          <cell r="L1859" t="str">
            <v>Viết</v>
          </cell>
        </row>
        <row r="1860">
          <cell r="C1860" t="str">
            <v>DC2CK43</v>
          </cell>
          <cell r="D1860" t="str">
            <v>DC2CK43-DC</v>
          </cell>
          <cell r="F1860" t="str">
            <v>Kỹ thuật điện - điện tử</v>
          </cell>
          <cell r="G1860">
            <v>3</v>
          </cell>
          <cell r="L1860" t="str">
            <v>VĐ</v>
          </cell>
        </row>
        <row r="1861">
          <cell r="C1861" t="str">
            <v>DC3TM48</v>
          </cell>
          <cell r="D1861" t="str">
            <v>DC3TM48-DC</v>
          </cell>
          <cell r="F1861" t="str">
            <v>Kỹ thuật liên mạng</v>
          </cell>
          <cell r="G1861">
            <v>3</v>
          </cell>
          <cell r="L1861" t="str">
            <v>VĐ</v>
          </cell>
        </row>
        <row r="1862">
          <cell r="C1862" t="str">
            <v>DC2DT29</v>
          </cell>
          <cell r="D1862" t="str">
            <v>DC2DT29-DC</v>
          </cell>
          <cell r="F1862" t="str">
            <v>Kỹ thuật vi xử lý và ứng dụng</v>
          </cell>
          <cell r="G1862">
            <v>3</v>
          </cell>
          <cell r="L1862" t="str">
            <v>VĐ</v>
          </cell>
        </row>
        <row r="1863">
          <cell r="C1863" t="str">
            <v>DC1KV51</v>
          </cell>
          <cell r="D1863" t="str">
            <v>DC1KV51-DC</v>
          </cell>
          <cell r="F1863" t="str">
            <v>Lịch sử các học thuyết kinh tế</v>
          </cell>
          <cell r="G1863">
            <v>2</v>
          </cell>
          <cell r="L1863" t="str">
            <v>Viết</v>
          </cell>
        </row>
        <row r="1864">
          <cell r="C1864" t="str">
            <v>DC2ME30</v>
          </cell>
          <cell r="D1864" t="str">
            <v>DC2ME30-DC</v>
          </cell>
          <cell r="F1864" t="str">
            <v>Linh kiện điện tử</v>
          </cell>
          <cell r="G1864">
            <v>2</v>
          </cell>
          <cell r="L1864" t="str">
            <v>Viết</v>
          </cell>
        </row>
        <row r="1865">
          <cell r="C1865" t="str">
            <v>DC3TM12</v>
          </cell>
          <cell r="D1865" t="str">
            <v>DC3TM12-DC</v>
          </cell>
          <cell r="F1865" t="str">
            <v>Mã hóa</v>
          </cell>
          <cell r="G1865">
            <v>2</v>
          </cell>
          <cell r="L1865" t="str">
            <v>VĐ</v>
          </cell>
        </row>
        <row r="1866">
          <cell r="C1866" t="str">
            <v>DC2CD33</v>
          </cell>
          <cell r="D1866" t="str">
            <v>DC2CD33-DC</v>
          </cell>
          <cell r="F1866" t="str">
            <v>Nền và móng</v>
          </cell>
          <cell r="G1866">
            <v>2</v>
          </cell>
          <cell r="L1866" t="str">
            <v>Viết</v>
          </cell>
        </row>
        <row r="1867">
          <cell r="C1867" t="str">
            <v>DC2CC33</v>
          </cell>
          <cell r="D1867" t="str">
            <v>DC2CC33-DC</v>
          </cell>
          <cell r="F1867" t="str">
            <v>Nền và móng</v>
          </cell>
          <cell r="G1867">
            <v>2</v>
          </cell>
          <cell r="L1867" t="str">
            <v>Viết</v>
          </cell>
        </row>
        <row r="1868">
          <cell r="C1868" t="str">
            <v>DC2CS33</v>
          </cell>
          <cell r="D1868" t="str">
            <v>DC2CS33-DC</v>
          </cell>
          <cell r="F1868" t="str">
            <v>Nền và móng</v>
          </cell>
          <cell r="G1868">
            <v>2</v>
          </cell>
          <cell r="L1868" t="str">
            <v>Viết</v>
          </cell>
        </row>
        <row r="1869">
          <cell r="C1869" t="str">
            <v>DC2CK45</v>
          </cell>
          <cell r="D1869" t="str">
            <v>DC2CK45-DC</v>
          </cell>
          <cell r="F1869" t="str">
            <v>Nguyên lý máy</v>
          </cell>
          <cell r="G1869">
            <v>2</v>
          </cell>
          <cell r="L1869" t="str">
            <v>VĐ</v>
          </cell>
        </row>
        <row r="1870">
          <cell r="C1870" t="str">
            <v>DC2TT31</v>
          </cell>
          <cell r="D1870" t="str">
            <v>DC2TT31-DC</v>
          </cell>
          <cell r="F1870" t="str">
            <v>Phần mềm mã nguồn mở</v>
          </cell>
          <cell r="G1870">
            <v>2</v>
          </cell>
          <cell r="L1870" t="str">
            <v>VĐ</v>
          </cell>
        </row>
        <row r="1871">
          <cell r="C1871" t="str">
            <v>DC3DB80</v>
          </cell>
          <cell r="D1871" t="str">
            <v>DC3DB80-DC</v>
          </cell>
          <cell r="F1871" t="str">
            <v>Thiết kế đường ô tô 1</v>
          </cell>
          <cell r="G1871">
            <v>3</v>
          </cell>
          <cell r="L1871" t="str">
            <v>VĐ</v>
          </cell>
        </row>
        <row r="1872">
          <cell r="C1872" t="str">
            <v>DC3DS66</v>
          </cell>
          <cell r="D1872" t="str">
            <v>DC3DS66-DC</v>
          </cell>
          <cell r="F1872" t="str">
            <v>Thiết kế đường sắt 1</v>
          </cell>
          <cell r="G1872">
            <v>3</v>
          </cell>
          <cell r="L1872" t="str">
            <v>Viết</v>
          </cell>
        </row>
        <row r="1873">
          <cell r="C1873" t="str">
            <v>DC3TM46</v>
          </cell>
          <cell r="D1873" t="str">
            <v>DC3TM46-DC</v>
          </cell>
          <cell r="F1873" t="str">
            <v xml:space="preserve">Thiết kế mạng </v>
          </cell>
          <cell r="G1873">
            <v>3</v>
          </cell>
          <cell r="L1873" t="str">
            <v>VĐ</v>
          </cell>
        </row>
        <row r="1874">
          <cell r="C1874" t="str">
            <v>DC4MO15</v>
          </cell>
          <cell r="D1874" t="str">
            <v>DC4MO15-DC</v>
          </cell>
          <cell r="F1874" t="str">
            <v>Thực hành Hóa môi trường</v>
          </cell>
          <cell r="G1874">
            <v>2</v>
          </cell>
          <cell r="L1874" t="str">
            <v>TH</v>
          </cell>
        </row>
        <row r="1875">
          <cell r="C1875" t="str">
            <v>DC3KX18</v>
          </cell>
          <cell r="D1875" t="str">
            <v>DC3KX18-DC</v>
          </cell>
          <cell r="F1875" t="str">
            <v>Tiếng Anh chuyên ngành</v>
          </cell>
          <cell r="G1875">
            <v>3</v>
          </cell>
          <cell r="L1875" t="str">
            <v>Viết</v>
          </cell>
        </row>
        <row r="1876">
          <cell r="C1876" t="str">
            <v>DC3MO18</v>
          </cell>
          <cell r="D1876" t="str">
            <v>DC3MO18-DC</v>
          </cell>
          <cell r="F1876" t="str">
            <v>Tiếng Anh chuyên ngành</v>
          </cell>
          <cell r="G1876">
            <v>3</v>
          </cell>
          <cell r="L1876" t="str">
            <v>Viết</v>
          </cell>
        </row>
        <row r="1877">
          <cell r="C1877" t="str">
            <v>DC3MX18</v>
          </cell>
          <cell r="D1877" t="str">
            <v>DC3MX18-DC</v>
          </cell>
          <cell r="F1877" t="str">
            <v>Tiếng Anh chuyên ngành</v>
          </cell>
          <cell r="G1877">
            <v>3</v>
          </cell>
          <cell r="L1877" t="str">
            <v>Viết</v>
          </cell>
        </row>
        <row r="1878">
          <cell r="C1878" t="str">
            <v>DC3OT18</v>
          </cell>
          <cell r="D1878" t="str">
            <v>DC3OT18-DC</v>
          </cell>
          <cell r="F1878" t="str">
            <v>Tiếng Anh chuyên ngành</v>
          </cell>
          <cell r="G1878">
            <v>3</v>
          </cell>
          <cell r="L1878" t="str">
            <v>Viết</v>
          </cell>
          <cell r="P1878" t="str">
            <v>DC3OT18</v>
          </cell>
        </row>
        <row r="1879">
          <cell r="C1879" t="str">
            <v>DC3VB18</v>
          </cell>
          <cell r="D1879" t="str">
            <v>DC3VB18-DC</v>
          </cell>
          <cell r="F1879" t="str">
            <v>Tiếng Anh chuyên ngành</v>
          </cell>
          <cell r="G1879">
            <v>3</v>
          </cell>
          <cell r="L1879" t="str">
            <v>Viết</v>
          </cell>
        </row>
        <row r="1880">
          <cell r="C1880" t="str">
            <v>DC3VL18</v>
          </cell>
          <cell r="D1880" t="str">
            <v>DC3VL18-DC</v>
          </cell>
          <cell r="F1880" t="str">
            <v>Tiếng Anh chuyên ngành</v>
          </cell>
          <cell r="G1880">
            <v>3</v>
          </cell>
          <cell r="L1880" t="str">
            <v>Viết</v>
          </cell>
        </row>
        <row r="1881">
          <cell r="C1881" t="str">
            <v>DL3KT33</v>
          </cell>
          <cell r="D1881" t="str">
            <v>DL3KT33-DL</v>
          </cell>
          <cell r="F1881" t="str">
            <v>Tiếng Anh 3</v>
          </cell>
          <cell r="G1881">
            <v>3</v>
          </cell>
          <cell r="L1881" t="str">
            <v>Viết</v>
          </cell>
        </row>
        <row r="1882">
          <cell r="C1882" t="str">
            <v>DL3KX33</v>
          </cell>
          <cell r="D1882" t="str">
            <v>DL3KX33-DL</v>
          </cell>
          <cell r="F1882" t="str">
            <v>Tiếng Anh 3</v>
          </cell>
          <cell r="G1882">
            <v>3</v>
          </cell>
          <cell r="L1882" t="str">
            <v>Viết</v>
          </cell>
        </row>
        <row r="1883">
          <cell r="C1883" t="str">
            <v>MH1CB35</v>
          </cell>
          <cell r="D1883" t="str">
            <v>MH1CB35-CC</v>
          </cell>
          <cell r="F1883" t="str">
            <v>Tiếng Anh 1</v>
          </cell>
          <cell r="G1883">
            <v>3</v>
          </cell>
          <cell r="L1883" t="str">
            <v>TN</v>
          </cell>
          <cell r="M1883">
            <v>60</v>
          </cell>
        </row>
        <row r="1884">
          <cell r="C1884" t="str">
            <v>DL3DD93</v>
          </cell>
          <cell r="D1884" t="str">
            <v>DL3DD93-DL</v>
          </cell>
          <cell r="F1884" t="str">
            <v xml:space="preserve">Tin học ứng dụng </v>
          </cell>
          <cell r="G1884">
            <v>2</v>
          </cell>
          <cell r="L1884" t="str">
            <v>TH</v>
          </cell>
        </row>
        <row r="1885">
          <cell r="C1885" t="str">
            <v>DC3CA83</v>
          </cell>
          <cell r="D1885" t="str">
            <v>DC3CA83-DC</v>
          </cell>
          <cell r="F1885" t="str">
            <v>Tổng luận và mố trụ cầu</v>
          </cell>
          <cell r="G1885">
            <v>3</v>
          </cell>
          <cell r="L1885" t="str">
            <v xml:space="preserve">Viết </v>
          </cell>
        </row>
        <row r="1886">
          <cell r="C1886" t="str">
            <v>DC3CA65</v>
          </cell>
          <cell r="D1886" t="str">
            <v>DC3CA65-DC</v>
          </cell>
          <cell r="F1886" t="str">
            <v>Tổng luận và mố trụ cầu</v>
          </cell>
          <cell r="G1886">
            <v>2</v>
          </cell>
          <cell r="L1886" t="str">
            <v>Viết</v>
          </cell>
        </row>
        <row r="1887">
          <cell r="C1887" t="str">
            <v>DC1DT21</v>
          </cell>
          <cell r="D1887" t="str">
            <v>DC1DT21-DC</v>
          </cell>
          <cell r="F1887" t="str">
            <v>Vật lý đại cương 1</v>
          </cell>
          <cell r="G1887">
            <v>3</v>
          </cell>
          <cell r="L1887" t="str">
            <v>TN</v>
          </cell>
        </row>
        <row r="1888">
          <cell r="C1888" t="str">
            <v>DC1TT22</v>
          </cell>
          <cell r="D1888" t="str">
            <v>DC1TT22-DC</v>
          </cell>
          <cell r="F1888" t="str">
            <v>Vật lý đại cương 2</v>
          </cell>
          <cell r="G1888">
            <v>3</v>
          </cell>
          <cell r="L1888" t="str">
            <v>TN</v>
          </cell>
          <cell r="M1888">
            <v>60</v>
          </cell>
        </row>
        <row r="1889">
          <cell r="C1889" t="str">
            <v>DC2DT65</v>
          </cell>
          <cell r="D1889" t="str">
            <v>DC2DT65-DC</v>
          </cell>
          <cell r="F1889" t="str">
            <v>Xử lý tín hiệu số</v>
          </cell>
          <cell r="G1889">
            <v>4</v>
          </cell>
          <cell r="L1889" t="str">
            <v>VĐ</v>
          </cell>
        </row>
        <row r="1890">
          <cell r="C1890" t="str">
            <v>MH2CO23</v>
          </cell>
          <cell r="D1890" t="str">
            <v>MH2CO23-CC</v>
          </cell>
          <cell r="F1890" t="str">
            <v>Cơ kỹ thuật</v>
          </cell>
          <cell r="G1890">
            <v>4</v>
          </cell>
          <cell r="L1890" t="str">
            <v>VĐ</v>
          </cell>
        </row>
        <row r="1891">
          <cell r="C1891" t="str">
            <v>MH1CK21</v>
          </cell>
          <cell r="D1891" t="str">
            <v>MH1CK21-CC</v>
          </cell>
          <cell r="F1891" t="str">
            <v>Vật lý đại cương 1</v>
          </cell>
          <cell r="G1891">
            <v>2</v>
          </cell>
          <cell r="L1891" t="str">
            <v>TN</v>
          </cell>
        </row>
        <row r="1892">
          <cell r="C1892" t="str">
            <v>DC2GT34</v>
          </cell>
          <cell r="D1892" t="str">
            <v>DC2GT34</v>
          </cell>
          <cell r="F1892" t="str">
            <v>Đồ án Nền và móng</v>
          </cell>
          <cell r="L1892" t="str">
            <v>VĐ</v>
          </cell>
        </row>
        <row r="1893">
          <cell r="C1893" t="str">
            <v>DL3OT33</v>
          </cell>
          <cell r="D1893" t="str">
            <v>DL3OT33-DL</v>
          </cell>
          <cell r="F1893" t="str">
            <v>Tiếng anh chuyên ngành</v>
          </cell>
          <cell r="G1893">
            <v>2</v>
          </cell>
          <cell r="L1893" t="str">
            <v>Viết</v>
          </cell>
        </row>
        <row r="1894">
          <cell r="C1894" t="str">
            <v>DC4CS26</v>
          </cell>
          <cell r="D1894" t="str">
            <v>DC4CS26-DC</v>
          </cell>
          <cell r="F1894" t="str">
            <v>Thực tập khảo sát cầu - đường sắt</v>
          </cell>
          <cell r="G1894">
            <v>3</v>
          </cell>
          <cell r="L1894" t="str">
            <v>VĐ</v>
          </cell>
        </row>
        <row r="1895">
          <cell r="C1895" t="str">
            <v>DC4CD26</v>
          </cell>
          <cell r="D1895" t="str">
            <v>DC4CD26-DC</v>
          </cell>
          <cell r="F1895" t="str">
            <v>Thực tập khảo sát cầu đường</v>
          </cell>
          <cell r="G1895">
            <v>3</v>
          </cell>
          <cell r="L1895" t="str">
            <v>VĐ</v>
          </cell>
        </row>
        <row r="1896">
          <cell r="C1896" t="str">
            <v>DC4DB26</v>
          </cell>
          <cell r="D1896" t="str">
            <v>DC4DB26-DC</v>
          </cell>
          <cell r="F1896" t="str">
            <v>Thực tập khảo sát đường</v>
          </cell>
          <cell r="G1896">
            <v>3</v>
          </cell>
          <cell r="L1896" t="str">
            <v>VĐ</v>
          </cell>
        </row>
        <row r="1897">
          <cell r="C1897" t="str">
            <v xml:space="preserve">DC3TH44 </v>
          </cell>
          <cell r="D1897" t="str">
            <v>DC3TH44-DC</v>
          </cell>
          <cell r="F1897" t="str">
            <v>Kiến trúc của hệ thống QL, giám sát PTGT</v>
          </cell>
          <cell r="G1897">
            <v>2</v>
          </cell>
          <cell r="L1897" t="str">
            <v>VĐ</v>
          </cell>
        </row>
        <row r="1898">
          <cell r="C1898" t="str">
            <v>DC3HT31</v>
          </cell>
          <cell r="D1898" t="str">
            <v>DC3HT31-DC</v>
          </cell>
          <cell r="F1898" t="str">
            <v xml:space="preserve"> Lập trình di động</v>
          </cell>
          <cell r="G1898">
            <v>3</v>
          </cell>
          <cell r="L1898" t="str">
            <v>VĐ</v>
          </cell>
        </row>
        <row r="1899">
          <cell r="C1899" t="str">
            <v xml:space="preserve">DC3TM11 </v>
          </cell>
          <cell r="D1899" t="str">
            <v>DC3TM11-DC</v>
          </cell>
          <cell r="F1899" t="str">
            <v>Lý thuyết thông tin</v>
          </cell>
          <cell r="G1899">
            <v>2</v>
          </cell>
          <cell r="L1899" t="str">
            <v>Viết</v>
          </cell>
          <cell r="P1899" t="str">
            <v>TTHT</v>
          </cell>
        </row>
        <row r="1900">
          <cell r="C1900" t="str">
            <v>DC3DT36</v>
          </cell>
          <cell r="D1900" t="str">
            <v>DC3DT36-DC</v>
          </cell>
          <cell r="F1900" t="str">
            <v xml:space="preserve"> Mạng viễn thông</v>
          </cell>
          <cell r="G1900">
            <v>3</v>
          </cell>
          <cell r="L1900" t="str">
            <v>VĐ</v>
          </cell>
          <cell r="P1900" t="str">
            <v>TTDT</v>
          </cell>
        </row>
        <row r="1901">
          <cell r="C1901" t="str">
            <v xml:space="preserve">DC3TM88 </v>
          </cell>
          <cell r="D1901" t="str">
            <v>DC3TM88-DC</v>
          </cell>
          <cell r="F1901" t="str">
            <v>Mô phỏng các hệ thống truyền thông</v>
          </cell>
          <cell r="G1901">
            <v>2</v>
          </cell>
          <cell r="L1901" t="str">
            <v>VĐ</v>
          </cell>
        </row>
        <row r="1902">
          <cell r="C1902" t="str">
            <v xml:space="preserve">DC3DT39 </v>
          </cell>
          <cell r="D1902" t="str">
            <v>DC3DT39-DC</v>
          </cell>
          <cell r="F1902" t="str">
            <v>Mô phỏng hệ thống truyền thông</v>
          </cell>
          <cell r="G1902">
            <v>2</v>
          </cell>
          <cell r="L1902" t="str">
            <v>VĐ</v>
          </cell>
        </row>
        <row r="1903">
          <cell r="C1903" t="str">
            <v>DC3CA78</v>
          </cell>
          <cell r="D1903" t="str">
            <v>DC3CA78-DC</v>
          </cell>
          <cell r="F1903" t="str">
            <v xml:space="preserve"> Mỹ học công trình cầu</v>
          </cell>
          <cell r="G1903">
            <v>2</v>
          </cell>
          <cell r="L1903" t="str">
            <v>Viết</v>
          </cell>
          <cell r="P1903" t="str">
            <v>CTCA</v>
          </cell>
        </row>
        <row r="1904">
          <cell r="C1904" t="str">
            <v xml:space="preserve">DC3DT37 </v>
          </cell>
          <cell r="D1904" t="str">
            <v>DC3DT37-DC</v>
          </cell>
          <cell r="F1904" t="str">
            <v>Ứng dụng điện tử truyền thông trong GTTM</v>
          </cell>
          <cell r="G1904">
            <v>3</v>
          </cell>
          <cell r="L1904" t="str">
            <v>VĐ</v>
          </cell>
          <cell r="P1904" t="str">
            <v>TTDT</v>
          </cell>
        </row>
        <row r="1905">
          <cell r="C1905" t="str">
            <v xml:space="preserve">DC3TN35 </v>
          </cell>
          <cell r="D1905" t="str">
            <v>DC3TN35-DC</v>
          </cell>
          <cell r="F1905" t="str">
            <v>Tài chính doanh nghiệp 3</v>
          </cell>
          <cell r="G1905">
            <v>4</v>
          </cell>
          <cell r="L1905" t="str">
            <v>Viết</v>
          </cell>
          <cell r="P1905" t="str">
            <v>KVTN</v>
          </cell>
        </row>
        <row r="1906">
          <cell r="C1906" t="str">
            <v>DC3CA67</v>
          </cell>
          <cell r="D1906" t="str">
            <v>DC3CA67-DC</v>
          </cell>
          <cell r="F1906" t="str">
            <v xml:space="preserve"> Thiết kế cầu thép</v>
          </cell>
          <cell r="G1906">
            <v>2</v>
          </cell>
          <cell r="L1906" t="str">
            <v>Viết</v>
          </cell>
          <cell r="P1906" t="str">
            <v>CTCA</v>
          </cell>
        </row>
        <row r="1907">
          <cell r="C1907" t="str">
            <v>DC4CA26</v>
          </cell>
          <cell r="D1907" t="str">
            <v>DC4CA26-DC</v>
          </cell>
          <cell r="F1907" t="str">
            <v xml:space="preserve"> Thực tập khảo sát cầu</v>
          </cell>
          <cell r="G1907">
            <v>3</v>
          </cell>
          <cell r="L1907" t="str">
            <v>VĐ</v>
          </cell>
        </row>
        <row r="1908">
          <cell r="C1908" t="str">
            <v>DC3CO18</v>
          </cell>
          <cell r="D1908" t="str">
            <v>DC3CO18-DC</v>
          </cell>
          <cell r="F1908" t="str">
            <v xml:space="preserve"> Tiếng Anh chuyên ngành</v>
          </cell>
          <cell r="G1908">
            <v>3</v>
          </cell>
          <cell r="L1908" t="str">
            <v>Viết</v>
          </cell>
          <cell r="P1908" t="str">
            <v>CBNN</v>
          </cell>
        </row>
        <row r="1909">
          <cell r="C1909" t="str">
            <v>DC3KT18</v>
          </cell>
          <cell r="D1909" t="str">
            <v>DC3KT18-DC</v>
          </cell>
          <cell r="F1909" t="str">
            <v xml:space="preserve"> Tiếng Anh chuyên ngành</v>
          </cell>
          <cell r="G1909">
            <v>3</v>
          </cell>
          <cell r="L1909" t="str">
            <v>Viết</v>
          </cell>
          <cell r="P1909" t="str">
            <v>CBNN</v>
          </cell>
        </row>
        <row r="1910">
          <cell r="C1910" t="str">
            <v>DC3QT18</v>
          </cell>
          <cell r="D1910" t="str">
            <v>DC3QT18-DC</v>
          </cell>
          <cell r="F1910" t="str">
            <v xml:space="preserve"> Tiếng Anh chuyên ngành</v>
          </cell>
          <cell r="G1910">
            <v>3</v>
          </cell>
          <cell r="L1910" t="str">
            <v>Viết</v>
          </cell>
          <cell r="P1910" t="str">
            <v>CBNN</v>
          </cell>
        </row>
        <row r="1911">
          <cell r="C1911" t="str">
            <v>DC3VS18</v>
          </cell>
          <cell r="D1911" t="str">
            <v>DC3VS18-DC</v>
          </cell>
          <cell r="F1911" t="str">
            <v xml:space="preserve"> Tiếng Anh chuyên ngành</v>
          </cell>
          <cell r="G1911">
            <v>3</v>
          </cell>
          <cell r="L1911" t="str">
            <v>Viết</v>
          </cell>
          <cell r="P1911" t="str">
            <v>CBNN</v>
          </cell>
        </row>
        <row r="1912">
          <cell r="C1912" t="str">
            <v>DC3TN18</v>
          </cell>
          <cell r="D1912" t="str">
            <v>DC3TN18-DC</v>
          </cell>
          <cell r="F1912" t="str">
            <v xml:space="preserve"> Tiếng Anh chuyên ngành</v>
          </cell>
          <cell r="G1912">
            <v>3</v>
          </cell>
          <cell r="L1912" t="str">
            <v>Viết</v>
          </cell>
          <cell r="P1912" t="str">
            <v>CBNN</v>
          </cell>
        </row>
        <row r="1913">
          <cell r="C1913" t="str">
            <v xml:space="preserve">DC3TM75 </v>
          </cell>
          <cell r="D1913" t="str">
            <v>DC3TM75-DC</v>
          </cell>
          <cell r="F1913" t="str">
            <v>Truyền dữ liệu</v>
          </cell>
          <cell r="G1913">
            <v>2</v>
          </cell>
          <cell r="L1913" t="str">
            <v>VĐ</v>
          </cell>
        </row>
        <row r="1914">
          <cell r="C1914" t="str">
            <v xml:space="preserve">DC2CK58B </v>
          </cell>
          <cell r="D1914" t="str">
            <v>DC2CK58B-DC</v>
          </cell>
          <cell r="F1914" t="str">
            <v>Truyền động thủy lực và khí nén</v>
          </cell>
          <cell r="G1914">
            <v>2</v>
          </cell>
          <cell r="L1914" t="str">
            <v>VĐ</v>
          </cell>
        </row>
        <row r="1915">
          <cell r="C1915" t="str">
            <v>DC3TM72</v>
          </cell>
          <cell r="D1915" t="str">
            <v>DC3TM72-DC</v>
          </cell>
          <cell r="F1915" t="str">
            <v xml:space="preserve"> Truyền thông đa phương tiện</v>
          </cell>
          <cell r="G1915">
            <v>3</v>
          </cell>
          <cell r="L1915" t="str">
            <v>VĐ</v>
          </cell>
        </row>
        <row r="1916">
          <cell r="C1916" t="str">
            <v>DC3DT35</v>
          </cell>
          <cell r="D1916" t="str">
            <v>DC3DT35-DC</v>
          </cell>
          <cell r="F1916" t="str">
            <v xml:space="preserve"> Xử lý ảnh số và video số</v>
          </cell>
          <cell r="G1916">
            <v>3</v>
          </cell>
          <cell r="L1916" t="str">
            <v>Viết</v>
          </cell>
          <cell r="P1916" t="str">
            <v>TTDT</v>
          </cell>
        </row>
        <row r="1917">
          <cell r="C1917" t="str">
            <v xml:space="preserve">DC1CB98 </v>
          </cell>
          <cell r="D1917" t="str">
            <v>DC1CB98-DC</v>
          </cell>
          <cell r="F1917" t="str">
            <v>Làm việc nhóm và kỹ năng giao tiếp</v>
          </cell>
          <cell r="G1917">
            <v>2</v>
          </cell>
          <cell r="L1917" t="str">
            <v>VĐ</v>
          </cell>
        </row>
        <row r="1918">
          <cell r="C1918" t="str">
            <v>MH1CK26</v>
          </cell>
          <cell r="D1918" t="str">
            <v>MH1CK26-CC</v>
          </cell>
          <cell r="F1918" t="str">
            <v>Hóa học đại cương (Cơ khí)</v>
          </cell>
          <cell r="G1918">
            <v>3</v>
          </cell>
          <cell r="L1918" t="str">
            <v>TN</v>
          </cell>
        </row>
        <row r="1919">
          <cell r="C1919" t="str">
            <v xml:space="preserve">MH2DD61 </v>
          </cell>
          <cell r="D1919" t="str">
            <v>MH2DD61-CC</v>
          </cell>
          <cell r="F1919" t="str">
            <v>Thủy lực công trình</v>
          </cell>
          <cell r="G1919">
            <v>2</v>
          </cell>
          <cell r="L1919" t="str">
            <v>Viết</v>
          </cell>
          <cell r="P1919" t="str">
            <v>CTKS</v>
          </cell>
        </row>
        <row r="1920">
          <cell r="C1920" t="str">
            <v>DC4CS70</v>
          </cell>
          <cell r="D1920" t="str">
            <v>DC4CS70-DC</v>
          </cell>
          <cell r="F1920" t="str">
            <v>Thực tập tốt nghiệp</v>
          </cell>
          <cell r="G1920">
            <v>4</v>
          </cell>
          <cell r="L1920" t="str">
            <v>VĐ</v>
          </cell>
          <cell r="P1920" t="str">
            <v>KVCS</v>
          </cell>
        </row>
        <row r="1921">
          <cell r="C1921" t="str">
            <v>DC3TM73</v>
          </cell>
          <cell r="D1921" t="str">
            <v>DC3TM73-DC</v>
          </cell>
          <cell r="F1921" t="str">
            <v>Mạng không dây và di động</v>
          </cell>
          <cell r="G1921">
            <v>2</v>
          </cell>
          <cell r="L1921" t="str">
            <v>VĐ</v>
          </cell>
          <cell r="P1921" t="str">
            <v>TTUD</v>
          </cell>
        </row>
        <row r="1922">
          <cell r="C1922" t="str">
            <v>DC4TM21</v>
          </cell>
          <cell r="D1922" t="str">
            <v>DC4TM21-DC</v>
          </cell>
          <cell r="F1922" t="str">
            <v>Thực tập Chuyên ngành mạng</v>
          </cell>
          <cell r="G1922">
            <v>2</v>
          </cell>
          <cell r="L1922" t="str">
            <v>VĐ</v>
          </cell>
          <cell r="P1922" t="str">
            <v>TTUD</v>
          </cell>
        </row>
        <row r="1923">
          <cell r="C1923" t="str">
            <v>DC4TM72</v>
          </cell>
          <cell r="D1923" t="str">
            <v>DC4TM72-DC</v>
          </cell>
          <cell r="F1923" t="str">
            <v>Thực tập Công nghệ thông tin</v>
          </cell>
          <cell r="G1923">
            <v>3</v>
          </cell>
          <cell r="L1923" t="str">
            <v>VĐ</v>
          </cell>
          <cell r="P1923" t="str">
            <v>TTUD</v>
          </cell>
        </row>
        <row r="1924">
          <cell r="C1924" t="str">
            <v>DC4TM70</v>
          </cell>
          <cell r="D1924" t="str">
            <v>DC4TM70-DC</v>
          </cell>
          <cell r="F1924" t="str">
            <v>Thực tập tốt nghiệp</v>
          </cell>
          <cell r="G1924">
            <v>4</v>
          </cell>
          <cell r="L1924" t="str">
            <v>VĐ</v>
          </cell>
          <cell r="P1924" t="str">
            <v>TTUD</v>
          </cell>
        </row>
        <row r="1925">
          <cell r="C1925" t="str">
            <v>DC3TM86</v>
          </cell>
          <cell r="D1925" t="str">
            <v>DC3TM86-DC</v>
          </cell>
          <cell r="F1925" t="str">
            <v>Thương mại điện tử</v>
          </cell>
          <cell r="G1925">
            <v>2</v>
          </cell>
          <cell r="L1925" t="str">
            <v>VĐ</v>
          </cell>
          <cell r="P1925" t="str">
            <v>TTUD</v>
          </cell>
        </row>
        <row r="1926">
          <cell r="C1926" t="str">
            <v>DC3TM85</v>
          </cell>
          <cell r="D1926" t="str">
            <v>DC3TM85-DC</v>
          </cell>
          <cell r="F1926" t="str">
            <v>Web thế hệ mới</v>
          </cell>
          <cell r="G1926">
            <v>2</v>
          </cell>
          <cell r="L1926" t="str">
            <v>VĐ</v>
          </cell>
        </row>
        <row r="1927">
          <cell r="C1927" t="str">
            <v>DC3HT52</v>
          </cell>
          <cell r="D1927" t="str">
            <v>DC3HT52-DC</v>
          </cell>
          <cell r="F1927" t="str">
            <v>Đồ án Hệ thống thông tin</v>
          </cell>
          <cell r="G1927">
            <v>3</v>
          </cell>
          <cell r="L1927" t="str">
            <v>VĐ</v>
          </cell>
        </row>
        <row r="1928">
          <cell r="C1928" t="str">
            <v>DC3HT32</v>
          </cell>
          <cell r="D1928" t="str">
            <v>DC3HT32-DC</v>
          </cell>
          <cell r="F1928" t="str">
            <v>Quản lý dự án phần mềm</v>
          </cell>
          <cell r="G1928">
            <v>3</v>
          </cell>
          <cell r="L1928" t="str">
            <v>VĐ</v>
          </cell>
        </row>
        <row r="1929">
          <cell r="C1929" t="str">
            <v>DC4HT22</v>
          </cell>
          <cell r="D1929" t="str">
            <v>DC4HT22-DC</v>
          </cell>
          <cell r="F1929" t="str">
            <v>Thực tập chuyên ngành, thực tập DN</v>
          </cell>
          <cell r="G1929">
            <v>6</v>
          </cell>
          <cell r="L1929" t="str">
            <v>VĐ</v>
          </cell>
        </row>
        <row r="1930">
          <cell r="C1930" t="str">
            <v>DC3DT70</v>
          </cell>
          <cell r="D1930" t="str">
            <v>DC3DT70-DC</v>
          </cell>
          <cell r="F1930" t="str">
            <v>Đồ án Viễn thông</v>
          </cell>
          <cell r="G1930">
            <v>2</v>
          </cell>
          <cell r="L1930" t="str">
            <v>VĐ</v>
          </cell>
        </row>
        <row r="1931">
          <cell r="C1931" t="str">
            <v>DC4DT71</v>
          </cell>
          <cell r="D1931" t="str">
            <v>DC4DT71-DC</v>
          </cell>
          <cell r="F1931" t="str">
            <v>Thực tập tốt nghiệp</v>
          </cell>
          <cell r="G1931">
            <v>7</v>
          </cell>
          <cell r="L1931" t="str">
            <v>VĐ</v>
          </cell>
        </row>
        <row r="1932">
          <cell r="C1932" t="str">
            <v>DC3CO70</v>
          </cell>
          <cell r="D1932" t="str">
            <v>DC3CO70-DC</v>
          </cell>
          <cell r="F1932" t="str">
            <v>Chẩn đoán và bảo dưỡng kỹ thuật ô tô</v>
          </cell>
          <cell r="G1932">
            <v>4</v>
          </cell>
          <cell r="L1932" t="str">
            <v>VĐ</v>
          </cell>
        </row>
        <row r="1933">
          <cell r="C1933" t="str">
            <v>DC3ME21</v>
          </cell>
          <cell r="D1933" t="str">
            <v>DC3ME21-DC</v>
          </cell>
          <cell r="F1933" t="str">
            <v>Điện tử công suất</v>
          </cell>
          <cell r="G1933">
            <v>3</v>
          </cell>
          <cell r="L1933" t="str">
            <v>Viết</v>
          </cell>
        </row>
        <row r="1934">
          <cell r="C1934" t="str">
            <v>DC3CO61</v>
          </cell>
          <cell r="D1934" t="str">
            <v>DC3CO61-DC</v>
          </cell>
          <cell r="F1934" t="str">
            <v xml:space="preserve">Hệ thống cơ điện tử </v>
          </cell>
          <cell r="G1934">
            <v>3</v>
          </cell>
          <cell r="L1934" t="str">
            <v>VĐ</v>
          </cell>
        </row>
        <row r="1935">
          <cell r="C1935" t="str">
            <v>DC3CO69</v>
          </cell>
          <cell r="D1935" t="str">
            <v>DC3CO69-DC</v>
          </cell>
          <cell r="F1935" t="str">
            <v>Hệ thống điện và điện tử trên ô tô</v>
          </cell>
          <cell r="G1935">
            <v>3</v>
          </cell>
          <cell r="L1935" t="str">
            <v>VĐ</v>
          </cell>
        </row>
        <row r="1936">
          <cell r="C1936" t="str">
            <v>DC4CO67</v>
          </cell>
          <cell r="D1936" t="str">
            <v>DC4CO67-DC</v>
          </cell>
          <cell r="F1936" t="str">
            <v>Thực tập Kết cấu ô tô</v>
          </cell>
          <cell r="G1936">
            <v>4</v>
          </cell>
          <cell r="L1936" t="str">
            <v>VĐ</v>
          </cell>
        </row>
        <row r="1937">
          <cell r="C1937" t="str">
            <v>DC3DB84</v>
          </cell>
          <cell r="D1937" t="str">
            <v>DC3DB84-DC</v>
          </cell>
          <cell r="F1937" t="str">
            <v>Công trình phòng hộ nền đường</v>
          </cell>
          <cell r="G1937">
            <v>3</v>
          </cell>
          <cell r="L1937" t="str">
            <v>Viết</v>
          </cell>
        </row>
        <row r="1938">
          <cell r="C1938" t="str">
            <v>DC3DD64</v>
          </cell>
          <cell r="D1938" t="str">
            <v>DC3DD64-DC</v>
          </cell>
          <cell r="F1938" t="str">
            <v>Đồ án Kỹ thuật thi công công trình XD</v>
          </cell>
          <cell r="G1938">
            <v>1</v>
          </cell>
          <cell r="L1938" t="str">
            <v>VĐ</v>
          </cell>
        </row>
        <row r="1939">
          <cell r="C1939" t="str">
            <v>DC3DS62</v>
          </cell>
          <cell r="D1939" t="str">
            <v>DC3DS62-DC</v>
          </cell>
          <cell r="F1939" t="str">
            <v>Đường sắt đô thị</v>
          </cell>
          <cell r="G1939">
            <v>2</v>
          </cell>
          <cell r="L1939" t="str">
            <v>???</v>
          </cell>
        </row>
        <row r="1940">
          <cell r="C1940" t="str">
            <v>DC3CA71</v>
          </cell>
          <cell r="D1940" t="str">
            <v>DC3CA71-DC</v>
          </cell>
          <cell r="F1940" t="str">
            <v>Hầm giao thông</v>
          </cell>
          <cell r="G1940">
            <v>2</v>
          </cell>
          <cell r="L1940" t="str">
            <v>Viết</v>
          </cell>
        </row>
        <row r="1941">
          <cell r="C1941" t="str">
            <v>DC3CT59</v>
          </cell>
          <cell r="D1941" t="str">
            <v>DC3CT59-DC</v>
          </cell>
          <cell r="F1941" t="str">
            <v>Quản lý dự án đầu tư XD công trình</v>
          </cell>
          <cell r="G1941">
            <v>2</v>
          </cell>
          <cell r="L1941" t="str">
            <v>Viết</v>
          </cell>
        </row>
        <row r="1942">
          <cell r="C1942" t="str">
            <v>DC3CA72</v>
          </cell>
          <cell r="D1942" t="str">
            <v>DC3CA72-DC</v>
          </cell>
          <cell r="F1942" t="str">
            <v>Thiết kế cầu nhịp lớn</v>
          </cell>
          <cell r="G1942">
            <v>2</v>
          </cell>
          <cell r="L1942" t="str">
            <v>Viết</v>
          </cell>
        </row>
        <row r="1943">
          <cell r="C1943" t="str">
            <v>DC3DB82</v>
          </cell>
          <cell r="D1943" t="str">
            <v>DC3DB82-DC</v>
          </cell>
          <cell r="F1943" t="str">
            <v>Thiết kế đường ô tô 3</v>
          </cell>
          <cell r="G1943">
            <v>3</v>
          </cell>
          <cell r="L1943" t="str">
            <v>Viết</v>
          </cell>
        </row>
        <row r="1944">
          <cell r="C1944" t="str">
            <v>DC3DB76</v>
          </cell>
          <cell r="D1944" t="str">
            <v>DC3DB76-DC</v>
          </cell>
          <cell r="F1944" t="str">
            <v>Thiết kế đường ô tô</v>
          </cell>
          <cell r="G1944">
            <v>2</v>
          </cell>
          <cell r="L1944" t="str">
            <v>???</v>
          </cell>
        </row>
        <row r="1945">
          <cell r="C1945" t="str">
            <v>DC4CC26</v>
          </cell>
          <cell r="D1945" t="str">
            <v>DC4CC26-DC</v>
          </cell>
          <cell r="F1945" t="str">
            <v>Thực tập Khảo sát</v>
          </cell>
          <cell r="G1945">
            <v>3</v>
          </cell>
          <cell r="L1945" t="str">
            <v>VĐ</v>
          </cell>
        </row>
        <row r="1946">
          <cell r="C1946" t="str">
            <v>DC3CA18</v>
          </cell>
          <cell r="D1946" t="str">
            <v>DC3CA18-DC</v>
          </cell>
          <cell r="F1946" t="str">
            <v>Tiếng Anh chuyên ngành</v>
          </cell>
          <cell r="G1946">
            <v>2</v>
          </cell>
          <cell r="L1946" t="str">
            <v>Viết</v>
          </cell>
        </row>
        <row r="1947">
          <cell r="C1947" t="str">
            <v>DC3CC18</v>
          </cell>
          <cell r="D1947" t="str">
            <v>DC3CC18-DC</v>
          </cell>
          <cell r="F1947" t="str">
            <v>Tiếng Anh chuyên ngành</v>
          </cell>
          <cell r="G1947">
            <v>2</v>
          </cell>
          <cell r="L1947" t="str">
            <v>Viết</v>
          </cell>
        </row>
        <row r="1948">
          <cell r="C1948" t="str">
            <v>DC3CD18</v>
          </cell>
          <cell r="D1948" t="str">
            <v>DC3CD18-DC</v>
          </cell>
          <cell r="F1948" t="str">
            <v>Tiếng Anh chuyên ngành</v>
          </cell>
          <cell r="G1948">
            <v>2</v>
          </cell>
          <cell r="L1948" t="str">
            <v>Viết</v>
          </cell>
        </row>
        <row r="1949">
          <cell r="C1949" t="str">
            <v>DC3DS18</v>
          </cell>
          <cell r="D1949" t="str">
            <v>DC3DS18-DC</v>
          </cell>
          <cell r="F1949" t="str">
            <v>Tiếng Anh chuyên ngành</v>
          </cell>
          <cell r="G1949">
            <v>2</v>
          </cell>
          <cell r="L1949" t="str">
            <v>Viết</v>
          </cell>
        </row>
        <row r="1950">
          <cell r="C1950" t="str">
            <v>DC3DB18</v>
          </cell>
          <cell r="D1950" t="str">
            <v>DC3DB18-DC</v>
          </cell>
          <cell r="F1950" t="str">
            <v>Tiếng Anh chuyên ngành</v>
          </cell>
          <cell r="G1950">
            <v>2</v>
          </cell>
          <cell r="L1950" t="str">
            <v>Viết</v>
          </cell>
        </row>
        <row r="1951">
          <cell r="C1951" t="str">
            <v>DC3DD18</v>
          </cell>
          <cell r="D1951" t="str">
            <v>DC3DD18-DC</v>
          </cell>
          <cell r="F1951" t="str">
            <v>Tiếng Anh chuyên ngành</v>
          </cell>
          <cell r="G1951">
            <v>2</v>
          </cell>
          <cell r="L1951" t="str">
            <v>Viết</v>
          </cell>
        </row>
        <row r="1952">
          <cell r="C1952" t="str">
            <v>DC3MT18</v>
          </cell>
          <cell r="D1952" t="str">
            <v>DC3MT18-DC</v>
          </cell>
          <cell r="F1952" t="str">
            <v>Tiếng Anh chuyên ngành</v>
          </cell>
          <cell r="G1952">
            <v>2</v>
          </cell>
          <cell r="L1952" t="str">
            <v>Viết</v>
          </cell>
        </row>
        <row r="1953">
          <cell r="C1953" t="str">
            <v>DC3CA81</v>
          </cell>
          <cell r="D1953" t="str">
            <v>DC3CA81-DC</v>
          </cell>
          <cell r="F1953" t="str">
            <v>Xây dựng cầu 1</v>
          </cell>
          <cell r="G1953">
            <v>3</v>
          </cell>
          <cell r="L1953" t="str">
            <v>VĐ</v>
          </cell>
        </row>
        <row r="1954">
          <cell r="C1954" t="str">
            <v>DC3CA69</v>
          </cell>
          <cell r="D1954" t="str">
            <v>DC3CA69-DC</v>
          </cell>
          <cell r="F1954" t="str">
            <v>Xây dựng cầu 1</v>
          </cell>
          <cell r="G1954">
            <v>3</v>
          </cell>
          <cell r="L1954" t="str">
            <v>VĐ</v>
          </cell>
        </row>
        <row r="1955">
          <cell r="C1955" t="str">
            <v>DC3CA82</v>
          </cell>
          <cell r="D1955" t="str">
            <v>DC3CA82-DC</v>
          </cell>
          <cell r="F1955" t="str">
            <v>Xây dựng cầu 2</v>
          </cell>
          <cell r="G1955">
            <v>3</v>
          </cell>
          <cell r="L1955" t="str">
            <v>???</v>
          </cell>
        </row>
        <row r="1956">
          <cell r="C1956" t="str">
            <v>DC3CA70</v>
          </cell>
          <cell r="D1956" t="str">
            <v>DC3CA70-DC</v>
          </cell>
          <cell r="F1956" t="str">
            <v>Xây dựng cầu 2</v>
          </cell>
          <cell r="G1956">
            <v>3</v>
          </cell>
          <cell r="L1956" t="str">
            <v>VĐ</v>
          </cell>
        </row>
        <row r="1957">
          <cell r="C1957" t="str">
            <v>DC3CA85</v>
          </cell>
          <cell r="D1957" t="str">
            <v>DC3CA85-DC</v>
          </cell>
          <cell r="F1957" t="str">
            <v>Xây dựng cầu 1</v>
          </cell>
          <cell r="G1957">
            <v>3</v>
          </cell>
          <cell r="L1957" t="str">
            <v>Viết</v>
          </cell>
        </row>
        <row r="1958">
          <cell r="C1958" t="str">
            <v>DC3DB86</v>
          </cell>
          <cell r="D1958" t="str">
            <v>DC3DB86-DC</v>
          </cell>
          <cell r="F1958" t="str">
            <v>Xây dựng mặt đường</v>
          </cell>
          <cell r="G1958">
            <v>3</v>
          </cell>
          <cell r="L1958" t="str">
            <v>VĐ</v>
          </cell>
        </row>
        <row r="1959">
          <cell r="C1959" t="str">
            <v>DC3DS69</v>
          </cell>
          <cell r="D1959" t="str">
            <v>DC3DS69-DC</v>
          </cell>
          <cell r="F1959" t="str">
            <v>Xây dựng nền đường sắt</v>
          </cell>
          <cell r="G1959">
            <v>4</v>
          </cell>
          <cell r="L1959" t="str">
            <v>???</v>
          </cell>
        </row>
        <row r="1960">
          <cell r="C1960" t="str">
            <v>DC3DB85</v>
          </cell>
          <cell r="D1960" t="str">
            <v>DC3DB85-DC</v>
          </cell>
          <cell r="F1960" t="str">
            <v>Xây dựng nền đường</v>
          </cell>
          <cell r="G1960">
            <v>4</v>
          </cell>
          <cell r="L1960" t="str">
            <v>VĐ</v>
          </cell>
        </row>
        <row r="1961">
          <cell r="C1961" t="str">
            <v>DC3TM52</v>
          </cell>
          <cell r="D1961" t="str">
            <v>DC3TM52-DC</v>
          </cell>
          <cell r="F1961" t="str">
            <v>Cơ sở dữ liệu phân tán</v>
          </cell>
          <cell r="G1961">
            <v>2</v>
          </cell>
          <cell r="L1961" t="str">
            <v>VĐ</v>
          </cell>
        </row>
        <row r="1962">
          <cell r="C1962" t="str">
            <v>DC3TM53</v>
          </cell>
          <cell r="D1962" t="str">
            <v>DC3TM53-DC</v>
          </cell>
          <cell r="F1962" t="str">
            <v>Điện toán đám mây</v>
          </cell>
          <cell r="G1962">
            <v>2</v>
          </cell>
          <cell r="L1962" t="str">
            <v>VĐ</v>
          </cell>
        </row>
        <row r="1963">
          <cell r="C1963" t="str">
            <v>DC3DD66</v>
          </cell>
          <cell r="D1963" t="str">
            <v>DC3DD66-DC</v>
          </cell>
          <cell r="F1963" t="str">
            <v>Đồ án kiến trúc dân dụng và công nghiệp</v>
          </cell>
          <cell r="G1963">
            <v>1</v>
          </cell>
          <cell r="L1963" t="str">
            <v>VĐ</v>
          </cell>
        </row>
        <row r="1964">
          <cell r="C1964" t="str">
            <v>DC2MX56</v>
          </cell>
          <cell r="D1964" t="str">
            <v>DC2MX56-DC</v>
          </cell>
          <cell r="F1964" t="str">
            <v>Đồ án Truyền động máy xây dựng</v>
          </cell>
          <cell r="G1964">
            <v>1</v>
          </cell>
          <cell r="L1964" t="str">
            <v>VĐ</v>
          </cell>
        </row>
        <row r="1965">
          <cell r="C1965" t="str">
            <v>DC3CK61</v>
          </cell>
          <cell r="D1965" t="str">
            <v>DC3CK61-DC</v>
          </cell>
          <cell r="F1965" t="str">
            <v>Động cơ đốt trong</v>
          </cell>
          <cell r="G1965">
            <v>1</v>
          </cell>
          <cell r="L1965" t="str">
            <v>VĐ</v>
          </cell>
        </row>
        <row r="1966">
          <cell r="C1966" t="str">
            <v>DC3MT53</v>
          </cell>
          <cell r="D1966" t="str">
            <v>DC3MT53-DC</v>
          </cell>
          <cell r="F1966" t="str">
            <v>Kết cấu tàu và công trình nồi</v>
          </cell>
          <cell r="G1966">
            <v>2</v>
          </cell>
          <cell r="L1966" t="str">
            <v>VĐ</v>
          </cell>
        </row>
        <row r="1967">
          <cell r="C1967" t="str">
            <v>DC3TM51</v>
          </cell>
          <cell r="D1967" t="str">
            <v>DC3TM51-DC</v>
          </cell>
          <cell r="F1967" t="str">
            <v>Lập trình mạng</v>
          </cell>
          <cell r="G1967">
            <v>3</v>
          </cell>
          <cell r="L1967" t="str">
            <v>VĐ</v>
          </cell>
        </row>
        <row r="1968">
          <cell r="C1968" t="str">
            <v>DC2CT30</v>
          </cell>
          <cell r="D1968" t="str">
            <v>DC2CT30-DC</v>
          </cell>
          <cell r="F1968" t="str">
            <v>Lý thuyết đàn hồi</v>
          </cell>
          <cell r="G1968">
            <v>2</v>
          </cell>
          <cell r="L1968" t="str">
            <v>???</v>
          </cell>
        </row>
        <row r="1969">
          <cell r="C1969" t="str">
            <v>DC3MT56</v>
          </cell>
          <cell r="D1969" t="str">
            <v>DC3MT56-DC</v>
          </cell>
          <cell r="F1969" t="str">
            <v>Máy phụ tàu thủy</v>
          </cell>
          <cell r="G1969">
            <v>3</v>
          </cell>
          <cell r="L1969" t="str">
            <v>VĐ</v>
          </cell>
        </row>
        <row r="1970">
          <cell r="C1970" t="str">
            <v>DC3DD19</v>
          </cell>
          <cell r="D1970" t="str">
            <v>DC3DD19-DC</v>
          </cell>
          <cell r="F1970" t="str">
            <v>Tin học ứng dụng</v>
          </cell>
          <cell r="G1970">
            <v>3</v>
          </cell>
          <cell r="L1970" t="str">
            <v>TH</v>
          </cell>
        </row>
        <row r="1971">
          <cell r="C1971" t="str">
            <v>DC3HT36</v>
          </cell>
          <cell r="D1971" t="str">
            <v>DC3HT36-DC</v>
          </cell>
          <cell r="F1971" t="str">
            <v>Triển khai dự án phần mềm</v>
          </cell>
          <cell r="G1971">
            <v>3</v>
          </cell>
          <cell r="L1971" t="str">
            <v>VĐ</v>
          </cell>
        </row>
        <row r="1972">
          <cell r="C1972" t="str">
            <v>DC3DM44</v>
          </cell>
          <cell r="D1972" t="str">
            <v>DC3DM44-DC</v>
          </cell>
          <cell r="F1972" t="str">
            <v>Truyền động đoàn tàu</v>
          </cell>
          <cell r="G1972">
            <v>3</v>
          </cell>
          <cell r="L1972" t="str">
            <v>VĐ</v>
          </cell>
        </row>
        <row r="1973">
          <cell r="C1973" t="str">
            <v xml:space="preserve">DC2TD21 </v>
          </cell>
          <cell r="D1973" t="str">
            <v>DC2TD21-DC</v>
          </cell>
          <cell r="F1973" t="str">
            <v>Đại cương thương mại điện tử</v>
          </cell>
          <cell r="G1973">
            <v>3</v>
          </cell>
          <cell r="L1973" t="str">
            <v>Viết</v>
          </cell>
        </row>
        <row r="1974">
          <cell r="C1974" t="str">
            <v>DC2CN18</v>
          </cell>
          <cell r="D1974" t="str">
            <v>DC2CN18-DC</v>
          </cell>
          <cell r="F1974" t="str">
            <v>Linh kiện điện tử</v>
          </cell>
          <cell r="G1974">
            <v>2</v>
          </cell>
          <cell r="L1974" t="str">
            <v>VĐ</v>
          </cell>
        </row>
        <row r="1975">
          <cell r="C1975" t="str">
            <v xml:space="preserve">DC1CB58 </v>
          </cell>
          <cell r="D1975" t="str">
            <v>DC1CB58-DC</v>
          </cell>
          <cell r="F1975" t="str">
            <v>Lý thuyết xác suất</v>
          </cell>
          <cell r="G1975">
            <v>2</v>
          </cell>
          <cell r="L1975" t="str">
            <v>TN</v>
          </cell>
        </row>
        <row r="1976">
          <cell r="C1976" t="str">
            <v>DC2KV94</v>
          </cell>
          <cell r="D1976" t="str">
            <v>DC2KV94-DC</v>
          </cell>
          <cell r="F1976" t="str">
            <v>Pháp luật kinh tế</v>
          </cell>
          <cell r="G1976">
            <v>2</v>
          </cell>
          <cell r="L1976" t="str">
            <v>Viết</v>
          </cell>
        </row>
        <row r="1977">
          <cell r="C1977" t="str">
            <v xml:space="preserve">DC2LG22 </v>
          </cell>
          <cell r="D1977" t="str">
            <v>DC2LG22-DC</v>
          </cell>
          <cell r="F1977" t="str">
            <v>Tổ chức xếp dỡ</v>
          </cell>
          <cell r="G1977">
            <v>2</v>
          </cell>
          <cell r="L1977" t="str">
            <v>Viết</v>
          </cell>
        </row>
        <row r="1978">
          <cell r="C1978" t="str">
            <v xml:space="preserve">DC2CK23 </v>
          </cell>
          <cell r="D1978" t="str">
            <v>DC2CK23-DC</v>
          </cell>
          <cell r="F1978" t="str">
            <v>Vật liệu cơ khí</v>
          </cell>
          <cell r="G1978">
            <v>2</v>
          </cell>
          <cell r="L1978" t="str">
            <v>VĐ</v>
          </cell>
        </row>
        <row r="1979">
          <cell r="C1979" t="str">
            <v>DC3CA73</v>
          </cell>
          <cell r="D1979" t="str">
            <v>DC3CA73-DC</v>
          </cell>
          <cell r="F1979" t="str">
            <v>Đồ án Xây dựng cầu</v>
          </cell>
          <cell r="G1979">
            <v>2</v>
          </cell>
          <cell r="L1979" t="str">
            <v>VĐ</v>
          </cell>
        </row>
        <row r="1980">
          <cell r="C1980" t="str">
            <v>DC4CA27</v>
          </cell>
          <cell r="D1980" t="str">
            <v>DC4CA27-DC</v>
          </cell>
          <cell r="F1980" t="str">
            <v>Thực tập kiểm định cầu</v>
          </cell>
          <cell r="G1980">
            <v>2</v>
          </cell>
          <cell r="L1980" t="str">
            <v>VĐ</v>
          </cell>
        </row>
        <row r="1981">
          <cell r="C1981" t="str">
            <v>DC4CA29</v>
          </cell>
          <cell r="D1981" t="str">
            <v>DC4CA29-DC</v>
          </cell>
          <cell r="F1981" t="str">
            <v xml:space="preserve"> Thực tập nghề nghiệp XD cầu</v>
          </cell>
          <cell r="G1981">
            <v>6</v>
          </cell>
          <cell r="L1981" t="str">
            <v>VĐ</v>
          </cell>
        </row>
        <row r="1982">
          <cell r="C1982" t="str">
            <v>DC3CA80</v>
          </cell>
          <cell r="D1982" t="str">
            <v>DC3CA80-DC</v>
          </cell>
          <cell r="F1982" t="str">
            <v>Xây dựng cầu nhịp lớn</v>
          </cell>
          <cell r="G1982">
            <v>2</v>
          </cell>
          <cell r="L1982" t="str">
            <v>Viết</v>
          </cell>
        </row>
        <row r="1983">
          <cell r="C1983" t="str">
            <v>DC3DB78</v>
          </cell>
          <cell r="D1983" t="str">
            <v>DC3DB78-DC</v>
          </cell>
          <cell r="F1983" t="str">
            <v>Xây dựng đường ô tô</v>
          </cell>
          <cell r="G1983">
            <v>2</v>
          </cell>
          <cell r="L1983" t="str">
            <v>Viết</v>
          </cell>
        </row>
        <row r="1984">
          <cell r="C1984" t="str">
            <v>DC3CC59</v>
          </cell>
          <cell r="D1984" t="str">
            <v>DC3CC59-DC</v>
          </cell>
          <cell r="F1984" t="str">
            <v xml:space="preserve"> Đồ án Kỹ thuật thi công</v>
          </cell>
          <cell r="G1984">
            <v>1</v>
          </cell>
          <cell r="L1984" t="str">
            <v>VĐ</v>
          </cell>
        </row>
        <row r="1985">
          <cell r="C1985" t="str">
            <v>DC3CC56</v>
          </cell>
          <cell r="D1985" t="str">
            <v>DC3CC56-DC</v>
          </cell>
          <cell r="F1985" t="str">
            <v>Quản lý khai thác và kiểm định công trình</v>
          </cell>
          <cell r="G1985">
            <v>2</v>
          </cell>
          <cell r="L1985" t="str">
            <v>Viết</v>
          </cell>
        </row>
        <row r="1986">
          <cell r="C1986" t="str">
            <v>DC4CC29</v>
          </cell>
          <cell r="D1986" t="str">
            <v>DC4CC29-DC</v>
          </cell>
          <cell r="F1986" t="str">
            <v>Thực tập nghề nghiệp xây dựng công trình</v>
          </cell>
          <cell r="G1986">
            <v>2</v>
          </cell>
          <cell r="L1986" t="str">
            <v>VĐ</v>
          </cell>
        </row>
        <row r="1987">
          <cell r="C1987" t="str">
            <v>DC3CA77</v>
          </cell>
          <cell r="D1987" t="str">
            <v>DC3CA77-DC</v>
          </cell>
          <cell r="F1987" t="str">
            <v>Đồ án Xây dựng cầu</v>
          </cell>
          <cell r="G1987">
            <v>1</v>
          </cell>
          <cell r="L1987" t="str">
            <v>VĐ</v>
          </cell>
        </row>
        <row r="1988">
          <cell r="C1988" t="str">
            <v>DC3DB77</v>
          </cell>
          <cell r="D1988" t="str">
            <v>DC3DB77-DC</v>
          </cell>
          <cell r="F1988" t="str">
            <v>Đồ án Xây dựng đường</v>
          </cell>
          <cell r="G1988">
            <v>1</v>
          </cell>
          <cell r="L1988" t="str">
            <v>VĐ</v>
          </cell>
        </row>
        <row r="1989">
          <cell r="C1989" t="str">
            <v>DC4CA28</v>
          </cell>
          <cell r="D1989" t="str">
            <v>DC4CA28-DC</v>
          </cell>
          <cell r="F1989" t="str">
            <v>Thực tập kiểm định cầu</v>
          </cell>
          <cell r="G1989">
            <v>1</v>
          </cell>
          <cell r="L1989" t="str">
            <v>VĐ</v>
          </cell>
        </row>
        <row r="1990">
          <cell r="C1990" t="str">
            <v>DC4DB27</v>
          </cell>
          <cell r="D1990" t="str">
            <v>DC4DB27-DC</v>
          </cell>
          <cell r="F1990" t="str">
            <v>Thực tập kiểm định đường</v>
          </cell>
          <cell r="G1990">
            <v>1</v>
          </cell>
          <cell r="L1990" t="str">
            <v>VĐ</v>
          </cell>
        </row>
        <row r="1991">
          <cell r="C1991" t="str">
            <v>DC4CD29</v>
          </cell>
          <cell r="D1991" t="str">
            <v>DC4CD29-DC</v>
          </cell>
          <cell r="F1991" t="str">
            <v>Thực tập nghề nghiệp XD cầu, đường</v>
          </cell>
          <cell r="G1991">
            <v>6</v>
          </cell>
          <cell r="L1991" t="str">
            <v>VĐ</v>
          </cell>
        </row>
        <row r="1992">
          <cell r="C1992" t="str">
            <v>DC3DS78</v>
          </cell>
          <cell r="D1992" t="str">
            <v>DC3DS78-DC</v>
          </cell>
          <cell r="F1992" t="str">
            <v xml:space="preserve"> Đồ án Xây dựng đường sắt</v>
          </cell>
          <cell r="G1992">
            <v>1</v>
          </cell>
          <cell r="L1992" t="str">
            <v>VĐ</v>
          </cell>
        </row>
        <row r="1993">
          <cell r="C1993" t="str">
            <v>DC4DS27</v>
          </cell>
          <cell r="D1993" t="str">
            <v>DC4DS27-DC</v>
          </cell>
          <cell r="F1993" t="str">
            <v>Thực tập kiểm định đường sắt</v>
          </cell>
          <cell r="G1993">
            <v>1</v>
          </cell>
          <cell r="L1993" t="str">
            <v>VĐ</v>
          </cell>
        </row>
        <row r="1994">
          <cell r="C1994" t="str">
            <v>DC4CS29</v>
          </cell>
          <cell r="D1994" t="str">
            <v>DC4CS29-DC</v>
          </cell>
          <cell r="F1994" t="str">
            <v>Thực tập nghề nghiệp XD cầu, đường sắt</v>
          </cell>
          <cell r="G1994">
            <v>6</v>
          </cell>
          <cell r="L1994" t="str">
            <v>VĐ</v>
          </cell>
        </row>
        <row r="1995">
          <cell r="C1995" t="str">
            <v>DC3DS70</v>
          </cell>
          <cell r="D1995" t="str">
            <v>DC3DS70-DC</v>
          </cell>
          <cell r="F1995" t="str">
            <v>Xây dựng kết cấu tầng trên ĐS</v>
          </cell>
          <cell r="G1995">
            <v>3</v>
          </cell>
          <cell r="L1995" t="str">
            <v>Viết</v>
          </cell>
        </row>
        <row r="1996">
          <cell r="C1996" t="str">
            <v>DC3DB87</v>
          </cell>
          <cell r="D1996" t="str">
            <v>DC3DB87-DC</v>
          </cell>
          <cell r="F1996" t="str">
            <v>Đồ án Xây dựng đường</v>
          </cell>
          <cell r="G1996">
            <v>2</v>
          </cell>
          <cell r="L1996" t="str">
            <v>VĐ</v>
          </cell>
        </row>
        <row r="1997">
          <cell r="C1997" t="str">
            <v>DC3DB79</v>
          </cell>
          <cell r="D1997" t="str">
            <v>DC3DB79-DC</v>
          </cell>
          <cell r="F1997" t="str">
            <v>Đường đô thị</v>
          </cell>
          <cell r="G1997">
            <v>2</v>
          </cell>
          <cell r="L1997" t="str">
            <v>Viết</v>
          </cell>
        </row>
        <row r="1998">
          <cell r="C1998" t="str">
            <v>DC4DB28</v>
          </cell>
          <cell r="D1998" t="str">
            <v>DC4DB28-DC</v>
          </cell>
          <cell r="F1998" t="str">
            <v>Thực tập kiểm định đường</v>
          </cell>
          <cell r="G1998">
            <v>2</v>
          </cell>
          <cell r="L1998" t="str">
            <v>VĐ</v>
          </cell>
        </row>
        <row r="1999">
          <cell r="C1999" t="str">
            <v>DC4DB29</v>
          </cell>
          <cell r="D1999" t="str">
            <v>DC4DB29-DC</v>
          </cell>
          <cell r="F1999" t="str">
            <v>Thực tập nghề nghiệp XD đường</v>
          </cell>
          <cell r="G1999">
            <v>6</v>
          </cell>
          <cell r="L1999" t="str">
            <v>VĐ</v>
          </cell>
        </row>
        <row r="2000">
          <cell r="C2000" t="str">
            <v>DC3DD65</v>
          </cell>
          <cell r="D2000" t="str">
            <v>DC3DD65-DC</v>
          </cell>
          <cell r="F2000" t="str">
            <v>Đồ án Tổ chức thi công</v>
          </cell>
          <cell r="G2000">
            <v>1</v>
          </cell>
          <cell r="L2000" t="str">
            <v>VĐ</v>
          </cell>
        </row>
        <row r="2001">
          <cell r="C2001" t="str">
            <v>DC4DD29</v>
          </cell>
          <cell r="D2001" t="str">
            <v>DC4DD29-DC</v>
          </cell>
          <cell r="F2001" t="str">
            <v>Thực tập nghề nghiệp xây dựng công trình</v>
          </cell>
          <cell r="G2001">
            <v>6</v>
          </cell>
          <cell r="L2001" t="str">
            <v>VĐ</v>
          </cell>
        </row>
        <row r="2002">
          <cell r="C2002" t="str">
            <v>DC3MT60</v>
          </cell>
          <cell r="D2002" t="str">
            <v>DC3MT60-DC</v>
          </cell>
          <cell r="F2002" t="str">
            <v>Công nghệ đóng tàu và công trình nổi</v>
          </cell>
          <cell r="G2002">
            <v>3</v>
          </cell>
          <cell r="L2002" t="str">
            <v>VĐ</v>
          </cell>
        </row>
        <row r="2003">
          <cell r="C2003" t="str">
            <v>DC3DB89</v>
          </cell>
          <cell r="D2003" t="str">
            <v>DC3DB89-DC</v>
          </cell>
          <cell r="F2003" t="str">
            <v>Công trình đường ô tô</v>
          </cell>
          <cell r="G2003">
            <v>2</v>
          </cell>
          <cell r="L2003" t="str">
            <v>Viết</v>
          </cell>
        </row>
        <row r="2004">
          <cell r="C2004" t="str">
            <v>DC3CK62</v>
          </cell>
          <cell r="D2004" t="str">
            <v>DC3CK62-DC</v>
          </cell>
          <cell r="F2004" t="str">
            <v>Đồ án Động cơ đốt trong</v>
          </cell>
          <cell r="G2004">
            <v>1</v>
          </cell>
          <cell r="L2004" t="str">
            <v>VĐ</v>
          </cell>
        </row>
        <row r="2005">
          <cell r="C2005" t="str">
            <v>DC3MT54</v>
          </cell>
          <cell r="D2005" t="str">
            <v>DC3MT54-DC</v>
          </cell>
          <cell r="F2005" t="str">
            <v>Đồ án Kết cấu tàu và công trình nổi</v>
          </cell>
          <cell r="G2005">
            <v>1</v>
          </cell>
          <cell r="L2005" t="str">
            <v>VĐ</v>
          </cell>
        </row>
        <row r="2006">
          <cell r="C2006" t="str">
            <v>DC3MT57</v>
          </cell>
          <cell r="D2006" t="str">
            <v>DC3MT57-DC</v>
          </cell>
          <cell r="F2006" t="str">
            <v>Đồ án Máy phụ tàu thủy</v>
          </cell>
          <cell r="G2006">
            <v>1</v>
          </cell>
          <cell r="L2006" t="str">
            <v>VĐ</v>
          </cell>
        </row>
        <row r="2007">
          <cell r="C2007" t="str">
            <v>DC3MX50</v>
          </cell>
          <cell r="D2007" t="str">
            <v>DC3MX50-DC</v>
          </cell>
          <cell r="F2007" t="str">
            <v>Kết cấu thép MXD</v>
          </cell>
          <cell r="G2007">
            <v>1</v>
          </cell>
          <cell r="L2007" t="str">
            <v>VĐ</v>
          </cell>
        </row>
        <row r="2008">
          <cell r="C2008" t="str">
            <v>DC3DM31</v>
          </cell>
          <cell r="D2008" t="str">
            <v>DC3DM31-DC</v>
          </cell>
          <cell r="F2008" t="str">
            <v>Kết cấu tính toán đầu máy diesel và tàu điện metro</v>
          </cell>
          <cell r="G2008">
            <v>4</v>
          </cell>
          <cell r="L2008" t="str">
            <v>VĐ</v>
          </cell>
        </row>
        <row r="2009">
          <cell r="C2009" t="str">
            <v>DC3MX57</v>
          </cell>
          <cell r="D2009" t="str">
            <v>DC3MX57-DC</v>
          </cell>
          <cell r="F2009" t="str">
            <v>Lý thuyết máy kéo</v>
          </cell>
          <cell r="G2009">
            <v>2</v>
          </cell>
          <cell r="L2009" t="str">
            <v>Viết</v>
          </cell>
        </row>
        <row r="2010">
          <cell r="C2010" t="str">
            <v>DC3DM34</v>
          </cell>
          <cell r="D2010" t="str">
            <v>DC3DM34-DC</v>
          </cell>
          <cell r="F2010" t="str">
            <v>Sức kéo đoàn tàu</v>
          </cell>
          <cell r="G2010">
            <v>3</v>
          </cell>
          <cell r="L2010" t="str">
            <v>VĐ</v>
          </cell>
        </row>
        <row r="2011">
          <cell r="C2011" t="str">
            <v>DC3DS76</v>
          </cell>
          <cell r="D2011" t="str">
            <v>DC3DS76-DC</v>
          </cell>
          <cell r="F2011" t="str">
            <v>Thiết kế cầu đường sắt</v>
          </cell>
          <cell r="G2011">
            <v>2</v>
          </cell>
          <cell r="L2011" t="str">
            <v>VĐ</v>
          </cell>
        </row>
        <row r="2012">
          <cell r="C2012" t="str">
            <v>DC3CA79</v>
          </cell>
          <cell r="D2012" t="str">
            <v>DC3CA79-DC</v>
          </cell>
          <cell r="F2012" t="str">
            <v xml:space="preserve"> Thiết kế hầm</v>
          </cell>
          <cell r="G2012">
            <v>2</v>
          </cell>
          <cell r="L2012" t="str">
            <v>Viết</v>
          </cell>
        </row>
        <row r="2013">
          <cell r="C2013" t="str">
            <v>DC3CD19</v>
          </cell>
          <cell r="D2013" t="str">
            <v>DC3CD19-DC</v>
          </cell>
          <cell r="F2013" t="str">
            <v>Tin học ứng dụng</v>
          </cell>
          <cell r="G2013">
            <v>3</v>
          </cell>
          <cell r="L2013" t="str">
            <v>TH</v>
          </cell>
        </row>
        <row r="2014">
          <cell r="C2014" t="str">
            <v>DC3DT38</v>
          </cell>
          <cell r="D2014" t="str">
            <v>DC3DT38-DC</v>
          </cell>
          <cell r="F2014" t="str">
            <v xml:space="preserve"> Chuyên đề về ITS</v>
          </cell>
          <cell r="G2014">
            <v>2</v>
          </cell>
          <cell r="L2014" t="str">
            <v>VĐ</v>
          </cell>
        </row>
        <row r="2015">
          <cell r="C2015" t="str">
            <v>DC3OT35</v>
          </cell>
          <cell r="D2015" t="str">
            <v>DC3OT35-DC</v>
          </cell>
          <cell r="F2015" t="str">
            <v>Công nghệ chế tạo phụ tùng ô tô</v>
          </cell>
          <cell r="G2015">
            <v>3</v>
          </cell>
          <cell r="L2015" t="str">
            <v>VĐ</v>
          </cell>
        </row>
        <row r="2016">
          <cell r="C2016" t="str">
            <v>DC3CC65</v>
          </cell>
          <cell r="D2016" t="str">
            <v>DC3CC65-DC</v>
          </cell>
          <cell r="F2016" t="str">
            <v>Công trình bến cảng 1</v>
          </cell>
          <cell r="G2016">
            <v>2</v>
          </cell>
          <cell r="L2016" t="str">
            <v>VĐ</v>
          </cell>
        </row>
        <row r="2017">
          <cell r="C2017" t="str">
            <v>DC3CC34</v>
          </cell>
          <cell r="D2017" t="str">
            <v>DC3CC34-DC</v>
          </cell>
          <cell r="F2017" t="str">
            <v>Đồ án Công trình bến cảng</v>
          </cell>
          <cell r="G2017">
            <v>1</v>
          </cell>
          <cell r="L2017" t="str">
            <v>VĐ</v>
          </cell>
        </row>
        <row r="2018">
          <cell r="C2018" t="str">
            <v>DC3CC38</v>
          </cell>
          <cell r="D2018" t="str">
            <v>DC3CC38-DC</v>
          </cell>
          <cell r="F2018" t="str">
            <v>Đồ án kỹ thuật thi công</v>
          </cell>
          <cell r="G2018">
            <v>1</v>
          </cell>
          <cell r="L2018" t="str">
            <v>VĐ</v>
          </cell>
        </row>
        <row r="2019">
          <cell r="C2019" t="str">
            <v>DC3CK41</v>
          </cell>
          <cell r="D2019" t="str">
            <v>DC3CK41-DC</v>
          </cell>
          <cell r="F2019" t="str">
            <v>Kết cấu - tính toán động cơ</v>
          </cell>
          <cell r="G2019">
            <v>3</v>
          </cell>
          <cell r="L2019" t="str">
            <v>VĐ</v>
          </cell>
        </row>
        <row r="2020">
          <cell r="C2020" t="str">
            <v>DC3OT32</v>
          </cell>
          <cell r="D2020" t="str">
            <v>DC3OT32-DC</v>
          </cell>
          <cell r="F2020" t="str">
            <v>Trang bị điện và thiết bị điều khiển tự động trên ô tô</v>
          </cell>
          <cell r="G2020">
            <v>5</v>
          </cell>
          <cell r="L2020" t="str">
            <v>VĐ</v>
          </cell>
        </row>
        <row r="2021">
          <cell r="C2021" t="str">
            <v>DC2CK22</v>
          </cell>
          <cell r="D2021" t="str">
            <v>DC2CK22-DC</v>
          </cell>
          <cell r="F2021" t="str">
            <v>Cơ học cơ sở</v>
          </cell>
          <cell r="G2021">
            <v>4</v>
          </cell>
          <cell r="L2021" t="str">
            <v>VĐ</v>
          </cell>
        </row>
        <row r="2022">
          <cell r="C2022" t="str">
            <v>DC2KV76</v>
          </cell>
          <cell r="D2022" t="str">
            <v>DC2KV76-DC</v>
          </cell>
          <cell r="F2022" t="str">
            <v>Marketing căn bản</v>
          </cell>
          <cell r="G2022">
            <v>2</v>
          </cell>
          <cell r="L2022" t="str">
            <v>Viết</v>
          </cell>
        </row>
        <row r="2023">
          <cell r="C2023" t="str">
            <v>DC1TT44</v>
          </cell>
          <cell r="D2023" t="str">
            <v>DC1TT44-DC</v>
          </cell>
          <cell r="F2023" t="str">
            <v>Tin học cơ sở</v>
          </cell>
          <cell r="G2023">
            <v>3</v>
          </cell>
          <cell r="L2023" t="str">
            <v>TH</v>
          </cell>
        </row>
        <row r="2024">
          <cell r="C2024" t="str">
            <v>DC3DT71</v>
          </cell>
          <cell r="D2024" t="str">
            <v>DC3DT71-DC</v>
          </cell>
          <cell r="F2024" t="str">
            <v>Thông tin số</v>
          </cell>
          <cell r="L2024" t="str">
            <v>VĐ</v>
          </cell>
        </row>
        <row r="2025">
          <cell r="C2025" t="str">
            <v>DC2CT19</v>
          </cell>
          <cell r="D2025" t="str">
            <v>DC2CT19-DC</v>
          </cell>
          <cell r="F2025" t="str">
            <v>Cơ học đất</v>
          </cell>
          <cell r="G2025">
            <v>3</v>
          </cell>
          <cell r="L2025" t="str">
            <v>VĐ</v>
          </cell>
        </row>
        <row r="2026">
          <cell r="C2026" t="str">
            <v>DC2CT18</v>
          </cell>
          <cell r="D2026" t="str">
            <v>DC2CT18-DC</v>
          </cell>
          <cell r="F2026" t="str">
            <v>Cơ học kết cầu</v>
          </cell>
          <cell r="G2026">
            <v>3</v>
          </cell>
          <cell r="L2026" t="str">
            <v>VĐ</v>
          </cell>
        </row>
        <row r="2027">
          <cell r="C2027" t="str">
            <v>DC2QA64</v>
          </cell>
          <cell r="D2027" t="str">
            <v>DC2QA64-DC</v>
          </cell>
          <cell r="F2027" t="str">
            <v>Kinh tế học</v>
          </cell>
          <cell r="G2027">
            <v>3</v>
          </cell>
          <cell r="L2027" t="str">
            <v>Viết</v>
          </cell>
        </row>
        <row r="2028">
          <cell r="C2028" t="str">
            <v>DC2QA33</v>
          </cell>
          <cell r="D2028" t="str">
            <v>DC2QA33-DC</v>
          </cell>
          <cell r="F2028" t="str">
            <v>Kết cấu công trình</v>
          </cell>
          <cell r="G2028">
            <v>4</v>
          </cell>
          <cell r="L2028" t="str">
            <v>Viết</v>
          </cell>
        </row>
        <row r="2029">
          <cell r="C2029" t="str">
            <v>DC2QA55</v>
          </cell>
          <cell r="D2029" t="str">
            <v>DC2QA55-DC</v>
          </cell>
          <cell r="F2029" t="str">
            <v>Lý thuyết quản lý dự án</v>
          </cell>
          <cell r="G2029">
            <v>2</v>
          </cell>
          <cell r="L2029" t="str">
            <v>Viết</v>
          </cell>
        </row>
        <row r="2030">
          <cell r="C2030" t="str">
            <v>DC2QM24</v>
          </cell>
          <cell r="D2030" t="str">
            <v>DC2QM24-DC</v>
          </cell>
          <cell r="F2030" t="str">
            <v>Nghiên cứu marketing</v>
          </cell>
          <cell r="G2030">
            <v>2</v>
          </cell>
          <cell r="L2030" t="str">
            <v>Viết</v>
          </cell>
        </row>
        <row r="2031">
          <cell r="C2031" t="str">
            <v>DC2TN61</v>
          </cell>
          <cell r="D2031" t="str">
            <v>DC2TN61-DC</v>
          </cell>
          <cell r="F2031" t="str">
            <v xml:space="preserve"> Pháp luật kinh tế</v>
          </cell>
          <cell r="G2031">
            <v>3</v>
          </cell>
          <cell r="L2031" t="str">
            <v>Viết</v>
          </cell>
        </row>
        <row r="2032">
          <cell r="C2032" t="str">
            <v>DC4QA11</v>
          </cell>
          <cell r="D2032" t="str">
            <v>DC4QA11-DC</v>
          </cell>
          <cell r="F2032" t="str">
            <v>Thực tập thí nghiệm Địa kỹ thuật</v>
          </cell>
          <cell r="G2032">
            <v>1</v>
          </cell>
          <cell r="L2032" t="str">
            <v>VĐ</v>
          </cell>
        </row>
        <row r="2033">
          <cell r="C2033" t="str">
            <v>DC2DD20</v>
          </cell>
          <cell r="D2033" t="str">
            <v>DC2DD20-DC</v>
          </cell>
          <cell r="F2033" t="str">
            <v xml:space="preserve"> Vật liệu xây dựng</v>
          </cell>
          <cell r="G2033">
            <v>4</v>
          </cell>
          <cell r="L2033" t="str">
            <v>VĐ</v>
          </cell>
        </row>
        <row r="2034">
          <cell r="C2034" t="str">
            <v>DC2CT20</v>
          </cell>
          <cell r="D2034" t="str">
            <v>DC2CT20-DC</v>
          </cell>
          <cell r="F2034" t="str">
            <v xml:space="preserve"> Vật liệu xây dựng</v>
          </cell>
          <cell r="G2034">
            <v>4</v>
          </cell>
          <cell r="L2034" t="str">
            <v>VĐ</v>
          </cell>
        </row>
        <row r="2035">
          <cell r="C2035" t="str">
            <v>MH3OT32</v>
          </cell>
          <cell r="D2035" t="str">
            <v>MH3OT32-CC</v>
          </cell>
          <cell r="F2035" t="str">
            <v>BD-SC cơ cấu phân phối khí</v>
          </cell>
          <cell r="G2035">
            <v>2</v>
          </cell>
          <cell r="L2035" t="str">
            <v>VĐ</v>
          </cell>
        </row>
        <row r="2036">
          <cell r="C2036" t="str">
            <v>MH3OT35</v>
          </cell>
          <cell r="D2036" t="str">
            <v>MH3OT35-CC</v>
          </cell>
          <cell r="F2036" t="str">
            <v>BD-SC Hệ thống treo</v>
          </cell>
          <cell r="G2036">
            <v>2</v>
          </cell>
          <cell r="L2036" t="str">
            <v>VĐ</v>
          </cell>
        </row>
        <row r="2037">
          <cell r="C2037" t="str">
            <v>MH3OT30</v>
          </cell>
          <cell r="D2037" t="str">
            <v>MH3OT30-CC</v>
          </cell>
          <cell r="F2037" t="str">
            <v>Cấu tạo ô tô</v>
          </cell>
          <cell r="G2037">
            <v>4</v>
          </cell>
          <cell r="L2037" t="str">
            <v>VĐ</v>
          </cell>
        </row>
        <row r="2038">
          <cell r="C2038" t="str">
            <v>MH3CA54</v>
          </cell>
          <cell r="D2038" t="str">
            <v>MH3CA54-CC</v>
          </cell>
          <cell r="F2038" t="str">
            <v>Đồ án Xây dựng cầu</v>
          </cell>
          <cell r="G2038">
            <v>1</v>
          </cell>
          <cell r="L2038" t="str">
            <v>VĐ</v>
          </cell>
        </row>
        <row r="2039">
          <cell r="C2039" t="str">
            <v>MH3DB54</v>
          </cell>
          <cell r="D2039" t="str">
            <v>MH3DB54-CC</v>
          </cell>
          <cell r="F2039" t="str">
            <v>Đồ án Xây dựng đường</v>
          </cell>
          <cell r="G2039">
            <v>1</v>
          </cell>
          <cell r="L2039" t="str">
            <v>VĐ</v>
          </cell>
        </row>
        <row r="2040">
          <cell r="C2040" t="str">
            <v>MH2KT26</v>
          </cell>
          <cell r="D2040" t="str">
            <v>MH2KT26-CC</v>
          </cell>
          <cell r="F2040" t="str">
            <v xml:space="preserve">  Kế toán quản trị</v>
          </cell>
          <cell r="G2040">
            <v>3</v>
          </cell>
          <cell r="L2040" t="str">
            <v>Viết</v>
          </cell>
        </row>
        <row r="2041">
          <cell r="C2041" t="str">
            <v>DC3DM36</v>
          </cell>
          <cell r="D2041" t="str">
            <v>DC3DM36-DC</v>
          </cell>
          <cell r="F2041" t="str">
            <v>Công nghệ bảo dưỡng, sửa chữa đầu máy diesel và tàu điện metro</v>
          </cell>
          <cell r="G2041">
            <v>3</v>
          </cell>
          <cell r="L2041" t="str">
            <v>VĐ</v>
          </cell>
        </row>
        <row r="2042">
          <cell r="C2042" t="str">
            <v>DC3DM32</v>
          </cell>
          <cell r="D2042" t="str">
            <v>DC3DM32-DC</v>
          </cell>
          <cell r="F2042" t="str">
            <v>Đồ án Kết cấu tính toán đoàn tàu diesel và tàu điện metro</v>
          </cell>
          <cell r="G2042">
            <v>2</v>
          </cell>
          <cell r="L2042" t="str">
            <v>VĐ</v>
          </cell>
        </row>
        <row r="2043">
          <cell r="C2043" t="str">
            <v>DC3DM18</v>
          </cell>
          <cell r="D2043" t="str">
            <v>DC3DM18-DC</v>
          </cell>
          <cell r="F2043" t="str">
            <v>Tiếng Anh chuyên ngành</v>
          </cell>
          <cell r="G2043">
            <v>3</v>
          </cell>
          <cell r="L2043" t="str">
            <v>Viết</v>
          </cell>
        </row>
        <row r="2044">
          <cell r="C2044" t="str">
            <v>DC3MX59</v>
          </cell>
          <cell r="D2044" t="str">
            <v>DC3MX59-DC</v>
          </cell>
          <cell r="F2044" t="str">
            <v>Bảo dưỡng và sửa chữa máy xây dựng</v>
          </cell>
          <cell r="G2044">
            <v>3</v>
          </cell>
          <cell r="L2044" t="str">
            <v>VĐ</v>
          </cell>
        </row>
        <row r="2045">
          <cell r="C2045" t="str">
            <v>DC3MX58</v>
          </cell>
          <cell r="D2045" t="str">
            <v>DC3MX58-DC</v>
          </cell>
          <cell r="F2045" t="str">
            <v>Chẩn đoán kỹ thuật máy xây dựng</v>
          </cell>
          <cell r="G2045">
            <v>3</v>
          </cell>
          <cell r="L2045" t="str">
            <v>VĐ</v>
          </cell>
        </row>
        <row r="2046">
          <cell r="C2046" t="str">
            <v>DC3CC35</v>
          </cell>
          <cell r="D2046" t="str">
            <v>DC3CC35-DC</v>
          </cell>
          <cell r="F2046" t="str">
            <v>Công trình bến cảng 2</v>
          </cell>
          <cell r="G2046">
            <v>2</v>
          </cell>
          <cell r="L2046" t="str">
            <v>VĐ</v>
          </cell>
        </row>
        <row r="2047">
          <cell r="C2047" t="str">
            <v>DC3CC63</v>
          </cell>
          <cell r="D2047" t="str">
            <v>DC3CC63-DC</v>
          </cell>
          <cell r="F2047" t="str">
            <v>Công trình biển cố định</v>
          </cell>
          <cell r="G2047">
            <v>2</v>
          </cell>
          <cell r="L2047" t="str">
            <v>VĐ</v>
          </cell>
        </row>
        <row r="2048">
          <cell r="C2048" t="str">
            <v>DC3MT55</v>
          </cell>
          <cell r="D2048" t="str">
            <v>DC3MT55-DC</v>
          </cell>
          <cell r="F2048" t="str">
            <v>Điện tàu thủy và công trình nổi</v>
          </cell>
          <cell r="G2048">
            <v>3</v>
          </cell>
          <cell r="L2048" t="str">
            <v>VĐ</v>
          </cell>
        </row>
        <row r="2049">
          <cell r="C2049" t="str">
            <v>DC3MT61</v>
          </cell>
          <cell r="D2049" t="str">
            <v>DC3MT61-DC</v>
          </cell>
          <cell r="F2049" t="str">
            <v>Đồ án công nghệ đóng tàu và công trình nổi</v>
          </cell>
          <cell r="G2049">
            <v>1</v>
          </cell>
          <cell r="L2049" t="str">
            <v>VĐ</v>
          </cell>
        </row>
        <row r="2050">
          <cell r="C2050" t="str">
            <v>DC3CC36</v>
          </cell>
          <cell r="D2050" t="str">
            <v>DC3CC36-DC</v>
          </cell>
          <cell r="F2050" t="str">
            <v>Đồ án Công trình bến cảng 2</v>
          </cell>
          <cell r="G2050">
            <v>1</v>
          </cell>
          <cell r="L2050" t="str">
            <v>VĐ</v>
          </cell>
        </row>
        <row r="2051">
          <cell r="C2051" t="str">
            <v>DC3MX56</v>
          </cell>
          <cell r="D2051" t="str">
            <v>DC3MX56-DC</v>
          </cell>
          <cell r="F2051" t="str">
            <v>Đồ án Máy xây dựng chuyên dùng</v>
          </cell>
          <cell r="G2051">
            <v>1</v>
          </cell>
          <cell r="L2051" t="str">
            <v>VĐ</v>
          </cell>
        </row>
        <row r="2052">
          <cell r="C2052" t="str">
            <v>DC3CC37</v>
          </cell>
          <cell r="D2052" t="str">
            <v>DC3CC37-DC</v>
          </cell>
          <cell r="F2052" t="str">
            <v xml:space="preserve"> Đồ án Thiết kế công trình đường thủy</v>
          </cell>
          <cell r="G2052">
            <v>1</v>
          </cell>
          <cell r="L2052" t="str">
            <v>VĐ</v>
          </cell>
        </row>
        <row r="2053">
          <cell r="C2053" t="str">
            <v>DC3DB83</v>
          </cell>
          <cell r="D2053" t="str">
            <v>DC3DB83-DC</v>
          </cell>
          <cell r="F2053" t="str">
            <v>Đồ án Thiết kế đường</v>
          </cell>
          <cell r="G2053">
            <v>1</v>
          </cell>
          <cell r="L2053" t="str">
            <v>VĐ</v>
          </cell>
        </row>
        <row r="2054">
          <cell r="C2054" t="str">
            <v>DC3DS59</v>
          </cell>
          <cell r="D2054" t="str">
            <v>DC3DS59-DC</v>
          </cell>
          <cell r="F2054" t="str">
            <v>Đồ án Thiết kế Metro</v>
          </cell>
          <cell r="G2054">
            <v>1</v>
          </cell>
          <cell r="L2054" t="str">
            <v>VĐ</v>
          </cell>
        </row>
        <row r="2055">
          <cell r="C2055" t="str">
            <v>DC3MT39</v>
          </cell>
          <cell r="D2055" t="str">
            <v>DC3MT39-DC</v>
          </cell>
          <cell r="F2055" t="str">
            <v>Đồ án Thiết kế trang trí hệ thống động lực tàu thủy</v>
          </cell>
          <cell r="G2055">
            <v>1</v>
          </cell>
          <cell r="L2055" t="str">
            <v>VĐ</v>
          </cell>
        </row>
        <row r="2056">
          <cell r="C2056" t="str">
            <v>DC4TM80</v>
          </cell>
          <cell r="D2056" t="str">
            <v>DC4TM80-DC</v>
          </cell>
          <cell r="F2056" t="str">
            <v>Đồ án tốt nghiệp</v>
          </cell>
          <cell r="L2056" t="str">
            <v>VĐ</v>
          </cell>
        </row>
        <row r="2057">
          <cell r="C2057" t="str">
            <v>DC3MX55</v>
          </cell>
          <cell r="D2057" t="str">
            <v>DC3MX55-DC</v>
          </cell>
          <cell r="F2057" t="str">
            <v>Máy sản xuất vật liệu xây dựng</v>
          </cell>
          <cell r="G2057">
            <v>3</v>
          </cell>
          <cell r="L2057" t="str">
            <v>VĐ</v>
          </cell>
        </row>
        <row r="2058">
          <cell r="C2058" t="str">
            <v>DC3DS58</v>
          </cell>
          <cell r="D2058" t="str">
            <v>DC3DS58-DC</v>
          </cell>
          <cell r="F2058" t="str">
            <v>Thiết kế Metro</v>
          </cell>
          <cell r="G2058">
            <v>2</v>
          </cell>
          <cell r="L2058" t="str">
            <v>Viết</v>
          </cell>
        </row>
        <row r="2059">
          <cell r="C2059" t="str">
            <v>DC3MT38</v>
          </cell>
          <cell r="D2059" t="str">
            <v>DC3MT38-DC</v>
          </cell>
          <cell r="F2059" t="str">
            <v>Thiết kế trang trí hệ thống động lực tàu thủy</v>
          </cell>
          <cell r="G2059">
            <v>3</v>
          </cell>
          <cell r="L2059" t="str">
            <v>VĐ</v>
          </cell>
        </row>
        <row r="2060">
          <cell r="C2060" t="str">
            <v>DC3MT63</v>
          </cell>
          <cell r="D2060" t="str">
            <v>DC3MT63-DC</v>
          </cell>
          <cell r="F2060" t="str">
            <v>Thử nghiệm động cơ diesel</v>
          </cell>
          <cell r="G2060">
            <v>2</v>
          </cell>
          <cell r="L2060" t="str">
            <v>VĐ</v>
          </cell>
        </row>
        <row r="2061">
          <cell r="C2061" t="str">
            <v>DC3CC19</v>
          </cell>
          <cell r="D2061" t="str">
            <v>DC3CC19-DC</v>
          </cell>
          <cell r="F2061" t="str">
            <v>Tin học ứng dụng</v>
          </cell>
          <cell r="G2061">
            <v>3</v>
          </cell>
          <cell r="L2061" t="str">
            <v>TH</v>
          </cell>
        </row>
        <row r="2062">
          <cell r="C2062" t="str">
            <v>DC3CA86</v>
          </cell>
          <cell r="D2062" t="str">
            <v>DC3CA86-DC</v>
          </cell>
          <cell r="F2062" t="str">
            <v>Xây dựng cầu đường sắt</v>
          </cell>
          <cell r="G2062">
            <v>3</v>
          </cell>
          <cell r="L2062" t="str">
            <v>Viết</v>
          </cell>
        </row>
        <row r="2063">
          <cell r="C2063" t="str">
            <v>DC3CA87</v>
          </cell>
          <cell r="D2063" t="str">
            <v>DC3CA87-DC</v>
          </cell>
          <cell r="F2063" t="str">
            <v>Xây dựng hầm</v>
          </cell>
          <cell r="G2063">
            <v>3</v>
          </cell>
          <cell r="L2063" t="str">
            <v>Viết</v>
          </cell>
        </row>
        <row r="2064">
          <cell r="C2064" t="str">
            <v>DC3DS71</v>
          </cell>
          <cell r="D2064" t="str">
            <v>DC3DS71-DC</v>
          </cell>
          <cell r="F2064" t="str">
            <v>Xây dựng nền đường sắt</v>
          </cell>
          <cell r="G2064">
            <v>3</v>
          </cell>
          <cell r="L2064" t="str">
            <v>Viết</v>
          </cell>
        </row>
        <row r="2065">
          <cell r="C2065" t="str">
            <v>DC2CT24</v>
          </cell>
          <cell r="D2065" t="str">
            <v>DC2CT24-DC</v>
          </cell>
          <cell r="F2065" t="str">
            <v>Cơ học kết cấu 2</v>
          </cell>
          <cell r="G2065">
            <v>2</v>
          </cell>
          <cell r="L2065" t="str">
            <v>VĐ</v>
          </cell>
        </row>
        <row r="2066">
          <cell r="C2066" t="str">
            <v>DC3QM23</v>
          </cell>
          <cell r="D2066" t="str">
            <v>DC3QM23-DC</v>
          </cell>
          <cell r="F2066" t="str">
            <v>Đồ án Quản trị marketing</v>
          </cell>
          <cell r="G2066">
            <v>1</v>
          </cell>
          <cell r="L2066" t="str">
            <v>VĐ</v>
          </cell>
        </row>
        <row r="2067">
          <cell r="C2067" t="str">
            <v>DC2QM25</v>
          </cell>
          <cell r="D2067" t="str">
            <v>DC2QM25-DC</v>
          </cell>
          <cell r="F2067" t="str">
            <v>Marketing thương mại điện tử</v>
          </cell>
          <cell r="G2067">
            <v>2</v>
          </cell>
          <cell r="L2067" t="str">
            <v>Viết</v>
          </cell>
        </row>
        <row r="2068">
          <cell r="C2068" t="str">
            <v>DC3QM20</v>
          </cell>
          <cell r="D2068" t="str">
            <v>DC3QM20-DC</v>
          </cell>
          <cell r="F2068" t="str">
            <v>Quản trị tổ chức lễ hội và sự kiện</v>
          </cell>
          <cell r="G2068">
            <v>2</v>
          </cell>
          <cell r="L2068" t="str">
            <v>Viết</v>
          </cell>
        </row>
        <row r="2069">
          <cell r="C2069" t="str">
            <v>DC3CA49</v>
          </cell>
          <cell r="D2069" t="str">
            <v>DC3CA49-DC</v>
          </cell>
          <cell r="F2069" t="str">
            <v>Thiết kế cầu</v>
          </cell>
          <cell r="G2069">
            <v>4</v>
          </cell>
          <cell r="L2069" t="str">
            <v>Viết</v>
          </cell>
        </row>
        <row r="2070">
          <cell r="C2070" t="str">
            <v>DC3QM22</v>
          </cell>
          <cell r="D2070" t="str">
            <v>DC3QM22-DC</v>
          </cell>
          <cell r="F2070" t="str">
            <v>Quản trị marketing dịch vụ</v>
          </cell>
          <cell r="G2070">
            <v>2</v>
          </cell>
          <cell r="L2070" t="str">
            <v>Viết</v>
          </cell>
        </row>
        <row r="2071">
          <cell r="C2071" t="str">
            <v>DC3DB49</v>
          </cell>
          <cell r="D2071" t="str">
            <v>DC3DB49-DC</v>
          </cell>
          <cell r="F2071" t="str">
            <v xml:space="preserve"> Thiết kế đường ôtô</v>
          </cell>
          <cell r="G2071">
            <v>4</v>
          </cell>
          <cell r="L2071" t="str">
            <v>Viết</v>
          </cell>
        </row>
        <row r="2072">
          <cell r="C2072" t="str">
            <v>DC3QM18</v>
          </cell>
          <cell r="D2072" t="str">
            <v>DC3QM18-DC</v>
          </cell>
          <cell r="F2072" t="str">
            <v>Tiếng Anh chuyên ngành</v>
          </cell>
          <cell r="G2072">
            <v>3</v>
          </cell>
          <cell r="L2072" t="str">
            <v>Viết</v>
          </cell>
        </row>
        <row r="2073">
          <cell r="C2073" t="str">
            <v>DC3QA19</v>
          </cell>
          <cell r="D2073" t="str">
            <v>DC3QA19-DC</v>
          </cell>
          <cell r="F2073" t="str">
            <v>Tin học ứng dụng</v>
          </cell>
          <cell r="G2073">
            <v>3</v>
          </cell>
          <cell r="L2073" t="str">
            <v>TH</v>
          </cell>
        </row>
        <row r="2074">
          <cell r="C2074" t="str">
            <v>DC2CK29</v>
          </cell>
          <cell r="D2074" t="str">
            <v>DC2CK29-DC</v>
          </cell>
          <cell r="F2074" t="str">
            <v xml:space="preserve"> AutoCAD</v>
          </cell>
          <cell r="G2074">
            <v>2</v>
          </cell>
          <cell r="L2074" t="str">
            <v>TH</v>
          </cell>
        </row>
        <row r="2075">
          <cell r="C2075" t="str">
            <v>DC2ME21</v>
          </cell>
          <cell r="D2075" t="str">
            <v>DC2ME21-DC</v>
          </cell>
          <cell r="F2075" t="str">
            <v>Cấu trúc dữ liệu và giải thuật</v>
          </cell>
          <cell r="G2075">
            <v>3</v>
          </cell>
          <cell r="L2075" t="str">
            <v>VĐ</v>
          </cell>
        </row>
        <row r="2076">
          <cell r="C2076" t="str">
            <v>DC2LG23</v>
          </cell>
          <cell r="D2076" t="str">
            <v>DC2LG23-DC</v>
          </cell>
          <cell r="F2076" t="str">
            <v>Đại cương về logistics và chuỗi cung ứng</v>
          </cell>
          <cell r="G2076">
            <v>2</v>
          </cell>
          <cell r="L2076" t="str">
            <v>Viết</v>
          </cell>
        </row>
        <row r="2077">
          <cell r="C2077" t="str">
            <v>DC3QM62</v>
          </cell>
          <cell r="D2077" t="str">
            <v>DC3QM62-DC</v>
          </cell>
          <cell r="F2077" t="str">
            <v>Đồ án Quản trị sản xuất</v>
          </cell>
          <cell r="G2077">
            <v>1</v>
          </cell>
          <cell r="L2077" t="str">
            <v>VĐ</v>
          </cell>
        </row>
        <row r="2078">
          <cell r="C2078" t="str">
            <v>DC2EC28</v>
          </cell>
          <cell r="D2078" t="str">
            <v>DC2EC28-DC</v>
          </cell>
          <cell r="F2078" t="str">
            <v>Hành vi người tiêu dùng</v>
          </cell>
          <cell r="G2078">
            <v>2</v>
          </cell>
          <cell r="L2078" t="str">
            <v>Viết</v>
          </cell>
        </row>
        <row r="2079">
          <cell r="C2079" t="str">
            <v>DC2LG28</v>
          </cell>
          <cell r="D2079" t="str">
            <v>DC2LG28-DC</v>
          </cell>
          <cell r="F2079" t="str">
            <v>Kinh tế vận tải</v>
          </cell>
          <cell r="G2079">
            <v>3</v>
          </cell>
          <cell r="L2079" t="str">
            <v>Viết</v>
          </cell>
        </row>
        <row r="2080">
          <cell r="C2080" t="str">
            <v>DC2EC24</v>
          </cell>
          <cell r="D2080" t="str">
            <v>DC2EC24-DC</v>
          </cell>
          <cell r="F2080" t="str">
            <v>Lập trình web</v>
          </cell>
          <cell r="G2080">
            <v>3</v>
          </cell>
          <cell r="L2080" t="str">
            <v>VĐ</v>
          </cell>
        </row>
        <row r="2081">
          <cell r="C2081" t="str">
            <v>DC2EC23</v>
          </cell>
          <cell r="D2081" t="str">
            <v>DC2EC23-DC</v>
          </cell>
          <cell r="F2081" t="str">
            <v>Ngôn ngữ lập trình</v>
          </cell>
          <cell r="G2081">
            <v>3</v>
          </cell>
          <cell r="L2081" t="str">
            <v>VĐ</v>
          </cell>
        </row>
        <row r="2082">
          <cell r="C2082" t="str">
            <v>DC2CK65</v>
          </cell>
          <cell r="D2082" t="str">
            <v>DC2CK65-DC</v>
          </cell>
          <cell r="F2082" t="str">
            <v>Nguyên lý máy</v>
          </cell>
          <cell r="G2082">
            <v>2</v>
          </cell>
          <cell r="L2082" t="str">
            <v>VĐ</v>
          </cell>
        </row>
        <row r="2083">
          <cell r="C2083" t="str">
            <v>DC3LG21</v>
          </cell>
          <cell r="D2083" t="str">
            <v>DC3LG21-DC</v>
          </cell>
          <cell r="F2083" t="str">
            <v>Pháp luật kinh doanh logistics và VTĐPT</v>
          </cell>
          <cell r="G2083">
            <v>2</v>
          </cell>
          <cell r="L2083" t="str">
            <v>Viết</v>
          </cell>
        </row>
        <row r="2084">
          <cell r="C2084" t="str">
            <v>DC3LG23</v>
          </cell>
          <cell r="D2084" t="str">
            <v>DC3LG23-DC</v>
          </cell>
          <cell r="F2084" t="str">
            <v>Quản trị điều hành vận tải</v>
          </cell>
          <cell r="G2084">
            <v>3</v>
          </cell>
          <cell r="L2084" t="str">
            <v>Viết</v>
          </cell>
        </row>
        <row r="2085">
          <cell r="C2085" t="str">
            <v>DC3LG25</v>
          </cell>
          <cell r="D2085" t="str">
            <v>DC3LG25-DC</v>
          </cell>
          <cell r="F2085" t="str">
            <v>Quản trị marketing dịch vụ</v>
          </cell>
          <cell r="G2085">
            <v>2</v>
          </cell>
          <cell r="L2085" t="str">
            <v>Viết</v>
          </cell>
        </row>
        <row r="2086">
          <cell r="C2086" t="str">
            <v>DC2LG25</v>
          </cell>
          <cell r="D2086" t="str">
            <v>DC2LG25-DC</v>
          </cell>
          <cell r="F2086" t="str">
            <v>Quản trị sản xuất đại cương</v>
          </cell>
          <cell r="G2086">
            <v>2</v>
          </cell>
          <cell r="L2086" t="str">
            <v>Viết</v>
          </cell>
        </row>
        <row r="2087">
          <cell r="C2087" t="str">
            <v>DC3QM61</v>
          </cell>
          <cell r="D2087" t="str">
            <v>DC3QM61-DC</v>
          </cell>
          <cell r="F2087" t="str">
            <v>Quản trị sản xuất</v>
          </cell>
          <cell r="G2087">
            <v>3</v>
          </cell>
          <cell r="L2087" t="str">
            <v>Viết</v>
          </cell>
        </row>
        <row r="2088">
          <cell r="C2088" t="str">
            <v>DC2CO32</v>
          </cell>
          <cell r="D2088" t="str">
            <v>DC2CO32-DC</v>
          </cell>
          <cell r="F2088" t="str">
            <v>Sức bền vật liệu</v>
          </cell>
          <cell r="G2088">
            <v>3</v>
          </cell>
          <cell r="L2088" t="str">
            <v>VĐ</v>
          </cell>
        </row>
        <row r="2089">
          <cell r="C2089" t="str">
            <v>DC3TN21</v>
          </cell>
          <cell r="D2089" t="str">
            <v>DC3TN21-DC</v>
          </cell>
          <cell r="F2089" t="str">
            <v>Tài chính quốc tế</v>
          </cell>
          <cell r="G2089">
            <v>2</v>
          </cell>
          <cell r="L2089" t="str">
            <v>Viết</v>
          </cell>
        </row>
        <row r="2090">
          <cell r="C2090" t="str">
            <v>DC1CT41</v>
          </cell>
          <cell r="D2090" t="str">
            <v>DC1CT41-DC</v>
          </cell>
          <cell r="F2090" t="str">
            <v>Tin học cơ sở công trình</v>
          </cell>
          <cell r="G2090">
            <v>3</v>
          </cell>
          <cell r="L2090" t="str">
            <v>TH</v>
          </cell>
        </row>
        <row r="2091">
          <cell r="C2091" t="str">
            <v>DC1ME57</v>
          </cell>
          <cell r="D2091" t="str">
            <v>DC1ME57-DC</v>
          </cell>
          <cell r="F2091" t="str">
            <v>Toán 3</v>
          </cell>
          <cell r="G2091">
            <v>3</v>
          </cell>
          <cell r="L2091" t="str">
            <v>VĐ</v>
          </cell>
        </row>
        <row r="2092">
          <cell r="C2092" t="str">
            <v>MH3OT42</v>
          </cell>
          <cell r="D2092" t="str">
            <v>MH3OT42-CC</v>
          </cell>
          <cell r="F2092" t="str">
            <v>SC Hệ thống điện ô tô 2</v>
          </cell>
          <cell r="G2092">
            <v>3</v>
          </cell>
          <cell r="L2092" t="str">
            <v>VĐ</v>
          </cell>
        </row>
        <row r="2093">
          <cell r="C2093" t="str">
            <v>MH3OT37</v>
          </cell>
          <cell r="D2093" t="str">
            <v>MH3OT37-CC</v>
          </cell>
          <cell r="F2093" t="str">
            <v>BD-SC Hệ thống phanh</v>
          </cell>
          <cell r="G2093">
            <v>4</v>
          </cell>
          <cell r="L2093" t="str">
            <v>VĐ</v>
          </cell>
        </row>
        <row r="2094">
          <cell r="C2094" t="str">
            <v>DC2VS40</v>
          </cell>
          <cell r="D2094" t="str">
            <v>DC2VS40-DC</v>
          </cell>
          <cell r="F2094" t="str">
            <v>Cầu đường - Thông tin tín hiệu đường sắt</v>
          </cell>
          <cell r="G2094">
            <v>2</v>
          </cell>
          <cell r="L2094" t="str">
            <v>Viết</v>
          </cell>
        </row>
        <row r="2095">
          <cell r="C2095" t="str">
            <v>MH1LL06</v>
          </cell>
          <cell r="D2095" t="str">
            <v>MH1LL06-CC</v>
          </cell>
          <cell r="F2095" t="str">
            <v xml:space="preserve">Triết học Mac - Lê nin </v>
          </cell>
          <cell r="G2095">
            <v>3</v>
          </cell>
          <cell r="L2095" t="str">
            <v>TN</v>
          </cell>
        </row>
        <row r="2096">
          <cell r="C2096" t="str">
            <v>MH1LL10</v>
          </cell>
          <cell r="D2096" t="str">
            <v>MH1LL10-CC</v>
          </cell>
          <cell r="F2096" t="str">
            <v>Giáo dục Pháp luật</v>
          </cell>
          <cell r="G2096">
            <v>2</v>
          </cell>
          <cell r="L2096" t="str">
            <v>TN</v>
          </cell>
        </row>
        <row r="2097">
          <cell r="C2097" t="str">
            <v>MH1LL08</v>
          </cell>
          <cell r="D2097" t="str">
            <v>MH1LL08-CC</v>
          </cell>
          <cell r="F2097" t="str">
            <v>Chủ nghĩa xã hội khoa học</v>
          </cell>
          <cell r="G2097">
            <v>2</v>
          </cell>
          <cell r="L2097" t="str">
            <v>TN</v>
          </cell>
        </row>
        <row r="2098">
          <cell r="C2098" t="str">
            <v>DC2CN22</v>
          </cell>
          <cell r="D2098" t="str">
            <v>DC2CN22-DC</v>
          </cell>
          <cell r="F2098" t="str">
            <v>Công nghệ chế tạo máy</v>
          </cell>
          <cell r="G2098">
            <v>3</v>
          </cell>
          <cell r="L2098" t="str">
            <v>VĐ</v>
          </cell>
        </row>
        <row r="2099">
          <cell r="C2099" t="str">
            <v>DC2CO31</v>
          </cell>
          <cell r="D2099" t="str">
            <v>DC2CO31-DC</v>
          </cell>
          <cell r="F2099" t="str">
            <v xml:space="preserve"> Cơ học cơ sở</v>
          </cell>
          <cell r="G2099">
            <v>3</v>
          </cell>
          <cell r="L2099" t="str">
            <v>VĐ</v>
          </cell>
        </row>
        <row r="2100">
          <cell r="C2100" t="str">
            <v>DC3DM37</v>
          </cell>
          <cell r="D2100" t="str">
            <v>DC3DM37-DC</v>
          </cell>
          <cell r="F2100" t="str">
            <v>Cơ điện tử trên đoàn tàu</v>
          </cell>
          <cell r="G2100">
            <v>2</v>
          </cell>
          <cell r="L2100" t="str">
            <v>VĐ</v>
          </cell>
        </row>
        <row r="2101">
          <cell r="C2101" t="str">
            <v>DC2CO30</v>
          </cell>
          <cell r="D2101" t="str">
            <v>DC2CO30-DC</v>
          </cell>
          <cell r="F2101" t="str">
            <v>Cơ học cơ sở</v>
          </cell>
          <cell r="G2101">
            <v>3</v>
          </cell>
          <cell r="L2101" t="str">
            <v>VĐ</v>
          </cell>
        </row>
        <row r="2102">
          <cell r="C2102" t="str">
            <v>DC2EC21</v>
          </cell>
          <cell r="D2102" t="str">
            <v>DC2EC21-DC</v>
          </cell>
          <cell r="F2102" t="str">
            <v>Đại cương thương mại điện tử</v>
          </cell>
          <cell r="G2102">
            <v>3</v>
          </cell>
          <cell r="L2102" t="str">
            <v>Viết</v>
          </cell>
        </row>
        <row r="2103">
          <cell r="C2103" t="str">
            <v>DC2LG53</v>
          </cell>
          <cell r="D2103" t="str">
            <v>DC2LG53-DC</v>
          </cell>
          <cell r="F2103" t="str">
            <v>Đại cương về logistics và chuỗi cung ứng</v>
          </cell>
          <cell r="G2103">
            <v>3</v>
          </cell>
          <cell r="L2103" t="str">
            <v>Viết</v>
          </cell>
        </row>
        <row r="2104">
          <cell r="C2104" t="str">
            <v>DC2CK63</v>
          </cell>
          <cell r="D2104" t="str">
            <v>DC2CK63-DC</v>
          </cell>
          <cell r="F2104" t="str">
            <v>Đồ án chi tiết máy</v>
          </cell>
          <cell r="G2104">
            <v>1</v>
          </cell>
          <cell r="L2104" t="str">
            <v>VĐ</v>
          </cell>
        </row>
        <row r="2105">
          <cell r="C2105" t="str">
            <v>DC3VL53</v>
          </cell>
          <cell r="D2105" t="str">
            <v>DC3VL53-DC</v>
          </cell>
          <cell r="F2105" t="str">
            <v>Đồ án Công nghệ vận tải 1</v>
          </cell>
          <cell r="G2105">
            <v>2</v>
          </cell>
          <cell r="L2105" t="str">
            <v>VĐ</v>
          </cell>
        </row>
        <row r="2106">
          <cell r="C2106" t="str">
            <v>DC3CC64</v>
          </cell>
          <cell r="D2106" t="str">
            <v>DC3CC64-DC</v>
          </cell>
          <cell r="F2106" t="str">
            <v>Đồ án Công trình biển cố định</v>
          </cell>
          <cell r="G2106">
            <v>1</v>
          </cell>
          <cell r="L2106" t="str">
            <v>VĐ</v>
          </cell>
        </row>
        <row r="2107">
          <cell r="C2107" t="str">
            <v>DC3CO62</v>
          </cell>
          <cell r="D2107" t="str">
            <v>DC3CO62-DC</v>
          </cell>
          <cell r="F2107" t="str">
            <v>Đồ án Cơ điện tử</v>
          </cell>
          <cell r="G2107">
            <v>1</v>
          </cell>
          <cell r="L2107" t="str">
            <v>VĐ</v>
          </cell>
        </row>
        <row r="2108">
          <cell r="C2108" t="str">
            <v>DC3CC62</v>
          </cell>
          <cell r="D2108" t="str">
            <v>DC3CC62-DC</v>
          </cell>
          <cell r="F2108" t="str">
            <v>Đồ án CT bảo vệ bờ biển và đê chắn sóng</v>
          </cell>
          <cell r="G2108">
            <v>1</v>
          </cell>
          <cell r="L2108" t="str">
            <v>VĐ</v>
          </cell>
        </row>
        <row r="2109">
          <cell r="C2109" t="str">
            <v>DC3CK74</v>
          </cell>
          <cell r="D2109" t="str">
            <v>DC3CK74-DC</v>
          </cell>
          <cell r="F2109" t="str">
            <v xml:space="preserve"> Đồ án động cơ</v>
          </cell>
          <cell r="G2109">
            <v>1</v>
          </cell>
          <cell r="L2109" t="str">
            <v>VĐ</v>
          </cell>
        </row>
        <row r="2110">
          <cell r="C2110" t="str">
            <v>DC3CK42</v>
          </cell>
          <cell r="D2110" t="str">
            <v>DC3CK42-DC</v>
          </cell>
          <cell r="F2110" t="str">
            <v>Đồ án Kết cấu - tính toán động cơ</v>
          </cell>
          <cell r="G2110">
            <v>2</v>
          </cell>
          <cell r="L2110" t="str">
            <v>VĐ</v>
          </cell>
        </row>
        <row r="2111">
          <cell r="C2111" t="str">
            <v>DC3CC39</v>
          </cell>
          <cell r="D2111" t="str">
            <v>DC3CC39-DC</v>
          </cell>
          <cell r="F2111" t="str">
            <v>Đồ án Kỹ thuật thi công 2</v>
          </cell>
          <cell r="G2111">
            <v>2</v>
          </cell>
          <cell r="L2111" t="str">
            <v>VĐ</v>
          </cell>
        </row>
        <row r="2112">
          <cell r="C2112" t="str">
            <v>DC3QA12</v>
          </cell>
          <cell r="D2112" t="str">
            <v>DC3QA12-DC</v>
          </cell>
          <cell r="F2112" t="str">
            <v>Đồ án Lập và thẩm định DA đầu tư XD CT</v>
          </cell>
          <cell r="G2112">
            <v>1</v>
          </cell>
          <cell r="L2112" t="str">
            <v>VĐ</v>
          </cell>
        </row>
        <row r="2113">
          <cell r="C2113" t="str">
            <v>DC3QT24</v>
          </cell>
          <cell r="D2113" t="str">
            <v>DC3QT24-DC</v>
          </cell>
          <cell r="F2113" t="str">
            <v>Đồ án Quản trị marketing</v>
          </cell>
          <cell r="G2113">
            <v>1</v>
          </cell>
          <cell r="L2113" t="str">
            <v>VĐ</v>
          </cell>
        </row>
        <row r="2114">
          <cell r="C2114" t="str">
            <v>DC3QT22</v>
          </cell>
          <cell r="D2114" t="str">
            <v>DC3QT22-DC</v>
          </cell>
          <cell r="F2114" t="str">
            <v>Đồ án Quản trị nhân sự</v>
          </cell>
          <cell r="G2114">
            <v>1</v>
          </cell>
          <cell r="L2114" t="str">
            <v>VĐ</v>
          </cell>
        </row>
        <row r="2115">
          <cell r="C2115" t="str">
            <v>DC3QT23</v>
          </cell>
          <cell r="D2115" t="str">
            <v>DC3QT23-DC</v>
          </cell>
          <cell r="F2115" t="str">
            <v>Đồ án Quản trị tài chính doanh nghiệp</v>
          </cell>
          <cell r="G2115">
            <v>1</v>
          </cell>
          <cell r="L2115" t="str">
            <v>VĐ</v>
          </cell>
        </row>
        <row r="2116">
          <cell r="C2116" t="str">
            <v>DC3DS54</v>
          </cell>
          <cell r="D2116" t="str">
            <v>DC3DS54-DC</v>
          </cell>
          <cell r="F2116" t="str">
            <v xml:space="preserve"> Đồ án Xây dựng Metro</v>
          </cell>
          <cell r="G2116">
            <v>1</v>
          </cell>
          <cell r="L2116" t="str">
            <v>VĐ</v>
          </cell>
        </row>
        <row r="2117">
          <cell r="C2117" t="str">
            <v>DC3DM35</v>
          </cell>
          <cell r="D2117" t="str">
            <v>DC3DM35-DC</v>
          </cell>
          <cell r="F2117" t="str">
            <v>Động lực học đoàn tàu</v>
          </cell>
          <cell r="G2117">
            <v>2</v>
          </cell>
          <cell r="L2117" t="str">
            <v>VĐ</v>
          </cell>
        </row>
        <row r="2118">
          <cell r="C2118" t="str">
            <v>DC2DM21</v>
          </cell>
          <cell r="D2118" t="str">
            <v>DC2DM21-DC</v>
          </cell>
          <cell r="F2118" t="str">
            <v>Đường sắt đại cương</v>
          </cell>
          <cell r="G2118">
            <v>2</v>
          </cell>
          <cell r="L2118" t="str">
            <v>Viết</v>
          </cell>
        </row>
        <row r="2119">
          <cell r="C2119" t="str">
            <v>DC2LG24</v>
          </cell>
          <cell r="D2119" t="str">
            <v>DC2LG24-DC</v>
          </cell>
          <cell r="F2119" t="str">
            <v>Giao dịch ngoại thương</v>
          </cell>
          <cell r="G2119">
            <v>2</v>
          </cell>
          <cell r="L2119" t="str">
            <v>Viết</v>
          </cell>
        </row>
        <row r="2120">
          <cell r="C2120" t="str">
            <v>DC2EC25</v>
          </cell>
          <cell r="D2120" t="str">
            <v>DC2EC25-DC</v>
          </cell>
          <cell r="F2120" t="str">
            <v>Hệ cơ sở dữ liệu</v>
          </cell>
          <cell r="G2120">
            <v>3</v>
          </cell>
          <cell r="L2120" t="str">
            <v>VĐ</v>
          </cell>
        </row>
        <row r="2121">
          <cell r="C2121" t="str">
            <v>DC3DM38</v>
          </cell>
          <cell r="D2121" t="str">
            <v>DC3DM38-DC</v>
          </cell>
          <cell r="F2121" t="str">
            <v>Hệ thống cung cấp điện đoàn tàu</v>
          </cell>
          <cell r="G2121">
            <v>2</v>
          </cell>
          <cell r="L2121" t="str">
            <v>VĐ</v>
          </cell>
        </row>
        <row r="2122">
          <cell r="C2122" t="str">
            <v>DC3ME25</v>
          </cell>
          <cell r="D2122" t="str">
            <v>DC3ME25-DC</v>
          </cell>
          <cell r="F2122" t="str">
            <v>Hệ thống giao thông thông minh</v>
          </cell>
          <cell r="G2122">
            <v>2</v>
          </cell>
          <cell r="L2122" t="str">
            <v>VĐ</v>
          </cell>
        </row>
        <row r="2123">
          <cell r="C2123" t="str">
            <v>MH1LL07</v>
          </cell>
          <cell r="D2123" t="str">
            <v>MH1LL07-CC</v>
          </cell>
          <cell r="F2123" t="str">
            <v>Kinh tế Chính trị Mác - Lênin</v>
          </cell>
          <cell r="G2123">
            <v>2</v>
          </cell>
          <cell r="L2123" t="str">
            <v>TN</v>
          </cell>
        </row>
        <row r="2124">
          <cell r="C2124" t="str">
            <v>DC1LL07</v>
          </cell>
          <cell r="D2124" t="str">
            <v>DC1LL07-DC</v>
          </cell>
          <cell r="F2124" t="str">
            <v>Kinh tế Chính trị Mác - Lênin</v>
          </cell>
          <cell r="G2124">
            <v>2</v>
          </cell>
          <cell r="L2124" t="str">
            <v>TN</v>
          </cell>
        </row>
        <row r="2125">
          <cell r="C2125" t="str">
            <v>DC3MT69</v>
          </cell>
          <cell r="D2125" t="str">
            <v>DC3MT69-DC</v>
          </cell>
          <cell r="F2125" t="str">
            <v xml:space="preserve"> Nồi hơi tàu thủy</v>
          </cell>
          <cell r="G2125">
            <v>2</v>
          </cell>
          <cell r="L2125" t="str">
            <v>VĐ</v>
          </cell>
        </row>
        <row r="2126">
          <cell r="C2126" t="str">
            <v>DC2EC93</v>
          </cell>
          <cell r="D2126" t="str">
            <v>DC2EC93-DC</v>
          </cell>
          <cell r="F2126" t="str">
            <v>Pháp luật trong thương mại điện tử</v>
          </cell>
          <cell r="G2126">
            <v>2</v>
          </cell>
          <cell r="L2126" t="str">
            <v>Viết</v>
          </cell>
        </row>
        <row r="2127">
          <cell r="C2127" t="str">
            <v>DC3DS55</v>
          </cell>
          <cell r="D2127" t="str">
            <v>DC3DS55-DC</v>
          </cell>
          <cell r="F2127" t="str">
            <v>QLKT và kiểm định đường sắt</v>
          </cell>
          <cell r="G2127">
            <v>3</v>
          </cell>
          <cell r="L2127" t="str">
            <v>VĐ</v>
          </cell>
        </row>
        <row r="2128">
          <cell r="C2128" t="str">
            <v>DC2VT33</v>
          </cell>
          <cell r="D2128" t="str">
            <v>DC2VT33-DC</v>
          </cell>
          <cell r="F2128" t="str">
            <v>Quản lý khai thác cảng đường thủy</v>
          </cell>
          <cell r="G2128">
            <v>2</v>
          </cell>
          <cell r="L2128" t="str">
            <v>Viết</v>
          </cell>
        </row>
        <row r="2129">
          <cell r="C2129" t="str">
            <v>DC2CO33</v>
          </cell>
          <cell r="D2129" t="str">
            <v>DC2CO33-DC</v>
          </cell>
          <cell r="F2129" t="str">
            <v>Sức bền vật liệu 2</v>
          </cell>
          <cell r="G2129">
            <v>2</v>
          </cell>
          <cell r="L2129" t="str">
            <v>VĐ</v>
          </cell>
        </row>
        <row r="2130">
          <cell r="C2130" t="str">
            <v>DC3QM64</v>
          </cell>
          <cell r="D2130" t="str">
            <v>DC3QM64-DC</v>
          </cell>
          <cell r="F2130" t="str">
            <v>Quản trị tài chính doanh nghiệp</v>
          </cell>
          <cell r="G2130">
            <v>3</v>
          </cell>
          <cell r="L2130" t="str">
            <v>Viết</v>
          </cell>
        </row>
        <row r="2131">
          <cell r="C2131" t="str">
            <v>DC3QA11</v>
          </cell>
          <cell r="D2131" t="str">
            <v>DC3QA11-DC</v>
          </cell>
          <cell r="F2131" t="str">
            <v>Lập và thẩm định DA đầu tư XD CT</v>
          </cell>
          <cell r="G2131">
            <v>3</v>
          </cell>
          <cell r="L2131" t="str">
            <v>Viết</v>
          </cell>
        </row>
        <row r="2132">
          <cell r="C2132" t="str">
            <v>MH1LL09</v>
          </cell>
          <cell r="D2132" t="str">
            <v>MH1LL09-CC</v>
          </cell>
          <cell r="F2132" t="str">
            <v>Lịch sử Đảng cộng sản Việt Nam</v>
          </cell>
          <cell r="G2132">
            <v>2</v>
          </cell>
          <cell r="L2132" t="str">
            <v>TN</v>
          </cell>
        </row>
        <row r="2133">
          <cell r="C2133" t="str">
            <v>DC1CB46</v>
          </cell>
          <cell r="D2133" t="str">
            <v>DC1CB46-DC</v>
          </cell>
          <cell r="F2133" t="str">
            <v>Lý thuyết xác suất - thống kê</v>
          </cell>
          <cell r="G2133">
            <v>2</v>
          </cell>
          <cell r="L2133" t="str">
            <v>TN</v>
          </cell>
        </row>
        <row r="2134">
          <cell r="C2134" t="str">
            <v>DC2CN21</v>
          </cell>
          <cell r="D2134" t="str">
            <v>DC2CN21-DC</v>
          </cell>
          <cell r="F2134" t="str">
            <v>Lý thuyết điều khiển tự động</v>
          </cell>
          <cell r="G2134">
            <v>3</v>
          </cell>
          <cell r="L2134" t="str">
            <v>Viết</v>
          </cell>
        </row>
        <row r="2135">
          <cell r="C2135" t="str">
            <v>DC3MT47</v>
          </cell>
          <cell r="D2135" t="str">
            <v>DC3MT47-DC</v>
          </cell>
          <cell r="F2135" t="str">
            <v>Lý thuyết tàu thủy và công trình nổi</v>
          </cell>
          <cell r="G2135">
            <v>3</v>
          </cell>
          <cell r="L2135" t="str">
            <v>VĐ</v>
          </cell>
        </row>
        <row r="2136">
          <cell r="C2136" t="str">
            <v>DC2EC26</v>
          </cell>
          <cell r="D2136" t="str">
            <v>DC2EC26-DC</v>
          </cell>
          <cell r="F2136" t="str">
            <v>Mạng máy tính</v>
          </cell>
          <cell r="G2136">
            <v>3</v>
          </cell>
          <cell r="L2136" t="str">
            <v>VĐ</v>
          </cell>
        </row>
        <row r="2137">
          <cell r="C2137" t="str">
            <v>DC2LG21</v>
          </cell>
          <cell r="D2137" t="str">
            <v>DC2LG21-DC</v>
          </cell>
          <cell r="F2137" t="str">
            <v>Marketing dịch vụ</v>
          </cell>
          <cell r="G2137">
            <v>3</v>
          </cell>
          <cell r="L2137" t="str">
            <v>Viết</v>
          </cell>
        </row>
        <row r="2138">
          <cell r="C2138" t="str">
            <v>DC1CK31</v>
          </cell>
          <cell r="D2138" t="str">
            <v>DC1CK31-DC</v>
          </cell>
          <cell r="F2138" t="str">
            <v>Máy xây dựng đại cương</v>
          </cell>
          <cell r="G2138">
            <v>2</v>
          </cell>
          <cell r="L2138" t="str">
            <v>Viết</v>
          </cell>
        </row>
        <row r="2139">
          <cell r="C2139" t="str">
            <v>DC2QM21</v>
          </cell>
          <cell r="D2139" t="str">
            <v>DC2QM21-DC</v>
          </cell>
          <cell r="F2139" t="str">
            <v>Quản trị quan hệ khách hàng</v>
          </cell>
          <cell r="G2139">
            <v>3</v>
          </cell>
          <cell r="L2139" t="str">
            <v>Viết</v>
          </cell>
        </row>
        <row r="2140">
          <cell r="C2140" t="str">
            <v>DC3LG26</v>
          </cell>
          <cell r="D2140" t="str">
            <v>DC3LG26-DC</v>
          </cell>
          <cell r="F2140" t="str">
            <v>Quản trị quan hệ khách hàng</v>
          </cell>
          <cell r="G2140">
            <v>2</v>
          </cell>
          <cell r="L2140" t="str">
            <v>Viết</v>
          </cell>
        </row>
        <row r="2141">
          <cell r="C2141" t="str">
            <v>DC3EC31</v>
          </cell>
          <cell r="D2141" t="str">
            <v>DC3EC31-DC</v>
          </cell>
          <cell r="F2141" t="str">
            <v>Quản trị rủi ro trong thương mại điện tử</v>
          </cell>
          <cell r="G2141">
            <v>2</v>
          </cell>
          <cell r="L2141" t="str">
            <v>Viết</v>
          </cell>
        </row>
        <row r="2142">
          <cell r="C2142" t="str">
            <v>DC3EC21</v>
          </cell>
          <cell r="D2142" t="str">
            <v>DC3EC21-DC</v>
          </cell>
          <cell r="F2142" t="str">
            <v>Quản trị tác nghiệp thương mại</v>
          </cell>
          <cell r="G2142">
            <v>2</v>
          </cell>
          <cell r="L2142" t="str">
            <v>Viết</v>
          </cell>
        </row>
        <row r="2143">
          <cell r="C2143" t="str">
            <v>DC4CK24</v>
          </cell>
          <cell r="D2143" t="str">
            <v>DC4CK24-DC</v>
          </cell>
          <cell r="F2143" t="str">
            <v>Thực tập Chẩn đoán kỹ thuật máy xây dựng</v>
          </cell>
          <cell r="G2143">
            <v>4</v>
          </cell>
          <cell r="L2143" t="str">
            <v>VĐ</v>
          </cell>
        </row>
        <row r="2144">
          <cell r="C2144" t="str">
            <v>DC4CO66</v>
          </cell>
          <cell r="D2144" t="str">
            <v>DC4CO66-DC</v>
          </cell>
          <cell r="F2144" t="str">
            <v>Thực tập Chẩn đoán và bảo dưỡng kỹ thuật ô tô</v>
          </cell>
          <cell r="G2144">
            <v>3</v>
          </cell>
          <cell r="L2144" t="str">
            <v>VĐ</v>
          </cell>
        </row>
        <row r="2145">
          <cell r="C2145" t="str">
            <v>DC4MT25</v>
          </cell>
          <cell r="D2145" t="str">
            <v>DC4MT25-DC</v>
          </cell>
          <cell r="F2145" t="str">
            <v>Thực tập Công nghệ đóng tàu và công trình nổi</v>
          </cell>
          <cell r="G2145">
            <v>4</v>
          </cell>
          <cell r="L2145" t="str">
            <v>VĐ</v>
          </cell>
        </row>
        <row r="2146">
          <cell r="C2146" t="str">
            <v>DC4MT26</v>
          </cell>
          <cell r="D2146" t="str">
            <v>DC4MT26-DC</v>
          </cell>
          <cell r="F2146" t="str">
            <v>Thực tập Công nghệ SC, lắp ráp HTĐL tàu thủy</v>
          </cell>
          <cell r="G2146">
            <v>4</v>
          </cell>
          <cell r="L2146" t="str">
            <v>VĐ</v>
          </cell>
        </row>
        <row r="2147">
          <cell r="C2147" t="str">
            <v>DC4MT24</v>
          </cell>
          <cell r="D2147" t="str">
            <v>DC4MT24-DC</v>
          </cell>
          <cell r="F2147" t="str">
            <v>Thực tập Động cơ Diesel và máy phụ tàu thủy</v>
          </cell>
          <cell r="G2147">
            <v>3</v>
          </cell>
          <cell r="L2147" t="str">
            <v>VĐ</v>
          </cell>
        </row>
        <row r="2148">
          <cell r="C2148" t="str">
            <v>DC4CO64</v>
          </cell>
          <cell r="D2148" t="str">
            <v>DC4CO64-DC</v>
          </cell>
          <cell r="F2148" t="str">
            <v>Thực tập Hệ thống cơ điện tử</v>
          </cell>
          <cell r="G2148">
            <v>3</v>
          </cell>
          <cell r="L2148" t="str">
            <v>VĐ</v>
          </cell>
        </row>
        <row r="2149">
          <cell r="C2149" t="str">
            <v>DC4CO65</v>
          </cell>
          <cell r="D2149" t="str">
            <v>DC4CO65-DC</v>
          </cell>
          <cell r="F2149" t="str">
            <v>Thực tập Hệ thống điện và điện tử trên ô tô</v>
          </cell>
          <cell r="G2149">
            <v>2</v>
          </cell>
          <cell r="L2149" t="str">
            <v>VĐ</v>
          </cell>
        </row>
        <row r="2150">
          <cell r="C2150" t="str">
            <v>DC4DS28</v>
          </cell>
          <cell r="D2150" t="str">
            <v>DC4DS28-DC</v>
          </cell>
          <cell r="F2150" t="str">
            <v>Thực tập kiểm định đường sắt và Metro</v>
          </cell>
          <cell r="G2150">
            <v>2</v>
          </cell>
          <cell r="L2150" t="str">
            <v>VĐ</v>
          </cell>
        </row>
        <row r="2151">
          <cell r="C2151" t="str">
            <v>DC4QM21</v>
          </cell>
          <cell r="D2151" t="str">
            <v>DC4QM21-DC</v>
          </cell>
          <cell r="F2151" t="str">
            <v>Thực tập nghiệp vụ Marketing</v>
          </cell>
          <cell r="G2151">
            <v>4</v>
          </cell>
          <cell r="L2151" t="str">
            <v>VĐ</v>
          </cell>
        </row>
        <row r="2152">
          <cell r="C2152" t="str">
            <v>DC4QM20</v>
          </cell>
          <cell r="D2152" t="str">
            <v>DC4QM20-DC</v>
          </cell>
          <cell r="F2152" t="str">
            <v>Thực tập nghiệp vụ quản trị</v>
          </cell>
          <cell r="G2152">
            <v>4</v>
          </cell>
          <cell r="L2152" t="str">
            <v>VĐ</v>
          </cell>
        </row>
        <row r="2153">
          <cell r="C2153" t="str">
            <v>DC4DS29</v>
          </cell>
          <cell r="D2153" t="str">
            <v>DC4DS29-DC</v>
          </cell>
          <cell r="F2153" t="str">
            <v>Thực tập NN XD đường sắt và Metro</v>
          </cell>
          <cell r="G2153">
            <v>6</v>
          </cell>
          <cell r="L2153" t="str">
            <v>VĐ</v>
          </cell>
        </row>
        <row r="2154">
          <cell r="C2154" t="str">
            <v>DC4CO70</v>
          </cell>
          <cell r="D2154" t="str">
            <v>DC4CO70-DC</v>
          </cell>
          <cell r="F2154" t="str">
            <v>Thực tập tốt nghiệp</v>
          </cell>
          <cell r="G2154">
            <v>4</v>
          </cell>
          <cell r="L2154" t="str">
            <v>VĐ</v>
          </cell>
        </row>
        <row r="2155">
          <cell r="C2155" t="str">
            <v>DC1CB45</v>
          </cell>
          <cell r="D2155" t="str">
            <v>DC1CB45-DC</v>
          </cell>
          <cell r="F2155" t="str">
            <v>Tối ưu hóa</v>
          </cell>
          <cell r="G2155">
            <v>2</v>
          </cell>
          <cell r="L2155" t="str">
            <v>VĐ</v>
          </cell>
        </row>
        <row r="2156">
          <cell r="C2156" t="str">
            <v>DC3MT62</v>
          </cell>
          <cell r="D2156" t="str">
            <v>DC3MT62-DC</v>
          </cell>
          <cell r="F2156" t="str">
            <v>Trang thiết bị trên công trình nổi</v>
          </cell>
          <cell r="G2156">
            <v>2</v>
          </cell>
          <cell r="L2156" t="str">
            <v>VĐ</v>
          </cell>
        </row>
        <row r="2157">
          <cell r="C2157" t="str">
            <v>DC3DS53</v>
          </cell>
          <cell r="D2157" t="str">
            <v>DC3DS53-DC</v>
          </cell>
          <cell r="F2157" t="str">
            <v>Xây dựng Metro</v>
          </cell>
          <cell r="G2157">
            <v>2</v>
          </cell>
          <cell r="L2157" t="str">
            <v>Viết</v>
          </cell>
        </row>
        <row r="2158">
          <cell r="C2158" t="str">
            <v>DC3QA62</v>
          </cell>
          <cell r="D2158" t="str">
            <v>DC3QA62-DC</v>
          </cell>
          <cell r="F2158" t="str">
            <v>Xây dựng và quản lý khai thác cầu</v>
          </cell>
          <cell r="G2158">
            <v>4</v>
          </cell>
          <cell r="L2158" t="str">
            <v>Viết</v>
          </cell>
        </row>
        <row r="2159">
          <cell r="C2159" t="str">
            <v>DC3QA61</v>
          </cell>
          <cell r="D2159" t="str">
            <v>DC3QA61-DC</v>
          </cell>
          <cell r="F2159" t="str">
            <v>Xây dựng và quản lý khai thác đường ô tô-2-19 (01)/68DCQA21</v>
          </cell>
          <cell r="G2159">
            <v>4</v>
          </cell>
          <cell r="L2159" t="str">
            <v>Viết</v>
          </cell>
        </row>
        <row r="2160">
          <cell r="C2160" t="str">
            <v>DC4CK15</v>
          </cell>
          <cell r="D2160" t="str">
            <v>DC4CK15-DC</v>
          </cell>
          <cell r="F2160" t="str">
            <v>Thực hành thí nghiệm thủy</v>
          </cell>
          <cell r="G2160">
            <v>1</v>
          </cell>
          <cell r="L2160" t="str">
            <v>VĐ</v>
          </cell>
        </row>
        <row r="2164">
          <cell r="C2164" t="str">
            <v>MH2CK84</v>
          </cell>
          <cell r="D2164" t="str">
            <v>MH2CK84-CC</v>
          </cell>
          <cell r="F2164" t="str">
            <v>AutoCad</v>
          </cell>
          <cell r="G2164">
            <v>2</v>
          </cell>
          <cell r="L2164" t="str">
            <v>TH</v>
          </cell>
        </row>
        <row r="2165">
          <cell r="C2165" t="str">
            <v>DC2QA32</v>
          </cell>
          <cell r="D2165" t="str">
            <v>DC2QA32-DC</v>
          </cell>
          <cell r="F2165" t="str">
            <v>Địa Kỹ thuật</v>
          </cell>
          <cell r="G2165">
            <v>4</v>
          </cell>
          <cell r="L2165" t="str">
            <v>???</v>
          </cell>
        </row>
        <row r="2166">
          <cell r="C2166" t="str">
            <v>DC2QA27</v>
          </cell>
          <cell r="D2166" t="str">
            <v>DC2QA27-DC</v>
          </cell>
          <cell r="F2166" t="str">
            <v>Cơ học kết cấu</v>
          </cell>
          <cell r="G2166">
            <v>2</v>
          </cell>
          <cell r="L2166" t="str">
            <v>VĐ</v>
          </cell>
        </row>
        <row r="2167">
          <cell r="C2167" t="str">
            <v>DC3MT58</v>
          </cell>
          <cell r="D2167" t="str">
            <v>DC3MT58-DC</v>
          </cell>
          <cell r="F2167" t="str">
            <v xml:space="preserve"> Lý thuyết tàu và công trình nồi</v>
          </cell>
          <cell r="G2167">
            <v>2</v>
          </cell>
          <cell r="L2167" t="str">
            <v>VĐ</v>
          </cell>
          <cell r="P2167" t="str">
            <v>CTMT</v>
          </cell>
        </row>
        <row r="2168">
          <cell r="C2168" t="str">
            <v>DC3MT59</v>
          </cell>
          <cell r="D2168" t="str">
            <v>DC3MT59-DC</v>
          </cell>
          <cell r="F2168" t="str">
            <v>Đồ án Lý thuyết tàu và công trình nồi</v>
          </cell>
          <cell r="G2168">
            <v>1</v>
          </cell>
          <cell r="L2168" t="str">
            <v>VĐ</v>
          </cell>
          <cell r="P2168" t="str">
            <v>CTMT</v>
          </cell>
        </row>
        <row r="2169">
          <cell r="C2169" t="str">
            <v xml:space="preserve">DC2ME33 </v>
          </cell>
          <cell r="D2169" t="str">
            <v>DC2ME33-DC</v>
          </cell>
          <cell r="F2169" t="str">
            <v>Chi tiết máy</v>
          </cell>
          <cell r="G2169">
            <v>4</v>
          </cell>
          <cell r="L2169" t="str">
            <v>VĐ</v>
          </cell>
        </row>
        <row r="2170">
          <cell r="C2170" t="str">
            <v>DC2CK62</v>
          </cell>
          <cell r="D2170" t="str">
            <v>DC2CK62-DC</v>
          </cell>
          <cell r="F2170" t="str">
            <v xml:space="preserve"> Chi tiết máy 2</v>
          </cell>
          <cell r="G2170">
            <v>3</v>
          </cell>
          <cell r="L2170" t="str">
            <v>VĐ</v>
          </cell>
        </row>
        <row r="2171">
          <cell r="C2171" t="str">
            <v xml:space="preserve">DC2OT72 </v>
          </cell>
          <cell r="D2171" t="str">
            <v>DC2OT72-DC</v>
          </cell>
          <cell r="F2171" t="str">
            <v>Cấu tạo ô tô</v>
          </cell>
          <cell r="G2171">
            <v>3</v>
          </cell>
          <cell r="L2171" t="str">
            <v>VĐ</v>
          </cell>
        </row>
        <row r="2172">
          <cell r="C2172" t="str">
            <v>DC3HT41</v>
          </cell>
          <cell r="D2172" t="str">
            <v>DC3HT41-DC</v>
          </cell>
          <cell r="F2172" t="str">
            <v>Kiểm thử phần mềm</v>
          </cell>
          <cell r="G2172">
            <v>2</v>
          </cell>
          <cell r="L2172" t="str">
            <v>VĐ</v>
          </cell>
        </row>
        <row r="2173">
          <cell r="C2173" t="str">
            <v xml:space="preserve">DC3CO68 </v>
          </cell>
          <cell r="D2173" t="str">
            <v>DC3CO68-DC</v>
          </cell>
          <cell r="F2173" t="str">
            <v>Kết cấu và tính toán ô tô</v>
          </cell>
          <cell r="G2173">
            <v>4</v>
          </cell>
          <cell r="L2173" t="str">
            <v>VĐ</v>
          </cell>
        </row>
        <row r="2174">
          <cell r="C2174" t="str">
            <v>DC3CO71</v>
          </cell>
          <cell r="D2174" t="str">
            <v>DC3CO71-DC</v>
          </cell>
          <cell r="F2174" t="str">
            <v xml:space="preserve"> Kết cấu động cơ đốt trong</v>
          </cell>
          <cell r="G2174">
            <v>2</v>
          </cell>
          <cell r="L2174" t="str">
            <v>VĐ</v>
          </cell>
        </row>
        <row r="2175">
          <cell r="C2175" t="str">
            <v xml:space="preserve">DC3HT42 </v>
          </cell>
          <cell r="D2175" t="str">
            <v>DC3HT42-DC</v>
          </cell>
          <cell r="F2175" t="str">
            <v>Hệ thống hoạch định nguồn lực doanh nghiệp</v>
          </cell>
          <cell r="G2175">
            <v>2</v>
          </cell>
          <cell r="L2175" t="str">
            <v>VĐ</v>
          </cell>
        </row>
        <row r="2176">
          <cell r="C2176" t="str">
            <v>DC3ME27</v>
          </cell>
          <cell r="D2176" t="str">
            <v>DC3ME27-DC</v>
          </cell>
          <cell r="F2176" t="str">
            <v xml:space="preserve"> Hệ thống cơ điện tử </v>
          </cell>
          <cell r="G2176">
            <v>3</v>
          </cell>
          <cell r="L2176" t="str">
            <v>Viết</v>
          </cell>
        </row>
        <row r="2177">
          <cell r="C2177" t="str">
            <v>DC3TM76</v>
          </cell>
          <cell r="D2177" t="str">
            <v>DC3TM76-DC</v>
          </cell>
          <cell r="F2177" t="str">
            <v xml:space="preserve"> Đồ án Xây dựng các hệ thống truyền thông</v>
          </cell>
          <cell r="G2177">
            <v>2</v>
          </cell>
          <cell r="L2177" t="str">
            <v>VĐ</v>
          </cell>
        </row>
        <row r="2178">
          <cell r="C2178" t="str">
            <v>DC3TM49</v>
          </cell>
          <cell r="D2178" t="str">
            <v>DC3TM49-DC</v>
          </cell>
          <cell r="F2178" t="str">
            <v xml:space="preserve"> Đồ án Thiết kế và cài đặt hệ thống mạng</v>
          </cell>
          <cell r="G2178">
            <v>2</v>
          </cell>
          <cell r="L2178" t="str">
            <v>VĐ</v>
          </cell>
        </row>
        <row r="2179">
          <cell r="C2179" t="str">
            <v>DC3CA68</v>
          </cell>
          <cell r="D2179" t="str">
            <v>DC3CA68-DC</v>
          </cell>
          <cell r="F2179" t="str">
            <v xml:space="preserve"> Đồ án Thiết kế cầu</v>
          </cell>
          <cell r="G2179">
            <v>2</v>
          </cell>
          <cell r="L2179" t="str">
            <v>VĐ</v>
          </cell>
        </row>
        <row r="2180">
          <cell r="C2180" t="str">
            <v>DC3ME23</v>
          </cell>
          <cell r="D2180" t="str">
            <v>DC3ME23-DC</v>
          </cell>
          <cell r="F2180" t="str">
            <v>Đồ án kỹ thuật vi điều khiển</v>
          </cell>
          <cell r="G2180">
            <v>2</v>
          </cell>
          <cell r="L2180" t="str">
            <v>VĐ</v>
          </cell>
        </row>
        <row r="2181">
          <cell r="C2181" t="str">
            <v>DC3TM45</v>
          </cell>
          <cell r="D2181" t="str">
            <v>DC3TM45-DC</v>
          </cell>
          <cell r="F2181" t="str">
            <v>Công nghệ lập trình tích hợp</v>
          </cell>
          <cell r="G2181">
            <v>2</v>
          </cell>
          <cell r="L2181" t="str">
            <v>VĐ</v>
          </cell>
        </row>
        <row r="2182">
          <cell r="C2182" t="str">
            <v>DC3TM74</v>
          </cell>
          <cell r="D2182" t="str">
            <v>DC3TM74-DC</v>
          </cell>
          <cell r="F2182" t="str">
            <v>Các hệ thống phân tán</v>
          </cell>
          <cell r="G2182">
            <v>2</v>
          </cell>
          <cell r="L2182" t="str">
            <v>VĐ</v>
          </cell>
        </row>
        <row r="2183">
          <cell r="C2183" t="str">
            <v>DC2MO41</v>
          </cell>
          <cell r="D2183" t="str">
            <v>DC2MO41-DC</v>
          </cell>
          <cell r="F2183" t="str">
            <v>Kiểm toán chất thải</v>
          </cell>
          <cell r="G2183">
            <v>2</v>
          </cell>
          <cell r="L2183" t="str">
            <v>Viết</v>
          </cell>
          <cell r="P2183" t="str">
            <v>CTMO</v>
          </cell>
        </row>
        <row r="2184">
          <cell r="C2184" t="str">
            <v>DC3DD63</v>
          </cell>
          <cell r="D2184" t="str">
            <v>DC3DD63-DC</v>
          </cell>
          <cell r="F2184" t="str">
            <v>Đồ án Kết cấu nhà thép</v>
          </cell>
          <cell r="G2184">
            <v>1</v>
          </cell>
          <cell r="L2184" t="str">
            <v>VĐ</v>
          </cell>
        </row>
        <row r="2185">
          <cell r="C2185" t="str">
            <v>DC3DD62</v>
          </cell>
          <cell r="D2185" t="str">
            <v>DC3DD62-DC</v>
          </cell>
          <cell r="F2185" t="str">
            <v>Đồ án Kết cấu Nhà BTCT</v>
          </cell>
          <cell r="G2185">
            <v>2</v>
          </cell>
          <cell r="L2185" t="str">
            <v>VĐ</v>
          </cell>
        </row>
        <row r="2186">
          <cell r="C2186" t="str">
            <v>DC2TM66</v>
          </cell>
          <cell r="D2186" t="str">
            <v>DC2TM66-DC</v>
          </cell>
          <cell r="F2186" t="str">
            <v>Lập trình Java</v>
          </cell>
          <cell r="G2186">
            <v>3</v>
          </cell>
          <cell r="L2186" t="str">
            <v>TH</v>
          </cell>
        </row>
        <row r="2187">
          <cell r="C2187" t="str">
            <v>DC3CC55</v>
          </cell>
          <cell r="D2187" t="str">
            <v>DC3CC55-DC</v>
          </cell>
          <cell r="F2187" t="str">
            <v>Chỉnh trị cửa sông ven biển</v>
          </cell>
          <cell r="G2187">
            <v>2</v>
          </cell>
          <cell r="L2187" t="str">
            <v>VĐ</v>
          </cell>
          <cell r="P2187" t="str">
            <v>CTCC</v>
          </cell>
        </row>
        <row r="2188">
          <cell r="C2188" t="str">
            <v>DC3DS68</v>
          </cell>
          <cell r="D2188" t="str">
            <v>DC3DS68-DC</v>
          </cell>
          <cell r="F2188" t="str">
            <v>Đồ án Thiết kế đường sắt</v>
          </cell>
          <cell r="G2188">
            <v>1</v>
          </cell>
          <cell r="L2188" t="str">
            <v>VĐ</v>
          </cell>
        </row>
        <row r="2189">
          <cell r="C2189" t="str">
            <v>DC3DS67</v>
          </cell>
          <cell r="D2189" t="str">
            <v>DC3DS67-DC</v>
          </cell>
          <cell r="F2189" t="str">
            <v>Thiết kế đường sắt 2</v>
          </cell>
          <cell r="G2189">
            <v>3</v>
          </cell>
          <cell r="L2189" t="str">
            <v>Viết</v>
          </cell>
        </row>
        <row r="2190">
          <cell r="C2190" t="str">
            <v>DC3DB81</v>
          </cell>
          <cell r="D2190" t="str">
            <v>DC3DB81-DC</v>
          </cell>
          <cell r="F2190" t="str">
            <v>Thiết kế đường ô tô 2</v>
          </cell>
          <cell r="G2190">
            <v>3</v>
          </cell>
          <cell r="L2190" t="str">
            <v>VĐ</v>
          </cell>
          <cell r="P2190" t="str">
            <v>CTDB</v>
          </cell>
        </row>
        <row r="2191">
          <cell r="C2191" t="str">
            <v>DC3CA84</v>
          </cell>
          <cell r="D2191" t="str">
            <v>DC3CA84-DC</v>
          </cell>
          <cell r="F2191" t="str">
            <v>Thiết kế cầu</v>
          </cell>
          <cell r="G2191">
            <v>2</v>
          </cell>
          <cell r="L2191" t="str">
            <v>Viết</v>
          </cell>
        </row>
        <row r="2192">
          <cell r="C2192" t="str">
            <v>DC3CA66</v>
          </cell>
          <cell r="D2192" t="str">
            <v>DC3CA66-DC</v>
          </cell>
          <cell r="F2192" t="str">
            <v>Thiết kế cầu BTCT</v>
          </cell>
          <cell r="G2192">
            <v>3</v>
          </cell>
          <cell r="L2192" t="str">
            <v>Viết</v>
          </cell>
          <cell r="P2192" t="str">
            <v>CTCA</v>
          </cell>
        </row>
        <row r="2193">
          <cell r="C2193" t="str">
            <v>DC3DB68</v>
          </cell>
          <cell r="D2193" t="str">
            <v>DC3DB68-DC</v>
          </cell>
          <cell r="F2193" t="str">
            <v>Đồ án Thiết kế đường</v>
          </cell>
          <cell r="G2193">
            <v>3</v>
          </cell>
          <cell r="L2193" t="str">
            <v>VĐ</v>
          </cell>
        </row>
        <row r="2194">
          <cell r="C2194" t="str">
            <v>DC2MO38</v>
          </cell>
          <cell r="D2194" t="str">
            <v>DC2MO38-DC</v>
          </cell>
          <cell r="F2194" t="str">
            <v>Công nghệ sản xuất sạch hơn</v>
          </cell>
          <cell r="G2194">
            <v>2</v>
          </cell>
          <cell r="L2194" t="str">
            <v>Viết</v>
          </cell>
        </row>
        <row r="2195">
          <cell r="F2195" t="str">
            <v>CHÈN DỮ LIỆU TRÊN DÒNG NÀY</v>
          </cell>
        </row>
      </sheetData>
      <sheetData sheetId="3"/>
      <sheetData sheetId="4"/>
      <sheetData sheetId="5">
        <row r="7">
          <cell r="E7" t="str">
            <v>DC3CT59-DCK67</v>
          </cell>
          <cell r="I7">
            <v>48</v>
          </cell>
        </row>
        <row r="8">
          <cell r="E8" t="str">
            <v>DC3CT59-DCK67</v>
          </cell>
          <cell r="I8">
            <v>53</v>
          </cell>
        </row>
        <row r="9">
          <cell r="E9" t="str">
            <v>DC4CK15-DCK67</v>
          </cell>
          <cell r="I9">
            <v>41</v>
          </cell>
        </row>
        <row r="10">
          <cell r="E10" t="str">
            <v>DC4MX23-DCK67</v>
          </cell>
          <cell r="I10">
            <v>41</v>
          </cell>
        </row>
        <row r="11">
          <cell r="E11" t="str">
            <v>DC4MX21-DCK67</v>
          </cell>
          <cell r="I11">
            <v>41</v>
          </cell>
        </row>
        <row r="12">
          <cell r="E12" t="str">
            <v>DC3CT92-DCK67</v>
          </cell>
          <cell r="I12">
            <v>36</v>
          </cell>
        </row>
        <row r="13">
          <cell r="E13" t="str">
            <v>DC3CA73-DCK67</v>
          </cell>
          <cell r="I13">
            <v>37</v>
          </cell>
        </row>
        <row r="14">
          <cell r="E14" t="str">
            <v>DC4CK24-DCK67</v>
          </cell>
          <cell r="I14">
            <v>41</v>
          </cell>
        </row>
        <row r="15">
          <cell r="E15" t="str">
            <v>DC4MX70-DCK67</v>
          </cell>
          <cell r="I15">
            <v>41</v>
          </cell>
        </row>
        <row r="16">
          <cell r="E16" t="str">
            <v>DC4CK15-DCK67</v>
          </cell>
          <cell r="I16">
            <v>55</v>
          </cell>
        </row>
        <row r="17">
          <cell r="E17" t="str">
            <v>DC4MX23-DCK67</v>
          </cell>
          <cell r="I17">
            <v>55</v>
          </cell>
        </row>
        <row r="18">
          <cell r="E18" t="str">
            <v>DC2CO13-DCK70-1</v>
          </cell>
          <cell r="I18">
            <v>55</v>
          </cell>
        </row>
        <row r="19">
          <cell r="E19" t="str">
            <v>DC2CO13-DCK70-1</v>
          </cell>
          <cell r="I19">
            <v>53</v>
          </cell>
        </row>
        <row r="20">
          <cell r="E20" t="str">
            <v>DC2CO13-DCK70-1</v>
          </cell>
          <cell r="I20">
            <v>55</v>
          </cell>
        </row>
        <row r="21">
          <cell r="E21" t="str">
            <v>DC2CO13-DCK70-1</v>
          </cell>
          <cell r="I21">
            <v>54</v>
          </cell>
        </row>
        <row r="22">
          <cell r="E22" t="str">
            <v>DC2CO13-DCK70-1</v>
          </cell>
          <cell r="I22">
            <v>54</v>
          </cell>
        </row>
        <row r="23">
          <cell r="E23" t="str">
            <v>DC4MX21-DCK67</v>
          </cell>
          <cell r="I23">
            <v>55</v>
          </cell>
        </row>
        <row r="24">
          <cell r="E24" t="str">
            <v>DC4CK24-DCK67</v>
          </cell>
          <cell r="I24">
            <v>55</v>
          </cell>
        </row>
        <row r="25">
          <cell r="E25" t="str">
            <v>DC4MX70-DCK67</v>
          </cell>
          <cell r="I25">
            <v>55</v>
          </cell>
        </row>
        <row r="26">
          <cell r="E26" t="str">
            <v>DC2CT65-DCK68</v>
          </cell>
          <cell r="I26">
            <v>50</v>
          </cell>
        </row>
        <row r="27">
          <cell r="E27" t="str">
            <v>DC2CO28-DCK68</v>
          </cell>
          <cell r="I27">
            <v>51</v>
          </cell>
        </row>
        <row r="28">
          <cell r="E28" t="str">
            <v>DC3CA71-DCK68</v>
          </cell>
          <cell r="I28">
            <v>51</v>
          </cell>
        </row>
        <row r="29">
          <cell r="E29" t="str">
            <v>DC3CD19-DCK68</v>
          </cell>
          <cell r="I29">
            <v>51</v>
          </cell>
        </row>
        <row r="30">
          <cell r="E30" t="str">
            <v>DC3CA67-DCK68</v>
          </cell>
          <cell r="I30">
            <v>51</v>
          </cell>
        </row>
        <row r="31">
          <cell r="E31" t="str">
            <v>DC3CA66-DCK68</v>
          </cell>
          <cell r="I31">
            <v>51</v>
          </cell>
        </row>
        <row r="32">
          <cell r="E32" t="str">
            <v>DC3DB81-DCK68</v>
          </cell>
          <cell r="I32">
            <v>51</v>
          </cell>
        </row>
        <row r="33">
          <cell r="E33" t="str">
            <v>DC4CD26-DCK68</v>
          </cell>
          <cell r="I33">
            <v>50</v>
          </cell>
        </row>
        <row r="34">
          <cell r="E34" t="str">
            <v>DC4CT13-DCK68</v>
          </cell>
          <cell r="I34">
            <v>51</v>
          </cell>
        </row>
        <row r="35">
          <cell r="E35" t="str">
            <v>DC2CT65-DCK68</v>
          </cell>
          <cell r="I35">
            <v>43</v>
          </cell>
        </row>
        <row r="36">
          <cell r="E36" t="str">
            <v>DC2CO28-DCK68</v>
          </cell>
          <cell r="I36">
            <v>43</v>
          </cell>
        </row>
        <row r="37">
          <cell r="E37" t="str">
            <v>DC3CA71-DCK68</v>
          </cell>
          <cell r="I37">
            <v>43</v>
          </cell>
        </row>
        <row r="38">
          <cell r="E38" t="str">
            <v>DC3CD19-DCK68</v>
          </cell>
          <cell r="I38">
            <v>43</v>
          </cell>
        </row>
        <row r="39">
          <cell r="E39" t="str">
            <v>DC3CA67-DCK68</v>
          </cell>
          <cell r="I39">
            <v>43</v>
          </cell>
        </row>
        <row r="40">
          <cell r="E40" t="str">
            <v>DC3CA66-DCK68</v>
          </cell>
          <cell r="I40">
            <v>43</v>
          </cell>
        </row>
        <row r="41">
          <cell r="E41" t="str">
            <v>DC3DB81-DCK68</v>
          </cell>
          <cell r="I41">
            <v>43</v>
          </cell>
        </row>
        <row r="42">
          <cell r="E42" t="str">
            <v>DC4CD26-DCK68</v>
          </cell>
          <cell r="I42">
            <v>43</v>
          </cell>
        </row>
        <row r="43">
          <cell r="E43" t="str">
            <v>DC3CA62-DCK67</v>
          </cell>
          <cell r="I43">
            <v>37</v>
          </cell>
        </row>
        <row r="44">
          <cell r="E44" t="str">
            <v>DC4CT13-DCK68</v>
          </cell>
          <cell r="I44">
            <v>43</v>
          </cell>
        </row>
        <row r="45">
          <cell r="E45" t="str">
            <v>DC2DT51-DCK68</v>
          </cell>
          <cell r="I45">
            <v>62</v>
          </cell>
        </row>
        <row r="46">
          <cell r="E46" t="str">
            <v>DC1LL04-DCK68</v>
          </cell>
          <cell r="I46">
            <v>62</v>
          </cell>
        </row>
        <row r="47">
          <cell r="E47" t="str">
            <v>DC3CO68-DCK68</v>
          </cell>
          <cell r="I47">
            <v>62</v>
          </cell>
        </row>
        <row r="48">
          <cell r="E48" t="str">
            <v>DC3ME22-DCK68</v>
          </cell>
          <cell r="I48">
            <v>62</v>
          </cell>
        </row>
        <row r="49">
          <cell r="E49" t="str">
            <v>DC3CO18-DCK68</v>
          </cell>
          <cell r="I49">
            <v>62</v>
          </cell>
        </row>
        <row r="50">
          <cell r="E50" t="str">
            <v>DC3CO71-DCK68</v>
          </cell>
          <cell r="I50">
            <v>62</v>
          </cell>
        </row>
        <row r="51">
          <cell r="E51" t="str">
            <v>DC2DT51-DCK68</v>
          </cell>
          <cell r="I51">
            <v>63</v>
          </cell>
        </row>
        <row r="52">
          <cell r="E52" t="str">
            <v>DC1LL04-DCK68</v>
          </cell>
          <cell r="I52">
            <v>63</v>
          </cell>
        </row>
        <row r="53">
          <cell r="E53" t="str">
            <v>DC3CO68-DCK68</v>
          </cell>
          <cell r="I53">
            <v>63</v>
          </cell>
        </row>
        <row r="54">
          <cell r="E54" t="str">
            <v>DC3ME22-DCK68</v>
          </cell>
          <cell r="I54">
            <v>63</v>
          </cell>
        </row>
        <row r="55">
          <cell r="E55" t="str">
            <v>DC3CO18-DCK68</v>
          </cell>
          <cell r="I55">
            <v>63</v>
          </cell>
        </row>
        <row r="56">
          <cell r="E56" t="str">
            <v>DC3CO71-DCK68</v>
          </cell>
          <cell r="I56">
            <v>63</v>
          </cell>
        </row>
        <row r="57">
          <cell r="E57" t="str">
            <v>DC3DD44-DCK68</v>
          </cell>
          <cell r="I57">
            <v>40</v>
          </cell>
        </row>
        <row r="58">
          <cell r="E58" t="str">
            <v>DC3CT92-DCK68</v>
          </cell>
          <cell r="I58">
            <v>40</v>
          </cell>
        </row>
        <row r="59">
          <cell r="E59" t="str">
            <v>DC3DD43-DCK68</v>
          </cell>
          <cell r="I59">
            <v>40</v>
          </cell>
        </row>
        <row r="60">
          <cell r="E60" t="str">
            <v>DC2CT65-DCK68</v>
          </cell>
          <cell r="I60">
            <v>40</v>
          </cell>
        </row>
        <row r="61">
          <cell r="E61" t="str">
            <v>DC2CO28-DCK68</v>
          </cell>
          <cell r="I61">
            <v>40</v>
          </cell>
        </row>
        <row r="62">
          <cell r="E62" t="str">
            <v>DC3CT91-DCK68</v>
          </cell>
          <cell r="I62">
            <v>40</v>
          </cell>
        </row>
        <row r="63">
          <cell r="E63" t="str">
            <v>DC3DD19-DCK68</v>
          </cell>
          <cell r="I63">
            <v>40</v>
          </cell>
        </row>
        <row r="64">
          <cell r="E64" t="str">
            <v>DC3DD63-DCK68</v>
          </cell>
          <cell r="I64">
            <v>40</v>
          </cell>
        </row>
        <row r="65">
          <cell r="E65" t="str">
            <v>DC3DD62-DCK68</v>
          </cell>
          <cell r="I65">
            <v>40</v>
          </cell>
        </row>
        <row r="66">
          <cell r="E66" t="str">
            <v>DC2DD94-DCK68</v>
          </cell>
          <cell r="I66">
            <v>40</v>
          </cell>
        </row>
        <row r="67">
          <cell r="E67" t="str">
            <v>DC3DD44-DCK68</v>
          </cell>
          <cell r="I67">
            <v>41</v>
          </cell>
        </row>
        <row r="68">
          <cell r="E68" t="str">
            <v>DC3CT92-DCK68</v>
          </cell>
          <cell r="I68">
            <v>41</v>
          </cell>
        </row>
        <row r="69">
          <cell r="E69" t="str">
            <v>DC2ME33-DCK69-1</v>
          </cell>
          <cell r="I69">
            <v>52</v>
          </cell>
        </row>
        <row r="70">
          <cell r="E70" t="str">
            <v>DC2ME33-DCK69-1</v>
          </cell>
          <cell r="I70">
            <v>54</v>
          </cell>
        </row>
        <row r="71">
          <cell r="E71" t="str">
            <v>DC3DD43-DCK68</v>
          </cell>
          <cell r="I71">
            <v>41</v>
          </cell>
        </row>
        <row r="72">
          <cell r="E72" t="str">
            <v>DC4CA27-DCK67</v>
          </cell>
          <cell r="I72">
            <v>37</v>
          </cell>
        </row>
        <row r="73">
          <cell r="E73" t="str">
            <v>DC2CT65-DCK68</v>
          </cell>
          <cell r="I73">
            <v>41</v>
          </cell>
        </row>
        <row r="74">
          <cell r="E74" t="str">
            <v>DC2CO28-DCK68</v>
          </cell>
          <cell r="I74">
            <v>41</v>
          </cell>
        </row>
        <row r="75">
          <cell r="E75" t="str">
            <v>DC2CN22-DCK69-1</v>
          </cell>
          <cell r="I75">
            <v>52</v>
          </cell>
        </row>
        <row r="76">
          <cell r="E76" t="str">
            <v>DC2CN22-DCK69-1</v>
          </cell>
          <cell r="I76">
            <v>54</v>
          </cell>
        </row>
        <row r="77">
          <cell r="E77" t="str">
            <v>DC3CT91-DCK68</v>
          </cell>
          <cell r="I77">
            <v>41</v>
          </cell>
        </row>
        <row r="78">
          <cell r="E78" t="str">
            <v>DC3DD19-DCK68</v>
          </cell>
          <cell r="I78">
            <v>41</v>
          </cell>
        </row>
        <row r="79">
          <cell r="E79" t="str">
            <v>DC3DD63-DCK68</v>
          </cell>
          <cell r="I79">
            <v>41</v>
          </cell>
        </row>
        <row r="80">
          <cell r="E80" t="str">
            <v>DC3DD62-DCK68</v>
          </cell>
          <cell r="I80">
            <v>41</v>
          </cell>
        </row>
        <row r="81">
          <cell r="E81" t="str">
            <v>DC2DD94-DCK68</v>
          </cell>
          <cell r="I81">
            <v>41</v>
          </cell>
        </row>
        <row r="82">
          <cell r="E82" t="str">
            <v>DC3DM42-DCK68</v>
          </cell>
          <cell r="I82">
            <v>12</v>
          </cell>
        </row>
        <row r="83">
          <cell r="E83" t="str">
            <v>DC3DM34-DCK68</v>
          </cell>
          <cell r="I83">
            <v>12</v>
          </cell>
        </row>
        <row r="84">
          <cell r="E84" t="str">
            <v>DC3DM32-DCK68</v>
          </cell>
          <cell r="I84">
            <v>12</v>
          </cell>
        </row>
        <row r="85">
          <cell r="E85" t="str">
            <v>DC3CK72-DCK68</v>
          </cell>
          <cell r="I85">
            <v>19</v>
          </cell>
        </row>
        <row r="86">
          <cell r="E86" t="str">
            <v>DC4CK13-DCK68</v>
          </cell>
          <cell r="I86">
            <v>12</v>
          </cell>
        </row>
        <row r="87">
          <cell r="E87" t="str">
            <v>DC4CK11-DCK68</v>
          </cell>
          <cell r="I87">
            <v>12</v>
          </cell>
        </row>
        <row r="88">
          <cell r="E88" t="str">
            <v>DC3DM18-DCK68</v>
          </cell>
          <cell r="I88">
            <v>12</v>
          </cell>
        </row>
        <row r="89">
          <cell r="E89" t="str">
            <v>DC3DM44-DCK68</v>
          </cell>
          <cell r="I89">
            <v>12</v>
          </cell>
        </row>
        <row r="90">
          <cell r="E90" t="str">
            <v>DC3DT63-DCK68</v>
          </cell>
          <cell r="I90">
            <v>59</v>
          </cell>
        </row>
        <row r="91">
          <cell r="E91" t="str">
            <v>DC3DT39-DCK68</v>
          </cell>
          <cell r="I91">
            <v>59</v>
          </cell>
        </row>
        <row r="92">
          <cell r="E92" t="str">
            <v>DC3DT37-DCK68</v>
          </cell>
          <cell r="I92">
            <v>59</v>
          </cell>
        </row>
        <row r="93">
          <cell r="E93" t="str">
            <v>DC3DT73-DCK68</v>
          </cell>
          <cell r="I93">
            <v>59</v>
          </cell>
        </row>
        <row r="94">
          <cell r="E94" t="str">
            <v>DC3DT72-DCK68</v>
          </cell>
          <cell r="I94">
            <v>59</v>
          </cell>
        </row>
        <row r="95">
          <cell r="E95" t="str">
            <v>DC3DT70-DCK68</v>
          </cell>
          <cell r="I95">
            <v>59</v>
          </cell>
        </row>
        <row r="96">
          <cell r="E96" t="str">
            <v>DC3DT38-DCK68</v>
          </cell>
          <cell r="I96">
            <v>59</v>
          </cell>
        </row>
        <row r="97">
          <cell r="E97" t="str">
            <v>DC3DT63-DCK68</v>
          </cell>
          <cell r="I97">
            <v>60</v>
          </cell>
        </row>
        <row r="98">
          <cell r="E98" t="str">
            <v>DC3DT39-DCK68</v>
          </cell>
          <cell r="I98">
            <v>60</v>
          </cell>
        </row>
        <row r="99">
          <cell r="E99" t="str">
            <v>DC3DT37-DCK68</v>
          </cell>
          <cell r="I99">
            <v>60</v>
          </cell>
        </row>
        <row r="100">
          <cell r="E100" t="str">
            <v>DC3DT73-DCK68</v>
          </cell>
          <cell r="I100">
            <v>60</v>
          </cell>
        </row>
        <row r="101">
          <cell r="E101" t="str">
            <v>DC3MO36-DCK69-1</v>
          </cell>
          <cell r="I101">
            <v>4</v>
          </cell>
        </row>
        <row r="102">
          <cell r="E102" t="str">
            <v>DC4CA29-DCK67</v>
          </cell>
          <cell r="I102">
            <v>37</v>
          </cell>
        </row>
        <row r="103">
          <cell r="E103" t="str">
            <v>DC3CA80-DCK67</v>
          </cell>
          <cell r="I103">
            <v>37</v>
          </cell>
        </row>
        <row r="104">
          <cell r="E104" t="str">
            <v>DC3CA82-DCK67</v>
          </cell>
          <cell r="I104">
            <v>37</v>
          </cell>
        </row>
        <row r="105">
          <cell r="E105" t="str">
            <v>DC3CT92-DCK67</v>
          </cell>
          <cell r="I105">
            <v>36</v>
          </cell>
        </row>
        <row r="106">
          <cell r="E106" t="str">
            <v>DC3CA73-DCK67</v>
          </cell>
          <cell r="I106">
            <v>36</v>
          </cell>
        </row>
        <row r="107">
          <cell r="E107" t="str">
            <v>DC3CA62-DCK67</v>
          </cell>
          <cell r="I107">
            <v>36</v>
          </cell>
        </row>
        <row r="108">
          <cell r="E108" t="str">
            <v>DC4CA27-DCK67</v>
          </cell>
          <cell r="I108">
            <v>36</v>
          </cell>
        </row>
        <row r="109">
          <cell r="E109" t="str">
            <v>DC2CO31-DCK70-1</v>
          </cell>
          <cell r="I109">
            <v>58</v>
          </cell>
        </row>
        <row r="110">
          <cell r="E110" t="str">
            <v>DC3DT72-DCK68</v>
          </cell>
          <cell r="I110">
            <v>60</v>
          </cell>
        </row>
        <row r="111">
          <cell r="E111" t="str">
            <v>DC1CB57-DCK70-1</v>
          </cell>
          <cell r="I111">
            <v>55</v>
          </cell>
        </row>
        <row r="112">
          <cell r="E112" t="str">
            <v>DC2CO31-DCK70-1</v>
          </cell>
          <cell r="I112">
            <v>58</v>
          </cell>
        </row>
        <row r="113">
          <cell r="E113" t="str">
            <v>DC3DT70-DCK68</v>
          </cell>
          <cell r="I113">
            <v>60</v>
          </cell>
        </row>
        <row r="114">
          <cell r="E114" t="str">
            <v>DC1CB57-DCK70-1</v>
          </cell>
          <cell r="I114">
            <v>53</v>
          </cell>
        </row>
        <row r="115">
          <cell r="E115" t="str">
            <v>DC2CO31-DCK70-1</v>
          </cell>
          <cell r="I115">
            <v>59</v>
          </cell>
        </row>
        <row r="116">
          <cell r="E116" t="str">
            <v>DC3DT38-DCK68</v>
          </cell>
          <cell r="I116">
            <v>60</v>
          </cell>
        </row>
        <row r="117">
          <cell r="E117" t="str">
            <v>DC1CB57-DCK70-1</v>
          </cell>
          <cell r="I117">
            <v>55</v>
          </cell>
        </row>
        <row r="118">
          <cell r="E118" t="str">
            <v>DC3HT43-DCK68</v>
          </cell>
          <cell r="I118">
            <v>55</v>
          </cell>
        </row>
        <row r="119">
          <cell r="E119" t="str">
            <v>DC1CB57-DCK70-1</v>
          </cell>
          <cell r="I119">
            <v>54</v>
          </cell>
        </row>
        <row r="120">
          <cell r="E120" t="str">
            <v>DC2HT34-DCK68</v>
          </cell>
          <cell r="I120">
            <v>55</v>
          </cell>
        </row>
        <row r="121">
          <cell r="E121" t="str">
            <v>DC1CB57-DCK70-1</v>
          </cell>
          <cell r="I121">
            <v>54</v>
          </cell>
        </row>
        <row r="122">
          <cell r="E122" t="str">
            <v>DC3HT16-DCK68</v>
          </cell>
          <cell r="I122">
            <v>55</v>
          </cell>
        </row>
        <row r="123">
          <cell r="E123" t="str">
            <v>DC3HT32-DCK68</v>
          </cell>
          <cell r="I123">
            <v>55</v>
          </cell>
        </row>
        <row r="124">
          <cell r="E124" t="str">
            <v>DC3HT42-DCK68</v>
          </cell>
          <cell r="I124">
            <v>55</v>
          </cell>
        </row>
        <row r="125">
          <cell r="E125" t="str">
            <v>DC3HT43-DCK68</v>
          </cell>
          <cell r="I125">
            <v>51</v>
          </cell>
        </row>
        <row r="126">
          <cell r="E126" t="str">
            <v>DC2HT34-DCK68</v>
          </cell>
          <cell r="I126">
            <v>51</v>
          </cell>
        </row>
        <row r="127">
          <cell r="E127" t="str">
            <v>DC3HT16-DCK68</v>
          </cell>
          <cell r="I127">
            <v>51</v>
          </cell>
        </row>
        <row r="128">
          <cell r="E128" t="str">
            <v>DC3HT32-DCK68</v>
          </cell>
          <cell r="I128">
            <v>51</v>
          </cell>
        </row>
        <row r="129">
          <cell r="E129" t="str">
            <v>DC3HT42-DCK68</v>
          </cell>
          <cell r="I129">
            <v>51</v>
          </cell>
        </row>
        <row r="130">
          <cell r="E130" t="str">
            <v>DC3HT43-DCK68</v>
          </cell>
          <cell r="I130">
            <v>51</v>
          </cell>
        </row>
        <row r="131">
          <cell r="E131" t="str">
            <v>DC2HT34-DCK68</v>
          </cell>
          <cell r="I131">
            <v>51</v>
          </cell>
        </row>
        <row r="132">
          <cell r="E132" t="str">
            <v>DC3HT16-DCK68</v>
          </cell>
          <cell r="I132">
            <v>51</v>
          </cell>
        </row>
        <row r="133">
          <cell r="E133" t="str">
            <v>DC3HT32-DCK68</v>
          </cell>
          <cell r="I133">
            <v>51</v>
          </cell>
        </row>
        <row r="134">
          <cell r="E134" t="str">
            <v>DC3HT42-DCK68</v>
          </cell>
          <cell r="I134">
            <v>51</v>
          </cell>
        </row>
        <row r="135">
          <cell r="E135" t="str">
            <v>DC2MO15-DCK69-1</v>
          </cell>
          <cell r="I135">
            <v>4</v>
          </cell>
        </row>
        <row r="136">
          <cell r="E136" t="str">
            <v>DC4KT22-DCK68-t1</v>
          </cell>
          <cell r="I136">
            <v>62</v>
          </cell>
        </row>
        <row r="137">
          <cell r="E137" t="str">
            <v>DC3KT18-DCK68</v>
          </cell>
          <cell r="I137">
            <v>62</v>
          </cell>
        </row>
        <row r="138">
          <cell r="E138" t="str">
            <v>DC3KV32-DCK68</v>
          </cell>
          <cell r="I138">
            <v>62</v>
          </cell>
        </row>
        <row r="139">
          <cell r="E139" t="str">
            <v>DC3KT29-DCK68</v>
          </cell>
          <cell r="I139">
            <v>62</v>
          </cell>
        </row>
        <row r="140">
          <cell r="E140" t="str">
            <v>DC1LL03-DCK68</v>
          </cell>
          <cell r="I140">
            <v>103</v>
          </cell>
        </row>
        <row r="141">
          <cell r="E141" t="str">
            <v>DC3KV43-DCK68</v>
          </cell>
          <cell r="I141">
            <v>62</v>
          </cell>
        </row>
        <row r="142">
          <cell r="E142" t="str">
            <v>DC3KT27-DCK68</v>
          </cell>
          <cell r="I142">
            <v>62</v>
          </cell>
        </row>
        <row r="143">
          <cell r="E143" t="str">
            <v>DC2CB94-DCK68</v>
          </cell>
          <cell r="I143">
            <v>51</v>
          </cell>
        </row>
        <row r="144">
          <cell r="E144" t="str">
            <v>DC3KV30-DCK68</v>
          </cell>
          <cell r="I144">
            <v>62</v>
          </cell>
        </row>
        <row r="145">
          <cell r="E145" t="str">
            <v>DC3KT25-DCK68-t1</v>
          </cell>
          <cell r="I145">
            <v>62</v>
          </cell>
        </row>
        <row r="146">
          <cell r="E146" t="str">
            <v>DC4KT22-DCK68-t1</v>
          </cell>
          <cell r="I146">
            <v>55</v>
          </cell>
        </row>
        <row r="147">
          <cell r="E147" t="str">
            <v>DC3KT18-DCK68</v>
          </cell>
          <cell r="I147">
            <v>55</v>
          </cell>
        </row>
        <row r="148">
          <cell r="E148" t="str">
            <v>DC3KV32-DCK68</v>
          </cell>
          <cell r="I148">
            <v>55</v>
          </cell>
        </row>
        <row r="149">
          <cell r="E149" t="str">
            <v>DC3KT29-DCK68</v>
          </cell>
          <cell r="I149">
            <v>55</v>
          </cell>
        </row>
        <row r="150">
          <cell r="E150" t="str">
            <v>DC1LL03-DCK68</v>
          </cell>
          <cell r="I150">
            <v>0</v>
          </cell>
        </row>
        <row r="151">
          <cell r="E151" t="str">
            <v>DC3KV43-DCK68</v>
          </cell>
          <cell r="I151">
            <v>55</v>
          </cell>
        </row>
        <row r="152">
          <cell r="E152" t="str">
            <v>DC4CA29-DCK67</v>
          </cell>
          <cell r="I152">
            <v>36</v>
          </cell>
        </row>
        <row r="153">
          <cell r="E153" t="str">
            <v>DC3KT27-DCK68</v>
          </cell>
          <cell r="I153">
            <v>55</v>
          </cell>
        </row>
        <row r="154">
          <cell r="E154" t="str">
            <v>DC3CA80-DCK67</v>
          </cell>
          <cell r="I154">
            <v>36</v>
          </cell>
        </row>
        <row r="155">
          <cell r="E155" t="str">
            <v>DC3CA82-DCK67</v>
          </cell>
          <cell r="I155">
            <v>36</v>
          </cell>
        </row>
        <row r="156">
          <cell r="E156" t="str">
            <v>DC3CC48-DCK67</v>
          </cell>
          <cell r="I156">
            <v>14</v>
          </cell>
        </row>
        <row r="157">
          <cell r="E157" t="str">
            <v>DC3CC64-DCK67</v>
          </cell>
          <cell r="I157">
            <v>14</v>
          </cell>
        </row>
        <row r="158">
          <cell r="E158" t="str">
            <v>DC3CC62-DCK67</v>
          </cell>
          <cell r="I158">
            <v>14</v>
          </cell>
        </row>
        <row r="159">
          <cell r="E159" t="str">
            <v>DC3CC39-DCK67</v>
          </cell>
          <cell r="I159">
            <v>14</v>
          </cell>
        </row>
        <row r="160">
          <cell r="E160" t="str">
            <v>DC3CC56-DCK67</v>
          </cell>
          <cell r="I160">
            <v>14</v>
          </cell>
        </row>
        <row r="161">
          <cell r="E161" t="str">
            <v>DC2CB94-DCK68</v>
          </cell>
          <cell r="I161">
            <v>17</v>
          </cell>
        </row>
        <row r="162">
          <cell r="E162" t="str">
            <v>DC3KV30-DCK68</v>
          </cell>
          <cell r="I162">
            <v>55</v>
          </cell>
        </row>
        <row r="163">
          <cell r="E163" t="str">
            <v>DC3KT25-DCK68-t1</v>
          </cell>
          <cell r="I163">
            <v>55</v>
          </cell>
        </row>
        <row r="164">
          <cell r="E164" t="str">
            <v>DC4KT22-DCK68</v>
          </cell>
          <cell r="I164">
            <v>56</v>
          </cell>
        </row>
        <row r="165">
          <cell r="E165" t="str">
            <v>DC2EC21-DCK70-1</v>
          </cell>
          <cell r="I165">
            <v>49</v>
          </cell>
        </row>
        <row r="166">
          <cell r="E166" t="str">
            <v>DC2EC21-DCK70-1</v>
          </cell>
          <cell r="I166">
            <v>48</v>
          </cell>
        </row>
        <row r="167">
          <cell r="E167" t="str">
            <v>DC2EC21-DCK70-1</v>
          </cell>
          <cell r="I167">
            <v>50</v>
          </cell>
        </row>
        <row r="168">
          <cell r="E168" t="str">
            <v>DC3KT18-DCK68</v>
          </cell>
          <cell r="I168">
            <v>56</v>
          </cell>
        </row>
        <row r="169">
          <cell r="E169" t="str">
            <v>DC3KV32-DCK68</v>
          </cell>
          <cell r="I169">
            <v>56</v>
          </cell>
        </row>
        <row r="170">
          <cell r="E170" t="str">
            <v>DC3KT29-DCK68</v>
          </cell>
          <cell r="I170">
            <v>56</v>
          </cell>
        </row>
        <row r="171">
          <cell r="E171" t="str">
            <v>DC1LL03-DCK68</v>
          </cell>
          <cell r="I171">
            <v>75</v>
          </cell>
        </row>
        <row r="172">
          <cell r="E172" t="str">
            <v>DC3KV43-DCK68</v>
          </cell>
          <cell r="I172">
            <v>56</v>
          </cell>
        </row>
        <row r="173">
          <cell r="E173" t="str">
            <v>DC3KT27-DCK68</v>
          </cell>
          <cell r="I173">
            <v>56</v>
          </cell>
        </row>
        <row r="174">
          <cell r="E174" t="str">
            <v>DC2CB94-DCK68</v>
          </cell>
          <cell r="I174">
            <v>27</v>
          </cell>
        </row>
        <row r="175">
          <cell r="E175" t="str">
            <v>DC3KV30-DCK68</v>
          </cell>
          <cell r="I175">
            <v>56</v>
          </cell>
        </row>
        <row r="176">
          <cell r="E176" t="str">
            <v>DC3KT25-DCK68</v>
          </cell>
          <cell r="I176">
            <v>56</v>
          </cell>
        </row>
        <row r="177">
          <cell r="E177" t="str">
            <v>DC4KT22-DCK68</v>
          </cell>
          <cell r="I177">
            <v>42</v>
          </cell>
        </row>
        <row r="178">
          <cell r="E178" t="str">
            <v>DC3KT18-DCK68</v>
          </cell>
          <cell r="I178">
            <v>42</v>
          </cell>
        </row>
        <row r="179">
          <cell r="E179" t="str">
            <v>DC3KV32-DCK68</v>
          </cell>
          <cell r="I179">
            <v>42</v>
          </cell>
        </row>
        <row r="180">
          <cell r="E180" t="str">
            <v>DC3KT29-DCK68</v>
          </cell>
          <cell r="I180">
            <v>42</v>
          </cell>
        </row>
        <row r="181">
          <cell r="E181" t="str">
            <v>DC1LL03-DCK68</v>
          </cell>
          <cell r="I181">
            <v>0</v>
          </cell>
        </row>
        <row r="182">
          <cell r="E182" t="str">
            <v>DC3KV43-DCK68</v>
          </cell>
          <cell r="I182">
            <v>42</v>
          </cell>
        </row>
        <row r="183">
          <cell r="E183" t="str">
            <v>DC3KT27-DCK68</v>
          </cell>
          <cell r="I183">
            <v>42</v>
          </cell>
        </row>
        <row r="184">
          <cell r="E184" t="str">
            <v>DC2CB94-DCK68</v>
          </cell>
          <cell r="I184">
            <v>42</v>
          </cell>
        </row>
        <row r="185">
          <cell r="E185" t="str">
            <v>DC3KV30-DCK68</v>
          </cell>
          <cell r="I185">
            <v>42</v>
          </cell>
        </row>
        <row r="186">
          <cell r="E186" t="str">
            <v>DC3KT25-DCK68</v>
          </cell>
          <cell r="I186">
            <v>42</v>
          </cell>
        </row>
        <row r="187">
          <cell r="E187" t="str">
            <v>DC2DT55-DCK69-1</v>
          </cell>
          <cell r="I187">
            <v>57</v>
          </cell>
        </row>
        <row r="188">
          <cell r="E188" t="str">
            <v>DC3DT34-DCK69-1</v>
          </cell>
          <cell r="I188">
            <v>58</v>
          </cell>
        </row>
        <row r="189">
          <cell r="E189" t="str">
            <v>DC2DT29-DCK69-1</v>
          </cell>
          <cell r="I189">
            <v>58</v>
          </cell>
        </row>
        <row r="190">
          <cell r="E190" t="str">
            <v>DC2MO38-DCK68</v>
          </cell>
          <cell r="I190">
            <v>5</v>
          </cell>
        </row>
        <row r="191">
          <cell r="E191" t="str">
            <v>DC3MO35-DCK68</v>
          </cell>
          <cell r="I191">
            <v>5</v>
          </cell>
        </row>
        <row r="192">
          <cell r="E192" t="str">
            <v>DC2MO13-DCK68</v>
          </cell>
          <cell r="I192">
            <v>5</v>
          </cell>
        </row>
        <row r="193">
          <cell r="E193" t="str">
            <v>DC3MO28-DCK68</v>
          </cell>
          <cell r="I193">
            <v>5</v>
          </cell>
        </row>
        <row r="194">
          <cell r="E194" t="str">
            <v>DC3DT71-DCK69-1</v>
          </cell>
          <cell r="I194">
            <v>58</v>
          </cell>
        </row>
        <row r="195">
          <cell r="E195" t="str">
            <v>DC3MO39-DCK68</v>
          </cell>
          <cell r="I195">
            <v>5</v>
          </cell>
        </row>
        <row r="196">
          <cell r="E196" t="str">
            <v>DC2DT57-DCK69-1</v>
          </cell>
          <cell r="I196">
            <v>58</v>
          </cell>
        </row>
        <row r="197">
          <cell r="E197" t="str">
            <v>DC3MO25-DCK68</v>
          </cell>
          <cell r="I197">
            <v>5</v>
          </cell>
        </row>
        <row r="198">
          <cell r="E198" t="str">
            <v>DC2DT24-DCK69-1</v>
          </cell>
          <cell r="I198">
            <v>58</v>
          </cell>
        </row>
        <row r="199">
          <cell r="E199" t="str">
            <v>DC4MO11-DCK68</v>
          </cell>
          <cell r="I199">
            <v>5</v>
          </cell>
        </row>
        <row r="200">
          <cell r="E200" t="str">
            <v>DC4DT21-DCK69-1</v>
          </cell>
          <cell r="I200">
            <v>58</v>
          </cell>
        </row>
        <row r="201">
          <cell r="E201" t="str">
            <v>DC4MO14-DCK68</v>
          </cell>
          <cell r="I201">
            <v>5</v>
          </cell>
        </row>
        <row r="202">
          <cell r="E202" t="str">
            <v>DC4DT22-DCK69-1</v>
          </cell>
          <cell r="I202">
            <v>58</v>
          </cell>
        </row>
        <row r="203">
          <cell r="E203" t="str">
            <v>DC4MO12-DCK68</v>
          </cell>
          <cell r="I203">
            <v>5</v>
          </cell>
        </row>
        <row r="204">
          <cell r="E204" t="str">
            <v>DC3MT60-DCK68</v>
          </cell>
          <cell r="I204">
            <v>7</v>
          </cell>
        </row>
        <row r="205">
          <cell r="E205" t="str">
            <v>DC3MT55-DCK68</v>
          </cell>
          <cell r="I205">
            <v>7</v>
          </cell>
        </row>
        <row r="206">
          <cell r="E206" t="str">
            <v>DC3MO37-DCK69-1</v>
          </cell>
          <cell r="I206">
            <v>4</v>
          </cell>
        </row>
        <row r="207">
          <cell r="E207" t="str">
            <v>DC4CT13-DCK67</v>
          </cell>
          <cell r="I207">
            <v>14</v>
          </cell>
        </row>
        <row r="208">
          <cell r="E208" t="str">
            <v>DC4CC29-DCK67</v>
          </cell>
          <cell r="I208">
            <v>14</v>
          </cell>
        </row>
        <row r="209">
          <cell r="E209" t="str">
            <v>DC4CC22-DCK67</v>
          </cell>
          <cell r="I209">
            <v>14</v>
          </cell>
        </row>
        <row r="210">
          <cell r="E210" t="str">
            <v>DC3CC18-DCK67</v>
          </cell>
          <cell r="I210">
            <v>14</v>
          </cell>
        </row>
        <row r="211">
          <cell r="E211" t="str">
            <v>DC3CT92-DCK67</v>
          </cell>
          <cell r="I211">
            <v>50</v>
          </cell>
        </row>
        <row r="212">
          <cell r="E212" t="str">
            <v>DC3CA77-DCK67</v>
          </cell>
          <cell r="I212">
            <v>50</v>
          </cell>
        </row>
        <row r="213">
          <cell r="E213" t="str">
            <v>DC3DB77-DCK67</v>
          </cell>
          <cell r="I213">
            <v>50</v>
          </cell>
        </row>
        <row r="214">
          <cell r="E214" t="str">
            <v>DC3MT38-DCK68</v>
          </cell>
          <cell r="I214">
            <v>7</v>
          </cell>
        </row>
        <row r="215">
          <cell r="E215" t="str">
            <v>DC3MT63-DCK68</v>
          </cell>
          <cell r="I215">
            <v>7</v>
          </cell>
        </row>
        <row r="216">
          <cell r="E216" t="str">
            <v>DC3MT54-DCK68</v>
          </cell>
          <cell r="I216">
            <v>7</v>
          </cell>
        </row>
        <row r="217">
          <cell r="E217" t="str">
            <v>DC3CK72-DCK68</v>
          </cell>
          <cell r="I217">
            <v>0</v>
          </cell>
        </row>
        <row r="218">
          <cell r="E218" t="str">
            <v>DC3MT57-DCK68</v>
          </cell>
          <cell r="I218">
            <v>7</v>
          </cell>
        </row>
        <row r="219">
          <cell r="E219" t="str">
            <v>DC4CK11-DCK68</v>
          </cell>
          <cell r="I219">
            <v>44</v>
          </cell>
        </row>
        <row r="220">
          <cell r="E220" t="str">
            <v>DC4CK12-DCK68</v>
          </cell>
          <cell r="I220">
            <v>7</v>
          </cell>
        </row>
        <row r="221">
          <cell r="E221" t="str">
            <v>DC3MX91-DCK68</v>
          </cell>
          <cell r="I221">
            <v>58</v>
          </cell>
        </row>
        <row r="222">
          <cell r="E222" t="str">
            <v>DC3MX43-DCK68</v>
          </cell>
          <cell r="I222">
            <v>58</v>
          </cell>
        </row>
        <row r="223">
          <cell r="E223" t="str">
            <v>DC3CK62-DCK68</v>
          </cell>
          <cell r="I223">
            <v>58</v>
          </cell>
        </row>
        <row r="224">
          <cell r="E224" t="str">
            <v>DC3MX50-DCK68</v>
          </cell>
          <cell r="I224">
            <v>58</v>
          </cell>
        </row>
        <row r="225">
          <cell r="E225" t="str">
            <v>DC4CK13-DCK68</v>
          </cell>
          <cell r="I225">
            <v>58</v>
          </cell>
        </row>
        <row r="226">
          <cell r="E226" t="str">
            <v>DC4CK11-DCK68</v>
          </cell>
          <cell r="I226">
            <v>58</v>
          </cell>
        </row>
        <row r="227">
          <cell r="E227" t="str">
            <v>DC3CA61-DCK67</v>
          </cell>
          <cell r="I227">
            <v>50</v>
          </cell>
        </row>
        <row r="228">
          <cell r="E228" t="str">
            <v>DC3DB61-DCK67</v>
          </cell>
          <cell r="I228">
            <v>50</v>
          </cell>
        </row>
        <row r="229">
          <cell r="E229" t="str">
            <v>DC4CA28-DCK67</v>
          </cell>
          <cell r="I229">
            <v>50</v>
          </cell>
        </row>
        <row r="230">
          <cell r="E230" t="str">
            <v>DC4DB27-DCK67</v>
          </cell>
          <cell r="I230">
            <v>50</v>
          </cell>
        </row>
        <row r="231">
          <cell r="E231" t="str">
            <v>DC4CD29-DCK67</v>
          </cell>
          <cell r="I231">
            <v>50</v>
          </cell>
        </row>
        <row r="232">
          <cell r="E232" t="str">
            <v>DC3MX91-DCK68</v>
          </cell>
          <cell r="I232">
            <v>0</v>
          </cell>
        </row>
        <row r="233">
          <cell r="E233" t="str">
            <v>DC3MX43-DCK68</v>
          </cell>
          <cell r="I233">
            <v>0</v>
          </cell>
        </row>
        <row r="234">
          <cell r="E234" t="str">
            <v>DC3CK62-DCK68</v>
          </cell>
          <cell r="I234">
            <v>0</v>
          </cell>
        </row>
        <row r="235">
          <cell r="E235" t="str">
            <v>DC3MX50-DCK68</v>
          </cell>
          <cell r="I235">
            <v>0</v>
          </cell>
        </row>
        <row r="236">
          <cell r="E236" t="str">
            <v>DC4CK13-DCK68</v>
          </cell>
          <cell r="I236">
            <v>0</v>
          </cell>
        </row>
        <row r="237">
          <cell r="E237" t="str">
            <v>DC4CK11-DCK68</v>
          </cell>
          <cell r="I237">
            <v>0</v>
          </cell>
        </row>
        <row r="238">
          <cell r="E238" t="str">
            <v>DC3MX91-DCK68</v>
          </cell>
          <cell r="I238">
            <v>45</v>
          </cell>
        </row>
        <row r="239">
          <cell r="E239" t="str">
            <v>DC3CA70-DCK67</v>
          </cell>
          <cell r="I239">
            <v>50</v>
          </cell>
        </row>
        <row r="240">
          <cell r="E240" t="str">
            <v>DC3CT92-DCK67</v>
          </cell>
          <cell r="I240">
            <v>47</v>
          </cell>
        </row>
        <row r="241">
          <cell r="E241" t="str">
            <v>DC3CA77-DCK67</v>
          </cell>
          <cell r="I241">
            <v>47</v>
          </cell>
        </row>
        <row r="242">
          <cell r="E242" t="str">
            <v>DC3DB77-DCK67</v>
          </cell>
          <cell r="I242">
            <v>47</v>
          </cell>
        </row>
        <row r="243">
          <cell r="E243" t="str">
            <v>DC3CA61-DCK67</v>
          </cell>
          <cell r="I243">
            <v>47</v>
          </cell>
        </row>
        <row r="244">
          <cell r="E244" t="str">
            <v>DC3MX43-DCK68</v>
          </cell>
          <cell r="I244">
            <v>45</v>
          </cell>
        </row>
        <row r="245">
          <cell r="E245" t="str">
            <v>DC3CK62-DCK68</v>
          </cell>
          <cell r="I245">
            <v>45</v>
          </cell>
        </row>
        <row r="246">
          <cell r="E246" t="str">
            <v>DC3MX50-DCK68</v>
          </cell>
          <cell r="I246">
            <v>45</v>
          </cell>
        </row>
        <row r="247">
          <cell r="E247" t="str">
            <v>DC4CK13-DCK68</v>
          </cell>
          <cell r="I247">
            <v>45</v>
          </cell>
        </row>
        <row r="248">
          <cell r="E248" t="str">
            <v>DC4CK11-DCK68</v>
          </cell>
          <cell r="I248">
            <v>45</v>
          </cell>
        </row>
        <row r="249">
          <cell r="E249" t="str">
            <v>DC3DB61-DCK67</v>
          </cell>
          <cell r="I249">
            <v>47</v>
          </cell>
        </row>
        <row r="250">
          <cell r="E250" t="str">
            <v>DC4CA28-DCK67</v>
          </cell>
          <cell r="I250">
            <v>47</v>
          </cell>
        </row>
        <row r="251">
          <cell r="E251" t="str">
            <v>DC4DB27-DCK67</v>
          </cell>
          <cell r="I251">
            <v>47</v>
          </cell>
        </row>
        <row r="252">
          <cell r="E252" t="str">
            <v>DC3MX91-DCK68</v>
          </cell>
          <cell r="I252">
            <v>37</v>
          </cell>
        </row>
        <row r="253">
          <cell r="E253" t="str">
            <v>DC3MX43-DCK68</v>
          </cell>
          <cell r="I253">
            <v>37</v>
          </cell>
        </row>
        <row r="254">
          <cell r="E254" t="str">
            <v>DC3CK62-DCK68</v>
          </cell>
          <cell r="I254">
            <v>37</v>
          </cell>
        </row>
        <row r="255">
          <cell r="E255" t="str">
            <v>DC3MX50-DCK68</v>
          </cell>
          <cell r="I255">
            <v>37</v>
          </cell>
        </row>
        <row r="256">
          <cell r="E256" t="str">
            <v>DC4CK13-DCK68</v>
          </cell>
          <cell r="I256">
            <v>37</v>
          </cell>
        </row>
        <row r="257">
          <cell r="E257" t="str">
            <v>DC4CK11-DCK68</v>
          </cell>
          <cell r="I257">
            <v>0</v>
          </cell>
        </row>
        <row r="258">
          <cell r="E258" t="str">
            <v>DC3OT35-DCK68</v>
          </cell>
          <cell r="I258">
            <v>62</v>
          </cell>
        </row>
        <row r="259">
          <cell r="E259" t="str">
            <v>DC3OT53-DCK68</v>
          </cell>
          <cell r="I259">
            <v>62</v>
          </cell>
        </row>
        <row r="260">
          <cell r="E260" t="str">
            <v>DC3OT32-DCK68</v>
          </cell>
          <cell r="I260">
            <v>62</v>
          </cell>
        </row>
        <row r="261">
          <cell r="E261" t="str">
            <v>DC3CK41-DCK68</v>
          </cell>
          <cell r="I261">
            <v>62</v>
          </cell>
        </row>
        <row r="262">
          <cell r="E262" t="str">
            <v>DC2ME32-DCK68</v>
          </cell>
          <cell r="I262">
            <v>62</v>
          </cell>
        </row>
        <row r="263">
          <cell r="E263" t="str">
            <v>DC4CK11-DCK68</v>
          </cell>
          <cell r="I263">
            <v>62</v>
          </cell>
        </row>
        <row r="264">
          <cell r="E264" t="str">
            <v>DC3OT35-DCK68</v>
          </cell>
          <cell r="I264">
            <v>63</v>
          </cell>
        </row>
        <row r="265">
          <cell r="E265" t="str">
            <v>DC3OT53-DCK68</v>
          </cell>
          <cell r="I265">
            <v>63</v>
          </cell>
        </row>
        <row r="266">
          <cell r="E266" t="str">
            <v>DC3OT32-DCK68</v>
          </cell>
          <cell r="I266">
            <v>63</v>
          </cell>
        </row>
        <row r="267">
          <cell r="E267" t="str">
            <v>DC3CK41-DCK68</v>
          </cell>
          <cell r="I267">
            <v>63</v>
          </cell>
        </row>
        <row r="268">
          <cell r="E268" t="str">
            <v>DC4CD29-DCK67</v>
          </cell>
          <cell r="I268">
            <v>47</v>
          </cell>
        </row>
        <row r="269">
          <cell r="E269" t="str">
            <v>DC3CA70-DCK67</v>
          </cell>
          <cell r="I269">
            <v>47</v>
          </cell>
        </row>
        <row r="270">
          <cell r="E270" t="str">
            <v>DC2ME32-DCK68</v>
          </cell>
          <cell r="I270">
            <v>63</v>
          </cell>
        </row>
        <row r="271">
          <cell r="E271" t="str">
            <v>DC4CK11-DCK68</v>
          </cell>
          <cell r="I271">
            <v>63</v>
          </cell>
        </row>
        <row r="272">
          <cell r="E272" t="str">
            <v>DC3OT35-DCK68</v>
          </cell>
          <cell r="I272">
            <v>57</v>
          </cell>
        </row>
        <row r="273">
          <cell r="E273" t="str">
            <v>DC3OT53-DCK68</v>
          </cell>
          <cell r="I273">
            <v>57</v>
          </cell>
        </row>
        <row r="274">
          <cell r="E274" t="str">
            <v>DC3CT92-DCK67</v>
          </cell>
          <cell r="I274">
            <v>33</v>
          </cell>
        </row>
        <row r="275">
          <cell r="E275" t="str">
            <v>DC3CA77-DCK67</v>
          </cell>
          <cell r="I275">
            <v>33</v>
          </cell>
        </row>
        <row r="276">
          <cell r="E276" t="str">
            <v>DC3OT32-DCK68</v>
          </cell>
          <cell r="I276">
            <v>57</v>
          </cell>
        </row>
        <row r="277">
          <cell r="E277" t="str">
            <v>DC3DB77-DCK67</v>
          </cell>
          <cell r="I277">
            <v>33</v>
          </cell>
        </row>
        <row r="278">
          <cell r="E278" t="str">
            <v>DC3CA61-DCK67</v>
          </cell>
          <cell r="I278">
            <v>33</v>
          </cell>
        </row>
        <row r="279">
          <cell r="E279" t="str">
            <v>DC3DB61-DCK67</v>
          </cell>
          <cell r="I279">
            <v>33</v>
          </cell>
        </row>
        <row r="280">
          <cell r="E280" t="str">
            <v>DC3CK41-DCK68</v>
          </cell>
          <cell r="I280">
            <v>57</v>
          </cell>
        </row>
        <row r="281">
          <cell r="E281" t="str">
            <v>DC4CA28-DCK67</v>
          </cell>
          <cell r="I281">
            <v>33</v>
          </cell>
        </row>
        <row r="282">
          <cell r="E282" t="str">
            <v>DC4DB27-DCK67</v>
          </cell>
          <cell r="I282">
            <v>33</v>
          </cell>
        </row>
        <row r="283">
          <cell r="E283" t="str">
            <v>DC4CD29-DCK67</v>
          </cell>
          <cell r="I283">
            <v>33</v>
          </cell>
        </row>
        <row r="284">
          <cell r="E284" t="str">
            <v>DC2ME32-DCK68</v>
          </cell>
          <cell r="I284">
            <v>57</v>
          </cell>
        </row>
        <row r="285">
          <cell r="E285" t="str">
            <v>DC3CA70-DCK67</v>
          </cell>
          <cell r="I285">
            <v>33</v>
          </cell>
        </row>
        <row r="286">
          <cell r="E286" t="str">
            <v>DC3CO62-DCK67</v>
          </cell>
          <cell r="I286">
            <v>55</v>
          </cell>
        </row>
        <row r="287">
          <cell r="E287" t="str">
            <v>DC3CO61-DCK67</v>
          </cell>
          <cell r="I287">
            <v>55</v>
          </cell>
        </row>
        <row r="288">
          <cell r="E288" t="str">
            <v>DC3ME25-DCK67</v>
          </cell>
          <cell r="I288">
            <v>55</v>
          </cell>
        </row>
        <row r="289">
          <cell r="E289" t="str">
            <v>DC4CK11-DCK68</v>
          </cell>
          <cell r="I289">
            <v>57</v>
          </cell>
        </row>
        <row r="290">
          <cell r="E290" t="str">
            <v>DC3OT71-DCK67</v>
          </cell>
          <cell r="I290">
            <v>55</v>
          </cell>
        </row>
        <row r="291">
          <cell r="E291" t="str">
            <v>DC2MO13-DCK69-1</v>
          </cell>
          <cell r="I291">
            <v>4</v>
          </cell>
        </row>
        <row r="292">
          <cell r="E292" t="str">
            <v>DC3OT35-DCK68</v>
          </cell>
          <cell r="I292">
            <v>61</v>
          </cell>
        </row>
        <row r="293">
          <cell r="E293" t="str">
            <v>DC2CK42-DCK70-1</v>
          </cell>
          <cell r="I293">
            <v>58</v>
          </cell>
        </row>
        <row r="294">
          <cell r="E294" t="str">
            <v>DC2CK42-DCK70-1</v>
          </cell>
          <cell r="I294">
            <v>58</v>
          </cell>
        </row>
        <row r="295">
          <cell r="E295" t="str">
            <v>DC2CK42-DCK70-1</v>
          </cell>
          <cell r="I295">
            <v>59</v>
          </cell>
        </row>
        <row r="296">
          <cell r="E296" t="str">
            <v>DC3OT53-DCK68</v>
          </cell>
          <cell r="I296">
            <v>61</v>
          </cell>
        </row>
        <row r="297">
          <cell r="E297" t="str">
            <v>DC3OT32-DCK68</v>
          </cell>
          <cell r="I297">
            <v>61</v>
          </cell>
        </row>
        <row r="298">
          <cell r="E298" t="str">
            <v>DC3CK41-DCK68</v>
          </cell>
          <cell r="I298">
            <v>61</v>
          </cell>
        </row>
        <row r="299">
          <cell r="E299" t="str">
            <v>DC4CO66-DCK67</v>
          </cell>
          <cell r="I299">
            <v>55</v>
          </cell>
        </row>
        <row r="300">
          <cell r="E300" t="str">
            <v>DC4CO64-DCK67</v>
          </cell>
          <cell r="I300">
            <v>55</v>
          </cell>
        </row>
        <row r="301">
          <cell r="E301" t="str">
            <v>DC3OT43-DCK68</v>
          </cell>
          <cell r="I301">
            <v>61</v>
          </cell>
        </row>
        <row r="302">
          <cell r="E302" t="str">
            <v>DC3OT44-DCK68</v>
          </cell>
          <cell r="I302">
            <v>61</v>
          </cell>
        </row>
        <row r="303">
          <cell r="E303" t="str">
            <v>DC4CO65-DCK67</v>
          </cell>
          <cell r="I303">
            <v>55</v>
          </cell>
        </row>
        <row r="304">
          <cell r="E304" t="str">
            <v>DC2ME32-DCK68</v>
          </cell>
          <cell r="I304">
            <v>61</v>
          </cell>
        </row>
        <row r="305">
          <cell r="E305" t="str">
            <v>DC3OT35-DCK68</v>
          </cell>
          <cell r="I305">
            <v>50</v>
          </cell>
        </row>
        <row r="306">
          <cell r="E306" t="str">
            <v>DC3OT53-DCK68</v>
          </cell>
          <cell r="I306">
            <v>50</v>
          </cell>
        </row>
        <row r="307">
          <cell r="E307" t="str">
            <v>DC3OT32-DCK68</v>
          </cell>
          <cell r="I307">
            <v>50</v>
          </cell>
        </row>
        <row r="308">
          <cell r="E308" t="str">
            <v>DC3CK41-DCK68</v>
          </cell>
          <cell r="I308">
            <v>50</v>
          </cell>
        </row>
        <row r="309">
          <cell r="E309" t="str">
            <v>DC3OT43-DCK68</v>
          </cell>
          <cell r="I309">
            <v>50</v>
          </cell>
        </row>
        <row r="310">
          <cell r="E310" t="str">
            <v>DC3OT44-DCK68</v>
          </cell>
          <cell r="I310">
            <v>50</v>
          </cell>
        </row>
        <row r="311">
          <cell r="E311" t="str">
            <v>DC2ME32-DCK68</v>
          </cell>
          <cell r="I311">
            <v>50</v>
          </cell>
        </row>
        <row r="312">
          <cell r="E312" t="str">
            <v>DC3QA61-DCK68</v>
          </cell>
          <cell r="I312">
            <v>18</v>
          </cell>
        </row>
        <row r="313">
          <cell r="E313" t="str">
            <v>DC3QA62-DCK68</v>
          </cell>
          <cell r="I313">
            <v>18</v>
          </cell>
        </row>
        <row r="314">
          <cell r="E314" t="str">
            <v>DC3KX61-DCK68</v>
          </cell>
          <cell r="I314">
            <v>18</v>
          </cell>
        </row>
        <row r="315">
          <cell r="E315" t="str">
            <v>DC3QA11-DCK68</v>
          </cell>
          <cell r="I315">
            <v>18</v>
          </cell>
        </row>
        <row r="316">
          <cell r="E316" t="str">
            <v>DC3QA12-DCK68</v>
          </cell>
          <cell r="I316">
            <v>18</v>
          </cell>
        </row>
        <row r="317">
          <cell r="E317" t="str">
            <v>DC3CA77-DCK68</v>
          </cell>
          <cell r="I317">
            <v>18</v>
          </cell>
        </row>
        <row r="318">
          <cell r="E318" t="str">
            <v>DC3DB77-DCK68</v>
          </cell>
          <cell r="I318">
            <v>18</v>
          </cell>
        </row>
        <row r="319">
          <cell r="E319" t="str">
            <v>DC3TM71-DCK68</v>
          </cell>
          <cell r="I319">
            <v>54</v>
          </cell>
        </row>
        <row r="320">
          <cell r="E320" t="str">
            <v>DC3TM53-DCK68</v>
          </cell>
          <cell r="I320">
            <v>54</v>
          </cell>
        </row>
        <row r="321">
          <cell r="E321" t="str">
            <v>DC3TM49-DCK68</v>
          </cell>
          <cell r="I321">
            <v>54</v>
          </cell>
        </row>
        <row r="322">
          <cell r="E322" t="str">
            <v>DC3TM76-DCK68</v>
          </cell>
          <cell r="I322">
            <v>54</v>
          </cell>
        </row>
        <row r="323">
          <cell r="E323" t="str">
            <v>DC2TM37-DCK68</v>
          </cell>
          <cell r="I323">
            <v>54</v>
          </cell>
        </row>
        <row r="324">
          <cell r="E324" t="str">
            <v>DC3TM73-DCK68</v>
          </cell>
          <cell r="I324">
            <v>54</v>
          </cell>
        </row>
        <row r="325">
          <cell r="E325" t="str">
            <v>DC3TM86-DCK68</v>
          </cell>
          <cell r="I325">
            <v>54</v>
          </cell>
        </row>
        <row r="326">
          <cell r="E326" t="str">
            <v>DC3TM75-DCK68</v>
          </cell>
          <cell r="I326">
            <v>54</v>
          </cell>
        </row>
        <row r="327">
          <cell r="E327" t="str">
            <v>DC3TM85-DCK68</v>
          </cell>
          <cell r="I327">
            <v>54</v>
          </cell>
        </row>
        <row r="328">
          <cell r="E328" t="str">
            <v>DC3TM71-DCK68</v>
          </cell>
          <cell r="I328">
            <v>52</v>
          </cell>
        </row>
        <row r="329">
          <cell r="E329" t="str">
            <v>DC3TM53-DCK68</v>
          </cell>
          <cell r="I329">
            <v>52</v>
          </cell>
        </row>
        <row r="330">
          <cell r="E330" t="str">
            <v>DC3TM49-DCK68</v>
          </cell>
          <cell r="I330">
            <v>52</v>
          </cell>
        </row>
        <row r="331">
          <cell r="E331" t="str">
            <v>DC3TM76-DCK68</v>
          </cell>
          <cell r="I331">
            <v>52</v>
          </cell>
        </row>
        <row r="332">
          <cell r="E332" t="str">
            <v>DC2TM37-DCK68</v>
          </cell>
          <cell r="I332">
            <v>52</v>
          </cell>
        </row>
        <row r="333">
          <cell r="E333" t="str">
            <v>DC3TM73-DCK68</v>
          </cell>
          <cell r="I333">
            <v>52</v>
          </cell>
        </row>
        <row r="334">
          <cell r="E334" t="str">
            <v>DC3TM86-DCK68</v>
          </cell>
          <cell r="I334">
            <v>52</v>
          </cell>
        </row>
        <row r="335">
          <cell r="E335" t="str">
            <v>DC3TM75-DCK68</v>
          </cell>
          <cell r="I335">
            <v>52</v>
          </cell>
        </row>
        <row r="336">
          <cell r="E336" t="str">
            <v>DC3TM85-DCK68</v>
          </cell>
          <cell r="I336">
            <v>52</v>
          </cell>
        </row>
        <row r="337">
          <cell r="E337" t="str">
            <v>DC3VL27-DCK68</v>
          </cell>
          <cell r="I337">
            <v>38</v>
          </cell>
        </row>
        <row r="338">
          <cell r="E338" t="str">
            <v>DC3KV36-DCK68</v>
          </cell>
          <cell r="I338">
            <v>38</v>
          </cell>
        </row>
        <row r="339">
          <cell r="E339" t="str">
            <v>DC3VL32-DCK68</v>
          </cell>
          <cell r="I339">
            <v>38</v>
          </cell>
        </row>
        <row r="340">
          <cell r="E340" t="str">
            <v>DC3VL34-DCK68</v>
          </cell>
          <cell r="I340">
            <v>38</v>
          </cell>
        </row>
        <row r="341">
          <cell r="E341" t="str">
            <v>DC3VL39-DCK68</v>
          </cell>
          <cell r="I341">
            <v>38</v>
          </cell>
        </row>
        <row r="342">
          <cell r="E342" t="str">
            <v>DC4CO70-DCK67</v>
          </cell>
          <cell r="I342">
            <v>55</v>
          </cell>
        </row>
        <row r="343">
          <cell r="E343" t="str">
            <v>DC3CO62-DCK67</v>
          </cell>
          <cell r="I343">
            <v>60</v>
          </cell>
        </row>
        <row r="344">
          <cell r="E344" t="str">
            <v>DC3VL38-DCK68</v>
          </cell>
          <cell r="I344">
            <v>38</v>
          </cell>
        </row>
        <row r="345">
          <cell r="E345" t="str">
            <v>DC3VL22-DCK68</v>
          </cell>
          <cell r="I345">
            <v>38</v>
          </cell>
        </row>
        <row r="346">
          <cell r="E346" t="str">
            <v>DC3CO61-DCK67</v>
          </cell>
          <cell r="I346">
            <v>60</v>
          </cell>
        </row>
        <row r="347">
          <cell r="E347" t="str">
            <v>DC3ME25-DCK67</v>
          </cell>
          <cell r="I347">
            <v>60</v>
          </cell>
        </row>
        <row r="348">
          <cell r="E348" t="str">
            <v>DC3OT71-DCK67</v>
          </cell>
          <cell r="I348">
            <v>60</v>
          </cell>
        </row>
        <row r="349">
          <cell r="E349" t="str">
            <v>DC4CO66-DCK67</v>
          </cell>
          <cell r="I349">
            <v>60</v>
          </cell>
        </row>
        <row r="350">
          <cell r="E350" t="str">
            <v>DC4CO64-DCK67</v>
          </cell>
          <cell r="I350">
            <v>60</v>
          </cell>
        </row>
        <row r="351">
          <cell r="E351" t="str">
            <v>DC4CO65-DCK67</v>
          </cell>
          <cell r="I351">
            <v>60</v>
          </cell>
        </row>
        <row r="352">
          <cell r="E352" t="str">
            <v>DC4CO70-DCK67</v>
          </cell>
          <cell r="I352">
            <v>60</v>
          </cell>
        </row>
        <row r="353">
          <cell r="E353" t="str">
            <v>DC3VL29-DCK68</v>
          </cell>
          <cell r="I353">
            <v>38</v>
          </cell>
        </row>
        <row r="354">
          <cell r="E354" t="str">
            <v>DC3VL27-DCK68</v>
          </cell>
          <cell r="I354">
            <v>35</v>
          </cell>
        </row>
        <row r="355">
          <cell r="E355" t="str">
            <v>DC3KV36-DCK68</v>
          </cell>
          <cell r="I355">
            <v>35</v>
          </cell>
        </row>
        <row r="356">
          <cell r="E356" t="str">
            <v>DC3VL32-DCK68</v>
          </cell>
          <cell r="I356">
            <v>35</v>
          </cell>
        </row>
        <row r="357">
          <cell r="E357" t="str">
            <v>DC3VL34-DCK68</v>
          </cell>
          <cell r="I357">
            <v>35</v>
          </cell>
        </row>
        <row r="358">
          <cell r="E358" t="str">
            <v>DC3VL39-DCK68</v>
          </cell>
          <cell r="I358">
            <v>35</v>
          </cell>
        </row>
        <row r="359">
          <cell r="E359" t="str">
            <v>DC3VL38-DCK68</v>
          </cell>
          <cell r="I359">
            <v>35</v>
          </cell>
        </row>
        <row r="360">
          <cell r="E360" t="str">
            <v>DC3VL22-DCK68</v>
          </cell>
          <cell r="I360">
            <v>35</v>
          </cell>
        </row>
        <row r="361">
          <cell r="E361" t="str">
            <v>DC3VL29-DCK68</v>
          </cell>
          <cell r="I361">
            <v>35</v>
          </cell>
        </row>
        <row r="362">
          <cell r="E362" t="str">
            <v>MH2CT65-CCK69</v>
          </cell>
          <cell r="I362">
            <v>17</v>
          </cell>
        </row>
        <row r="363">
          <cell r="E363" t="str">
            <v>MH3CT92-CCK69</v>
          </cell>
          <cell r="I363">
            <v>17</v>
          </cell>
        </row>
        <row r="364">
          <cell r="E364" t="str">
            <v>MH3CD61-CCK69</v>
          </cell>
          <cell r="I364">
            <v>17</v>
          </cell>
        </row>
        <row r="365">
          <cell r="E365" t="str">
            <v>MH3DB54-CCK69</v>
          </cell>
          <cell r="I365">
            <v>17</v>
          </cell>
        </row>
        <row r="366">
          <cell r="E366" t="str">
            <v>MH3CA54-CCK69</v>
          </cell>
          <cell r="I366">
            <v>17</v>
          </cell>
        </row>
        <row r="367">
          <cell r="E367" t="str">
            <v>MH4CD22-CCK69</v>
          </cell>
          <cell r="I367">
            <v>17</v>
          </cell>
        </row>
        <row r="368">
          <cell r="E368" t="str">
            <v>MH1CB31-CCK69</v>
          </cell>
          <cell r="I368">
            <v>17</v>
          </cell>
        </row>
        <row r="369">
          <cell r="E369" t="str">
            <v>MH3CD60-CCK69</v>
          </cell>
          <cell r="I369">
            <v>17</v>
          </cell>
        </row>
        <row r="370">
          <cell r="E370" t="str">
            <v>MH3CA51-CCK69</v>
          </cell>
          <cell r="I370">
            <v>17</v>
          </cell>
        </row>
        <row r="371">
          <cell r="E371" t="str">
            <v>MH3CA52-CCK69</v>
          </cell>
          <cell r="I371">
            <v>17</v>
          </cell>
        </row>
        <row r="372">
          <cell r="E372" t="str">
            <v>DC1CB41-DCK70-1</v>
          </cell>
          <cell r="I372">
            <v>58</v>
          </cell>
        </row>
        <row r="373">
          <cell r="E373" t="str">
            <v>DC1CB41-DCK70-1</v>
          </cell>
          <cell r="I373">
            <v>58</v>
          </cell>
        </row>
        <row r="374">
          <cell r="E374" t="str">
            <v>DC1CB41-DCK70-1</v>
          </cell>
          <cell r="I374">
            <v>59</v>
          </cell>
        </row>
        <row r="375">
          <cell r="E375" t="str">
            <v>MH3DB52-CCK69</v>
          </cell>
          <cell r="I375">
            <v>17</v>
          </cell>
        </row>
        <row r="376">
          <cell r="E376" t="str">
            <v>DC2CK22-DCK70-1</v>
          </cell>
          <cell r="I376">
            <v>55</v>
          </cell>
        </row>
        <row r="377">
          <cell r="E377" t="str">
            <v>DC2CK22-DCK70-1</v>
          </cell>
          <cell r="I377">
            <v>53</v>
          </cell>
        </row>
        <row r="378">
          <cell r="E378" t="str">
            <v>DC2CK22-DCK70-1</v>
          </cell>
          <cell r="I378">
            <v>55</v>
          </cell>
        </row>
        <row r="379">
          <cell r="E379" t="str">
            <v>DC2CK22-DCK70-1</v>
          </cell>
          <cell r="I379">
            <v>54</v>
          </cell>
        </row>
        <row r="380">
          <cell r="E380" t="str">
            <v>DC2CK22-DCK70-1</v>
          </cell>
          <cell r="I380">
            <v>54</v>
          </cell>
        </row>
        <row r="381">
          <cell r="E381" t="str">
            <v>DC2MO12-DCK69-1</v>
          </cell>
          <cell r="I381">
            <v>4</v>
          </cell>
        </row>
        <row r="382">
          <cell r="E382" t="str">
            <v>MH3DB51-CCK69</v>
          </cell>
          <cell r="I382">
            <v>17</v>
          </cell>
        </row>
        <row r="383">
          <cell r="E383" t="str">
            <v>DC2MO11-DCK69-1</v>
          </cell>
          <cell r="I383">
            <v>4</v>
          </cell>
        </row>
        <row r="384">
          <cell r="E384" t="str">
            <v>MH3OT31-CCK69</v>
          </cell>
          <cell r="I384">
            <v>37</v>
          </cell>
        </row>
        <row r="385">
          <cell r="E385" t="str">
            <v>MH3OT33-CCK69</v>
          </cell>
          <cell r="I385">
            <v>37</v>
          </cell>
        </row>
        <row r="386">
          <cell r="E386" t="str">
            <v>MH3OT37-CCK69</v>
          </cell>
          <cell r="I386">
            <v>81</v>
          </cell>
        </row>
        <row r="387">
          <cell r="E387" t="str">
            <v>MH3OT32-CCK69</v>
          </cell>
          <cell r="I387">
            <v>37</v>
          </cell>
        </row>
        <row r="388">
          <cell r="E388" t="str">
            <v>MH3OT36-CCK69</v>
          </cell>
          <cell r="I388">
            <v>37</v>
          </cell>
        </row>
        <row r="389">
          <cell r="E389" t="str">
            <v>MH3OT30-CCK69</v>
          </cell>
          <cell r="I389">
            <v>37</v>
          </cell>
        </row>
        <row r="390">
          <cell r="E390" t="str">
            <v>MH3OT34-CCK69</v>
          </cell>
          <cell r="I390">
            <v>37</v>
          </cell>
        </row>
        <row r="391">
          <cell r="E391" t="str">
            <v>MH3OT35-CCK69</v>
          </cell>
          <cell r="I391">
            <v>37</v>
          </cell>
        </row>
        <row r="392">
          <cell r="E392" t="str">
            <v>MH3OT31-CCK69</v>
          </cell>
          <cell r="I392">
            <v>44</v>
          </cell>
        </row>
        <row r="393">
          <cell r="E393" t="str">
            <v>MH3OT33-CCK69</v>
          </cell>
          <cell r="I393">
            <v>44</v>
          </cell>
        </row>
        <row r="394">
          <cell r="E394" t="str">
            <v>MH3OT37-CCK69</v>
          </cell>
          <cell r="I394">
            <v>0</v>
          </cell>
        </row>
        <row r="395">
          <cell r="E395" t="str">
            <v>MH3OT32-CCK69</v>
          </cell>
          <cell r="I395">
            <v>44</v>
          </cell>
        </row>
        <row r="396">
          <cell r="E396" t="str">
            <v>MH3OT36-CCK69</v>
          </cell>
          <cell r="I396">
            <v>44</v>
          </cell>
        </row>
        <row r="397">
          <cell r="E397" t="str">
            <v>MH3OT30-CCK69</v>
          </cell>
          <cell r="I397">
            <v>44</v>
          </cell>
        </row>
        <row r="398">
          <cell r="E398" t="str">
            <v>MH3OT34-CCK69</v>
          </cell>
          <cell r="I398">
            <v>44</v>
          </cell>
        </row>
        <row r="399">
          <cell r="E399" t="str">
            <v>MH3OT35-CCK69</v>
          </cell>
          <cell r="I399">
            <v>44</v>
          </cell>
        </row>
        <row r="400">
          <cell r="E400" t="str">
            <v>DC2CT19-DCK69</v>
          </cell>
          <cell r="I400">
            <v>41</v>
          </cell>
        </row>
        <row r="401">
          <cell r="E401" t="str">
            <v>DC2CD53-DCK69</v>
          </cell>
          <cell r="I401">
            <v>41</v>
          </cell>
        </row>
        <row r="402">
          <cell r="E402" t="str">
            <v>DC2CT18-DCK69</v>
          </cell>
          <cell r="I402">
            <v>41</v>
          </cell>
        </row>
        <row r="403">
          <cell r="E403" t="str">
            <v>DC2CO33-DCK69</v>
          </cell>
          <cell r="I403">
            <v>41</v>
          </cell>
        </row>
        <row r="404">
          <cell r="E404" t="str">
            <v>DC4CT11-DCK69</v>
          </cell>
          <cell r="I404">
            <v>41</v>
          </cell>
        </row>
        <row r="405">
          <cell r="E405" t="str">
            <v>DC2CT20-DCK69</v>
          </cell>
          <cell r="I405">
            <v>41</v>
          </cell>
        </row>
        <row r="406">
          <cell r="E406" t="str">
            <v>DC4CT17-DCK69</v>
          </cell>
          <cell r="I406">
            <v>41</v>
          </cell>
        </row>
        <row r="407">
          <cell r="E407" t="str">
            <v>DC4CT15-DCK69</v>
          </cell>
          <cell r="I407">
            <v>41</v>
          </cell>
        </row>
        <row r="408">
          <cell r="E408" t="str">
            <v>DC2CT19-DCK69</v>
          </cell>
          <cell r="I408">
            <v>37</v>
          </cell>
        </row>
        <row r="409">
          <cell r="E409" t="str">
            <v>DC2CD53-DCK69</v>
          </cell>
          <cell r="I409">
            <v>37</v>
          </cell>
        </row>
        <row r="410">
          <cell r="E410" t="str">
            <v>DC2CT18-DCK69</v>
          </cell>
          <cell r="I410">
            <v>37</v>
          </cell>
        </row>
        <row r="411">
          <cell r="E411" t="str">
            <v>DC2CO33-DCK69</v>
          </cell>
          <cell r="I411">
            <v>37</v>
          </cell>
        </row>
        <row r="412">
          <cell r="E412" t="str">
            <v>DC4CT11-DCK69</v>
          </cell>
          <cell r="I412">
            <v>37</v>
          </cell>
        </row>
        <row r="413">
          <cell r="E413" t="str">
            <v>DC2CT20-DCK69</v>
          </cell>
          <cell r="I413">
            <v>37</v>
          </cell>
        </row>
        <row r="414">
          <cell r="E414" t="str">
            <v>DC4CT17-DCK69</v>
          </cell>
          <cell r="I414">
            <v>37</v>
          </cell>
        </row>
        <row r="415">
          <cell r="E415" t="str">
            <v>DC4CT15-DCK69</v>
          </cell>
          <cell r="I415">
            <v>37</v>
          </cell>
        </row>
        <row r="416">
          <cell r="E416" t="str">
            <v>DC2CK33-DCK69</v>
          </cell>
          <cell r="I416">
            <v>54</v>
          </cell>
        </row>
        <row r="417">
          <cell r="E417" t="str">
            <v>DC1LL03-DCK69</v>
          </cell>
          <cell r="I417">
            <v>108</v>
          </cell>
        </row>
        <row r="418">
          <cell r="E418" t="str">
            <v>DC2ME33-DCK69</v>
          </cell>
          <cell r="I418">
            <v>54</v>
          </cell>
        </row>
        <row r="419">
          <cell r="E419" t="str">
            <v>DC2CK18-DCK69</v>
          </cell>
          <cell r="I419">
            <v>54</v>
          </cell>
        </row>
        <row r="420">
          <cell r="E420" t="str">
            <v>DC2ME21-DCK69</v>
          </cell>
          <cell r="I420">
            <v>54</v>
          </cell>
        </row>
        <row r="421">
          <cell r="E421" t="str">
            <v>DC3OT47-DCK69</v>
          </cell>
          <cell r="I421">
            <v>54</v>
          </cell>
        </row>
        <row r="422">
          <cell r="E422" t="str">
            <v>DC2CN21-DCK69</v>
          </cell>
          <cell r="I422">
            <v>54</v>
          </cell>
        </row>
        <row r="423">
          <cell r="E423" t="str">
            <v>DC2CK63-DCK69</v>
          </cell>
          <cell r="I423">
            <v>54</v>
          </cell>
        </row>
        <row r="424">
          <cell r="E424" t="str">
            <v>DC2CK33-DCK69</v>
          </cell>
          <cell r="I424">
            <v>56</v>
          </cell>
        </row>
        <row r="425">
          <cell r="E425" t="str">
            <v>DC1LL03-DCK69</v>
          </cell>
          <cell r="I425">
            <v>0</v>
          </cell>
        </row>
        <row r="426">
          <cell r="E426" t="str">
            <v>DC2ME33-DCK69</v>
          </cell>
          <cell r="I426">
            <v>56</v>
          </cell>
        </row>
        <row r="427">
          <cell r="E427" t="str">
            <v>DC2CK18-DCK69</v>
          </cell>
          <cell r="I427">
            <v>56</v>
          </cell>
        </row>
        <row r="428">
          <cell r="E428" t="str">
            <v>DC2ME21-DCK69</v>
          </cell>
          <cell r="I428">
            <v>56</v>
          </cell>
        </row>
        <row r="429">
          <cell r="E429" t="str">
            <v>DC3OT47-DCK69</v>
          </cell>
          <cell r="I429">
            <v>56</v>
          </cell>
        </row>
        <row r="430">
          <cell r="E430" t="str">
            <v>DC2CN21-DCK69</v>
          </cell>
          <cell r="I430">
            <v>56</v>
          </cell>
        </row>
        <row r="431">
          <cell r="E431" t="str">
            <v>DC2CK63-DCK69</v>
          </cell>
          <cell r="I431">
            <v>56</v>
          </cell>
        </row>
        <row r="432">
          <cell r="E432" t="str">
            <v>DC2CT19-DCK69</v>
          </cell>
          <cell r="I432">
            <v>33</v>
          </cell>
        </row>
        <row r="433">
          <cell r="E433" t="str">
            <v>DC3DD46-DCK69</v>
          </cell>
          <cell r="I433">
            <v>33</v>
          </cell>
        </row>
        <row r="434">
          <cell r="E434" t="str">
            <v>DC2DD20-DCK69</v>
          </cell>
          <cell r="I434">
            <v>33</v>
          </cell>
        </row>
        <row r="435">
          <cell r="E435" t="str">
            <v>DC2CT18-DCK69</v>
          </cell>
          <cell r="I435">
            <v>33</v>
          </cell>
        </row>
        <row r="436">
          <cell r="E436" t="str">
            <v>DC2CO33-DCK69</v>
          </cell>
          <cell r="I436">
            <v>33</v>
          </cell>
        </row>
        <row r="437">
          <cell r="E437" t="str">
            <v>DC4CT11-DCK69</v>
          </cell>
          <cell r="I437">
            <v>33</v>
          </cell>
        </row>
        <row r="438">
          <cell r="E438" t="str">
            <v>DC4DD15-DCK69</v>
          </cell>
          <cell r="I438">
            <v>33</v>
          </cell>
        </row>
        <row r="439">
          <cell r="E439" t="str">
            <v>DC4CT17-DCK69</v>
          </cell>
          <cell r="I439">
            <v>33</v>
          </cell>
        </row>
        <row r="440">
          <cell r="E440" t="str">
            <v>DC2CT19-DCK69</v>
          </cell>
          <cell r="I440">
            <v>28</v>
          </cell>
        </row>
        <row r="441">
          <cell r="E441" t="str">
            <v>DC3DD46-DCK69</v>
          </cell>
          <cell r="I441">
            <v>28</v>
          </cell>
        </row>
        <row r="442">
          <cell r="E442" t="str">
            <v>DC2DD20-DCK69</v>
          </cell>
          <cell r="I442">
            <v>28</v>
          </cell>
        </row>
        <row r="443">
          <cell r="E443" t="str">
            <v>DC2CT18-DCK69</v>
          </cell>
          <cell r="I443">
            <v>28</v>
          </cell>
        </row>
        <row r="444">
          <cell r="E444" t="str">
            <v>DC2CO33-DCK69</v>
          </cell>
          <cell r="I444">
            <v>28</v>
          </cell>
        </row>
        <row r="445">
          <cell r="E445" t="str">
            <v>DC4CT11-DCK69</v>
          </cell>
          <cell r="I445">
            <v>28</v>
          </cell>
        </row>
        <row r="446">
          <cell r="E446" t="str">
            <v>DC4DD15-DCK69</v>
          </cell>
          <cell r="I446">
            <v>28</v>
          </cell>
        </row>
        <row r="447">
          <cell r="E447" t="str">
            <v>DC4CT17-DCK69</v>
          </cell>
          <cell r="I447">
            <v>28</v>
          </cell>
        </row>
        <row r="448">
          <cell r="E448" t="str">
            <v>DC2CK33-DCK69</v>
          </cell>
          <cell r="I448">
            <v>36</v>
          </cell>
        </row>
        <row r="449">
          <cell r="E449" t="str">
            <v>DC2CK60-DCK69</v>
          </cell>
          <cell r="I449">
            <v>30</v>
          </cell>
        </row>
        <row r="450">
          <cell r="E450" t="str">
            <v>DC2CK59-DCK69</v>
          </cell>
          <cell r="I450">
            <v>30</v>
          </cell>
        </row>
        <row r="451">
          <cell r="E451" t="str">
            <v>DC2CK18-DCK69</v>
          </cell>
          <cell r="I451">
            <v>36</v>
          </cell>
        </row>
        <row r="452">
          <cell r="E452" t="str">
            <v>DC2CK29-DCK69</v>
          </cell>
          <cell r="I452">
            <v>0</v>
          </cell>
        </row>
        <row r="453">
          <cell r="E453" t="str">
            <v>DC2CK61-DCK69</v>
          </cell>
          <cell r="I453">
            <v>30</v>
          </cell>
        </row>
        <row r="454">
          <cell r="E454" t="str">
            <v>DC2DM21-DCK69</v>
          </cell>
          <cell r="I454">
            <v>30</v>
          </cell>
        </row>
        <row r="455">
          <cell r="E455" t="str">
            <v>DC3CK73-DCK69</v>
          </cell>
          <cell r="I455">
            <v>30</v>
          </cell>
        </row>
        <row r="456">
          <cell r="E456" t="str">
            <v>DC3CK74-DCK69</v>
          </cell>
          <cell r="I456">
            <v>30</v>
          </cell>
        </row>
        <row r="457">
          <cell r="E457" t="str">
            <v>DC3DT71-DCK69</v>
          </cell>
          <cell r="I457">
            <v>63</v>
          </cell>
        </row>
        <row r="458">
          <cell r="E458" t="str">
            <v>DC1LL07-DCK70-1</v>
          </cell>
          <cell r="I458">
            <v>108</v>
          </cell>
        </row>
        <row r="459">
          <cell r="E459" t="str">
            <v>DC1LL07-DCK70-1</v>
          </cell>
          <cell r="I459">
            <v>0</v>
          </cell>
        </row>
        <row r="460">
          <cell r="E460" t="str">
            <v>DC2DT57-DCK69</v>
          </cell>
          <cell r="I460">
            <v>63</v>
          </cell>
        </row>
        <row r="461">
          <cell r="E461" t="str">
            <v>DC2DT24-DCK69</v>
          </cell>
          <cell r="I461">
            <v>63</v>
          </cell>
        </row>
        <row r="462">
          <cell r="E462" t="str">
            <v>DC1LL07-DCK70-1</v>
          </cell>
          <cell r="I462">
            <v>109</v>
          </cell>
        </row>
        <row r="463">
          <cell r="E463" t="str">
            <v>DC1LL07-DCK70-1</v>
          </cell>
          <cell r="I463">
            <v>0</v>
          </cell>
        </row>
        <row r="464">
          <cell r="E464" t="str">
            <v>DC2DT55-DCK69</v>
          </cell>
          <cell r="I464">
            <v>63</v>
          </cell>
        </row>
        <row r="465">
          <cell r="E465" t="str">
            <v>DC3DT34-DCK69</v>
          </cell>
          <cell r="I465">
            <v>63</v>
          </cell>
        </row>
        <row r="466">
          <cell r="E466" t="str">
            <v>DC1LL07-DCK70-1</v>
          </cell>
          <cell r="I466">
            <v>113</v>
          </cell>
        </row>
        <row r="467">
          <cell r="E467" t="str">
            <v>DC1LL07-DCK70-1</v>
          </cell>
          <cell r="I467">
            <v>0</v>
          </cell>
        </row>
        <row r="468">
          <cell r="E468" t="str">
            <v>DC1LL07-DCK70-1</v>
          </cell>
          <cell r="I468">
            <v>119</v>
          </cell>
        </row>
        <row r="469">
          <cell r="E469" t="str">
            <v>DC1LL07-DCK70-1</v>
          </cell>
          <cell r="I469">
            <v>0</v>
          </cell>
        </row>
        <row r="470">
          <cell r="E470" t="str">
            <v>DC1LL07-DCK70-1</v>
          </cell>
          <cell r="I470">
            <v>114</v>
          </cell>
        </row>
        <row r="471">
          <cell r="E471" t="str">
            <v>DC1LL07-DCK70-1</v>
          </cell>
          <cell r="I471">
            <v>0</v>
          </cell>
        </row>
        <row r="472">
          <cell r="E472" t="str">
            <v>DC1LL03-DCK69-69DT1</v>
          </cell>
          <cell r="I472">
            <v>62</v>
          </cell>
        </row>
        <row r="473">
          <cell r="E473" t="str">
            <v>DC2DT29-DCK69</v>
          </cell>
          <cell r="I473">
            <v>63</v>
          </cell>
        </row>
        <row r="474">
          <cell r="E474" t="str">
            <v>DC4DT21-DCK69</v>
          </cell>
          <cell r="I474">
            <v>63</v>
          </cell>
        </row>
        <row r="475">
          <cell r="E475" t="str">
            <v>DC4DT22-DCK69</v>
          </cell>
          <cell r="I475">
            <v>63</v>
          </cell>
        </row>
        <row r="476">
          <cell r="E476" t="str">
            <v>DC1LL03-DCK69-69DT2</v>
          </cell>
          <cell r="I476">
            <v>58</v>
          </cell>
        </row>
        <row r="477">
          <cell r="E477" t="str">
            <v>DC1ME57-DCK70-1</v>
          </cell>
          <cell r="I477">
            <v>58</v>
          </cell>
        </row>
        <row r="478">
          <cell r="E478" t="str">
            <v>DC1ME57-DCK70-1</v>
          </cell>
          <cell r="I478">
            <v>58</v>
          </cell>
        </row>
        <row r="479">
          <cell r="E479" t="str">
            <v>DC2TT35-DCK69</v>
          </cell>
          <cell r="I479">
            <v>48</v>
          </cell>
        </row>
        <row r="480">
          <cell r="E480" t="str">
            <v>DC1LL03-DCK69</v>
          </cell>
          <cell r="I480">
            <v>94</v>
          </cell>
        </row>
        <row r="481">
          <cell r="E481" t="str">
            <v>DC1ME57-DCK70-1</v>
          </cell>
          <cell r="I481">
            <v>59</v>
          </cell>
        </row>
        <row r="482">
          <cell r="E482" t="str">
            <v>DC1LL07-DCK70-1</v>
          </cell>
          <cell r="I482">
            <v>0</v>
          </cell>
        </row>
        <row r="483">
          <cell r="E483" t="str">
            <v>DC3HT60-DCK69</v>
          </cell>
          <cell r="I483">
            <v>49</v>
          </cell>
        </row>
        <row r="484">
          <cell r="E484" t="str">
            <v>DC2HT13-DCK69</v>
          </cell>
          <cell r="I484">
            <v>49</v>
          </cell>
        </row>
        <row r="485">
          <cell r="E485" t="str">
            <v>DC1LL07-DCK70-1</v>
          </cell>
          <cell r="I485">
            <v>97</v>
          </cell>
        </row>
        <row r="486">
          <cell r="E486" t="str">
            <v>DC1LL07-DCK70-1</v>
          </cell>
          <cell r="I486">
            <v>0</v>
          </cell>
        </row>
        <row r="487">
          <cell r="E487" t="str">
            <v>DC2TT31-DCK69</v>
          </cell>
          <cell r="I487">
            <v>49</v>
          </cell>
        </row>
        <row r="488">
          <cell r="E488" t="str">
            <v>DC2HT36-DCK69</v>
          </cell>
          <cell r="I488">
            <v>49</v>
          </cell>
        </row>
        <row r="489">
          <cell r="E489" t="str">
            <v>DC2TT35-DCK69</v>
          </cell>
          <cell r="I489">
            <v>44</v>
          </cell>
        </row>
        <row r="490">
          <cell r="E490" t="str">
            <v>DC1LL03-DCK69</v>
          </cell>
          <cell r="I490">
            <v>0</v>
          </cell>
        </row>
        <row r="491">
          <cell r="E491" t="str">
            <v>DC3HT60-DCK69</v>
          </cell>
          <cell r="I491">
            <v>45</v>
          </cell>
        </row>
        <row r="492">
          <cell r="E492" t="str">
            <v>DC2HT13-DCK69</v>
          </cell>
          <cell r="I492">
            <v>45</v>
          </cell>
        </row>
        <row r="493">
          <cell r="E493" t="str">
            <v>DC2TT31-DCK69</v>
          </cell>
          <cell r="I493">
            <v>45</v>
          </cell>
        </row>
        <row r="494">
          <cell r="E494" t="str">
            <v>DC2HT36-DCK69</v>
          </cell>
          <cell r="I494">
            <v>45</v>
          </cell>
        </row>
        <row r="495">
          <cell r="E495" t="str">
            <v>DC3CO62-DCK67</v>
          </cell>
          <cell r="I495">
            <v>58</v>
          </cell>
        </row>
        <row r="496">
          <cell r="E496" t="str">
            <v>DC3CO61-DCK67</v>
          </cell>
          <cell r="I496">
            <v>58</v>
          </cell>
        </row>
        <row r="497">
          <cell r="E497" t="str">
            <v>DC2TT35-DCK69</v>
          </cell>
          <cell r="I497">
            <v>45</v>
          </cell>
        </row>
        <row r="498">
          <cell r="E498" t="str">
            <v>DC1LL03-DCK69</v>
          </cell>
          <cell r="I498">
            <v>45</v>
          </cell>
        </row>
        <row r="499">
          <cell r="E499" t="str">
            <v>DC3HT60-DCK69</v>
          </cell>
          <cell r="I499">
            <v>45</v>
          </cell>
        </row>
        <row r="500">
          <cell r="E500" t="str">
            <v>DC2HT13-DCK69</v>
          </cell>
          <cell r="I500">
            <v>45</v>
          </cell>
        </row>
        <row r="501">
          <cell r="E501" t="str">
            <v>DC2TT31-DCK69</v>
          </cell>
          <cell r="I501">
            <v>45</v>
          </cell>
        </row>
        <row r="502">
          <cell r="E502" t="str">
            <v>DC2HT36-DCK69</v>
          </cell>
          <cell r="I502">
            <v>45</v>
          </cell>
        </row>
        <row r="503">
          <cell r="E503" t="str">
            <v>DC1LL04-DCK69</v>
          </cell>
          <cell r="I503">
            <v>49</v>
          </cell>
        </row>
        <row r="504">
          <cell r="E504" t="str">
            <v>DC1GT58-DCK69</v>
          </cell>
          <cell r="I504">
            <v>49</v>
          </cell>
        </row>
        <row r="505">
          <cell r="E505" t="str">
            <v>DC3QT64-DCK69</v>
          </cell>
          <cell r="I505">
            <v>49</v>
          </cell>
        </row>
        <row r="506">
          <cell r="E506" t="str">
            <v>DC3MO28-DCK69-1</v>
          </cell>
          <cell r="I506">
            <v>4</v>
          </cell>
        </row>
        <row r="507">
          <cell r="E507" t="str">
            <v>DC2KV82-DCK69</v>
          </cell>
          <cell r="I507">
            <v>49</v>
          </cell>
        </row>
        <row r="508">
          <cell r="E508" t="str">
            <v>DC2KV73-DCK69</v>
          </cell>
          <cell r="I508">
            <v>49</v>
          </cell>
        </row>
        <row r="509">
          <cell r="E509" t="str">
            <v>DC3KT23-DCK69</v>
          </cell>
          <cell r="I509">
            <v>49</v>
          </cell>
        </row>
        <row r="510">
          <cell r="E510" t="str">
            <v>DC1LL04-DCK69</v>
          </cell>
          <cell r="I510">
            <v>48</v>
          </cell>
        </row>
        <row r="511">
          <cell r="E511" t="str">
            <v>DC1GT58-DCK69</v>
          </cell>
          <cell r="I511">
            <v>48</v>
          </cell>
        </row>
        <row r="512">
          <cell r="E512" t="str">
            <v>DC3QT64-DCK69</v>
          </cell>
          <cell r="I512">
            <v>48</v>
          </cell>
        </row>
        <row r="513">
          <cell r="E513" t="str">
            <v>DC2KV82-DCK69</v>
          </cell>
          <cell r="I513">
            <v>48</v>
          </cell>
        </row>
        <row r="514">
          <cell r="E514" t="str">
            <v>DC2KV73-DCK69</v>
          </cell>
          <cell r="I514">
            <v>48</v>
          </cell>
        </row>
        <row r="515">
          <cell r="E515" t="str">
            <v>DC3KT23-DCK69</v>
          </cell>
          <cell r="I515">
            <v>48</v>
          </cell>
        </row>
        <row r="516">
          <cell r="E516" t="str">
            <v>DC1LL04-DCK69</v>
          </cell>
          <cell r="I516">
            <v>49</v>
          </cell>
        </row>
        <row r="517">
          <cell r="E517" t="str">
            <v>DC1GT58-DCK69</v>
          </cell>
          <cell r="I517">
            <v>49</v>
          </cell>
        </row>
        <row r="518">
          <cell r="E518" t="str">
            <v>DC3QT64-DCK69</v>
          </cell>
          <cell r="I518">
            <v>49</v>
          </cell>
        </row>
        <row r="519">
          <cell r="E519" t="str">
            <v>DC2KV82-DCK69</v>
          </cell>
          <cell r="I519">
            <v>49</v>
          </cell>
        </row>
        <row r="520">
          <cell r="E520" t="str">
            <v>DC2KV73-DCK69</v>
          </cell>
          <cell r="I520">
            <v>49</v>
          </cell>
        </row>
        <row r="521">
          <cell r="E521" t="str">
            <v>DC3KT23-DCK69</v>
          </cell>
          <cell r="I521">
            <v>49</v>
          </cell>
        </row>
        <row r="522">
          <cell r="E522" t="str">
            <v>DC2KV62-DCK70-1</v>
          </cell>
          <cell r="I522">
            <v>49</v>
          </cell>
        </row>
        <row r="523">
          <cell r="E523" t="str">
            <v>DC2KV62-DCK70-1</v>
          </cell>
          <cell r="I523">
            <v>48</v>
          </cell>
        </row>
        <row r="524">
          <cell r="E524" t="str">
            <v>DC2KV62-DCK70-1</v>
          </cell>
          <cell r="I524">
            <v>50</v>
          </cell>
        </row>
        <row r="525">
          <cell r="E525" t="str">
            <v>DC1LL04-DCK69</v>
          </cell>
          <cell r="I525">
            <v>50</v>
          </cell>
        </row>
        <row r="526">
          <cell r="E526" t="str">
            <v>DC1GT58-DCK69</v>
          </cell>
          <cell r="I526">
            <v>50</v>
          </cell>
        </row>
        <row r="527">
          <cell r="E527" t="str">
            <v>DC3QT64-DCK69</v>
          </cell>
          <cell r="I527">
            <v>50</v>
          </cell>
        </row>
        <row r="528">
          <cell r="E528" t="str">
            <v>DC2KV82-DCK69</v>
          </cell>
          <cell r="I528">
            <v>50</v>
          </cell>
        </row>
        <row r="529">
          <cell r="E529" t="str">
            <v>DC2KV73-DCK69</v>
          </cell>
          <cell r="I529">
            <v>50</v>
          </cell>
        </row>
        <row r="530">
          <cell r="E530" t="str">
            <v>DC3KT23-DCK69</v>
          </cell>
          <cell r="I530">
            <v>50</v>
          </cell>
        </row>
        <row r="531">
          <cell r="E531" t="str">
            <v>DC1LL04-DCK69</v>
          </cell>
          <cell r="I531">
            <v>48</v>
          </cell>
        </row>
        <row r="532">
          <cell r="E532" t="str">
            <v>DC1GT58-DCK69</v>
          </cell>
          <cell r="I532">
            <v>48</v>
          </cell>
        </row>
        <row r="533">
          <cell r="E533" t="str">
            <v>DC3QT64-DCK69</v>
          </cell>
          <cell r="I533">
            <v>48</v>
          </cell>
        </row>
        <row r="534">
          <cell r="E534" t="str">
            <v>DC2KV82-DCK69</v>
          </cell>
          <cell r="I534">
            <v>48</v>
          </cell>
        </row>
        <row r="535">
          <cell r="E535" t="str">
            <v>DC2KV73-DCK69</v>
          </cell>
          <cell r="I535">
            <v>48</v>
          </cell>
        </row>
        <row r="536">
          <cell r="E536" t="str">
            <v>DC3KT23-DCK69</v>
          </cell>
          <cell r="I536">
            <v>48</v>
          </cell>
        </row>
        <row r="537">
          <cell r="E537" t="str">
            <v>DC2KX51-DCK69</v>
          </cell>
          <cell r="I537">
            <v>40</v>
          </cell>
        </row>
        <row r="538">
          <cell r="E538" t="str">
            <v>DC2KV72-DCK69</v>
          </cell>
          <cell r="I538">
            <v>40</v>
          </cell>
        </row>
        <row r="539">
          <cell r="E539" t="str">
            <v>DC1LL03-DCK69</v>
          </cell>
          <cell r="I539">
            <v>79</v>
          </cell>
        </row>
        <row r="540">
          <cell r="E540" t="str">
            <v>DC3KX75-DCK69</v>
          </cell>
          <cell r="I540">
            <v>40</v>
          </cell>
        </row>
        <row r="541">
          <cell r="E541" t="str">
            <v>DC2KX52-DCK69</v>
          </cell>
          <cell r="I541">
            <v>40</v>
          </cell>
        </row>
        <row r="542">
          <cell r="E542" t="str">
            <v>DC2KV62-DCK69</v>
          </cell>
          <cell r="I542">
            <v>0</v>
          </cell>
        </row>
        <row r="543">
          <cell r="E543" t="str">
            <v>DC1CB35-DCK69</v>
          </cell>
          <cell r="I543">
            <v>40</v>
          </cell>
        </row>
        <row r="544">
          <cell r="E544" t="str">
            <v>DC2KV63-DCK69</v>
          </cell>
          <cell r="I544">
            <v>40</v>
          </cell>
        </row>
        <row r="545">
          <cell r="E545" t="str">
            <v>DC2KX51-DCK69</v>
          </cell>
          <cell r="I545">
            <v>39</v>
          </cell>
        </row>
        <row r="546">
          <cell r="E546" t="str">
            <v>DC2KV72-DCK69</v>
          </cell>
          <cell r="I546">
            <v>39</v>
          </cell>
        </row>
        <row r="547">
          <cell r="E547" t="str">
            <v>DC1LL03-DCK69</v>
          </cell>
          <cell r="I547">
            <v>0</v>
          </cell>
        </row>
        <row r="548">
          <cell r="E548" t="str">
            <v>DC3KX75-DCK69</v>
          </cell>
          <cell r="I548">
            <v>39</v>
          </cell>
        </row>
        <row r="549">
          <cell r="E549" t="str">
            <v>DC2KX52-DCK69</v>
          </cell>
          <cell r="I549">
            <v>39</v>
          </cell>
        </row>
        <row r="550">
          <cell r="E550" t="str">
            <v>DC2KV62-DCK69</v>
          </cell>
          <cell r="I550">
            <v>0</v>
          </cell>
        </row>
        <row r="551">
          <cell r="E551" t="str">
            <v>DC1CB35-DCK69</v>
          </cell>
          <cell r="I551">
            <v>39</v>
          </cell>
        </row>
        <row r="552">
          <cell r="E552" t="str">
            <v>DC2KV63-DCK69</v>
          </cell>
          <cell r="I552">
            <v>39</v>
          </cell>
        </row>
        <row r="553">
          <cell r="E553" t="str">
            <v>DC3ME25-DCK67</v>
          </cell>
          <cell r="I553">
            <v>58</v>
          </cell>
        </row>
        <row r="554">
          <cell r="E554" t="str">
            <v>DC3OT71-DCK67</v>
          </cell>
          <cell r="I554">
            <v>58</v>
          </cell>
        </row>
        <row r="555">
          <cell r="E555" t="str">
            <v>DC4CO66-DCK67</v>
          </cell>
          <cell r="I555">
            <v>58</v>
          </cell>
        </row>
        <row r="556">
          <cell r="E556" t="str">
            <v>DC3VL22-DCK69</v>
          </cell>
          <cell r="I556">
            <v>54</v>
          </cell>
        </row>
        <row r="557">
          <cell r="E557" t="str">
            <v>DC1LL03-DCK69</v>
          </cell>
          <cell r="I557">
            <v>105</v>
          </cell>
        </row>
        <row r="558">
          <cell r="E558" t="str">
            <v>DC3LG21-DCK69</v>
          </cell>
          <cell r="I558">
            <v>54</v>
          </cell>
        </row>
        <row r="559">
          <cell r="E559" t="str">
            <v>DC3LG26-DCK69</v>
          </cell>
          <cell r="I559">
            <v>54</v>
          </cell>
        </row>
        <row r="560">
          <cell r="E560" t="str">
            <v>DC2LG24-DCK69</v>
          </cell>
          <cell r="I560">
            <v>54</v>
          </cell>
        </row>
        <row r="561">
          <cell r="E561" t="str">
            <v>DC3VL32-DCK69</v>
          </cell>
          <cell r="I561">
            <v>54</v>
          </cell>
        </row>
        <row r="562">
          <cell r="E562" t="str">
            <v>DC2KV63-DCK69</v>
          </cell>
          <cell r="I562">
            <v>54</v>
          </cell>
        </row>
        <row r="563">
          <cell r="E563" t="str">
            <v>DC3QT12-DCK69</v>
          </cell>
          <cell r="I563">
            <v>54</v>
          </cell>
        </row>
        <row r="564">
          <cell r="E564" t="str">
            <v>DC1LL07-DCK70-1</v>
          </cell>
          <cell r="I564">
            <v>116</v>
          </cell>
        </row>
        <row r="565">
          <cell r="E565" t="str">
            <v>DC1LL07-DCK70-1</v>
          </cell>
          <cell r="I565">
            <v>0</v>
          </cell>
        </row>
        <row r="566">
          <cell r="E566" t="str">
            <v>DC1LL07-DCK70-1</v>
          </cell>
          <cell r="I566">
            <v>109</v>
          </cell>
        </row>
        <row r="567">
          <cell r="E567" t="str">
            <v>DC3VL22-DCK69</v>
          </cell>
          <cell r="I567">
            <v>56</v>
          </cell>
        </row>
        <row r="568">
          <cell r="E568" t="str">
            <v>DC4CO64-DCK67</v>
          </cell>
          <cell r="I568">
            <v>58</v>
          </cell>
        </row>
        <row r="569">
          <cell r="E569" t="str">
            <v>DC1LL03-DCK69</v>
          </cell>
          <cell r="I569">
            <v>0</v>
          </cell>
        </row>
        <row r="570">
          <cell r="E570" t="str">
            <v>DC3LG21-DCK69</v>
          </cell>
          <cell r="I570">
            <v>56</v>
          </cell>
        </row>
        <row r="571">
          <cell r="E571" t="str">
            <v>DC2CN21-DCK69-1</v>
          </cell>
          <cell r="I571">
            <v>52</v>
          </cell>
        </row>
        <row r="572">
          <cell r="E572" t="str">
            <v>DC2CN21-DCK69-1</v>
          </cell>
          <cell r="I572">
            <v>54</v>
          </cell>
        </row>
        <row r="573">
          <cell r="E573" t="str">
            <v>DC3LG26-DCK69</v>
          </cell>
          <cell r="I573">
            <v>56</v>
          </cell>
        </row>
        <row r="574">
          <cell r="E574" t="str">
            <v>DC2LG24-DCK69</v>
          </cell>
          <cell r="I574">
            <v>56</v>
          </cell>
        </row>
        <row r="575">
          <cell r="E575" t="str">
            <v>DC3VL32-DCK69</v>
          </cell>
          <cell r="I575">
            <v>56</v>
          </cell>
        </row>
        <row r="576">
          <cell r="E576" t="str">
            <v>DC2KV63-DCK69</v>
          </cell>
          <cell r="I576">
            <v>56</v>
          </cell>
        </row>
        <row r="577">
          <cell r="E577" t="str">
            <v>DC3QT12-DCK69</v>
          </cell>
          <cell r="I577">
            <v>56</v>
          </cell>
        </row>
        <row r="578">
          <cell r="E578" t="str">
            <v>DC2CK33-DCK69</v>
          </cell>
          <cell r="I578">
            <v>0</v>
          </cell>
        </row>
        <row r="579">
          <cell r="E579" t="str">
            <v>DC3MT69-DCK69</v>
          </cell>
          <cell r="I579">
            <v>6</v>
          </cell>
        </row>
        <row r="580">
          <cell r="E580" t="str">
            <v>DC2CK18-DCK69</v>
          </cell>
          <cell r="I580">
            <v>0</v>
          </cell>
        </row>
        <row r="581">
          <cell r="E581" t="str">
            <v>DC2CK29-DCK69</v>
          </cell>
          <cell r="I581">
            <v>36</v>
          </cell>
        </row>
        <row r="582">
          <cell r="E582" t="str">
            <v>DC2CK62-DCK69</v>
          </cell>
          <cell r="I582">
            <v>0</v>
          </cell>
        </row>
        <row r="583">
          <cell r="E583" t="str">
            <v>DC3MT31-DCK69</v>
          </cell>
          <cell r="I583">
            <v>6</v>
          </cell>
        </row>
        <row r="584">
          <cell r="E584" t="str">
            <v>DC3MT47-DCK69</v>
          </cell>
          <cell r="I584">
            <v>6</v>
          </cell>
        </row>
        <row r="585">
          <cell r="E585" t="str">
            <v>DC3MT59-DCK69</v>
          </cell>
          <cell r="I585">
            <v>6</v>
          </cell>
        </row>
        <row r="586">
          <cell r="E586" t="str">
            <v>DC1CB46-DCK70-1</v>
          </cell>
          <cell r="I586">
            <v>49</v>
          </cell>
        </row>
        <row r="587">
          <cell r="E587" t="str">
            <v>DC2CK33-DCK69</v>
          </cell>
          <cell r="I587">
            <v>44</v>
          </cell>
        </row>
        <row r="588">
          <cell r="E588" t="str">
            <v>DC1CB46-DCK70-1</v>
          </cell>
          <cell r="I588">
            <v>48</v>
          </cell>
        </row>
        <row r="589">
          <cell r="E589" t="str">
            <v>DC4CO65-DCK67</v>
          </cell>
          <cell r="I589">
            <v>58</v>
          </cell>
        </row>
        <row r="590">
          <cell r="E590" t="str">
            <v>DC1CB46-DCK70-1</v>
          </cell>
          <cell r="I590">
            <v>50</v>
          </cell>
        </row>
        <row r="591">
          <cell r="E591" t="str">
            <v>DC4CO70-DCK67</v>
          </cell>
          <cell r="I591">
            <v>58</v>
          </cell>
        </row>
        <row r="592">
          <cell r="E592" t="str">
            <v>DC3DS78-DCK67</v>
          </cell>
          <cell r="I592">
            <v>23</v>
          </cell>
        </row>
        <row r="593">
          <cell r="E593" t="str">
            <v>DC3DS54-DCK67</v>
          </cell>
          <cell r="I593">
            <v>23</v>
          </cell>
        </row>
        <row r="594">
          <cell r="E594" t="str">
            <v>DC3DS55-DCK67</v>
          </cell>
          <cell r="I594">
            <v>23</v>
          </cell>
        </row>
        <row r="595">
          <cell r="E595" t="str">
            <v>DC2CK48-DCK69</v>
          </cell>
          <cell r="I595">
            <v>44</v>
          </cell>
        </row>
        <row r="596">
          <cell r="E596" t="str">
            <v>DC2CK62-DCK69-T1</v>
          </cell>
          <cell r="I596">
            <v>50</v>
          </cell>
        </row>
        <row r="597">
          <cell r="E597" t="str">
            <v>DC3MX50-DCK69</v>
          </cell>
          <cell r="I597">
            <v>44</v>
          </cell>
        </row>
        <row r="598">
          <cell r="E598" t="str">
            <v>DC1CK31-DCK69</v>
          </cell>
          <cell r="I598">
            <v>44</v>
          </cell>
        </row>
        <row r="599">
          <cell r="E599" t="str">
            <v>DC2EC26-DCK70-1</v>
          </cell>
          <cell r="I599">
            <v>49</v>
          </cell>
        </row>
        <row r="600">
          <cell r="E600" t="str">
            <v>DC2EC26-DCK70-1</v>
          </cell>
          <cell r="I600">
            <v>48</v>
          </cell>
        </row>
        <row r="601">
          <cell r="E601" t="str">
            <v>DC2EC26-DCK70-1</v>
          </cell>
          <cell r="I601">
            <v>50</v>
          </cell>
        </row>
        <row r="602">
          <cell r="E602" t="str">
            <v>DC2CK65-DCK69</v>
          </cell>
          <cell r="I602">
            <v>44</v>
          </cell>
        </row>
        <row r="603">
          <cell r="E603" t="str">
            <v>DC2CK29-DCK69</v>
          </cell>
          <cell r="I603">
            <v>44</v>
          </cell>
        </row>
        <row r="604">
          <cell r="E604" t="str">
            <v>DC2CK33-DCK69</v>
          </cell>
          <cell r="I604">
            <v>48</v>
          </cell>
        </row>
        <row r="605">
          <cell r="E605" t="str">
            <v>DC2CK48-DCK69</v>
          </cell>
          <cell r="I605">
            <v>46</v>
          </cell>
        </row>
        <row r="606">
          <cell r="E606" t="str">
            <v>DC2CK62-DCK69-T1</v>
          </cell>
          <cell r="I606">
            <v>48</v>
          </cell>
        </row>
        <row r="607">
          <cell r="E607" t="str">
            <v>DC3MX50-DCK69</v>
          </cell>
          <cell r="I607">
            <v>48</v>
          </cell>
        </row>
        <row r="608">
          <cell r="E608" t="str">
            <v>DC1CK31-DCK69</v>
          </cell>
          <cell r="I608">
            <v>48</v>
          </cell>
        </row>
        <row r="609">
          <cell r="E609" t="str">
            <v>DC2CK65-DCK69</v>
          </cell>
          <cell r="I609">
            <v>46</v>
          </cell>
        </row>
        <row r="610">
          <cell r="E610" t="str">
            <v>DC2CK29-DCK69</v>
          </cell>
          <cell r="I610">
            <v>48</v>
          </cell>
        </row>
        <row r="611">
          <cell r="E611" t="str">
            <v>DC2CK33-DCK69</v>
          </cell>
          <cell r="I611">
            <v>49</v>
          </cell>
        </row>
        <row r="612">
          <cell r="E612" t="str">
            <v>DC1LL03-DCK69</v>
          </cell>
          <cell r="I612">
            <v>91</v>
          </cell>
        </row>
        <row r="613">
          <cell r="E613" t="str">
            <v>DC2CK59-DCK69</v>
          </cell>
          <cell r="I613">
            <v>49</v>
          </cell>
        </row>
        <row r="614">
          <cell r="E614" t="str">
            <v>DC2CK18-DCK69</v>
          </cell>
          <cell r="I614">
            <v>49</v>
          </cell>
        </row>
        <row r="615">
          <cell r="E615" t="str">
            <v>DC2OT72-DCK69</v>
          </cell>
          <cell r="I615">
            <v>49</v>
          </cell>
        </row>
        <row r="616">
          <cell r="E616" t="str">
            <v>DC2CK61-DCK69</v>
          </cell>
          <cell r="I616">
            <v>49</v>
          </cell>
        </row>
        <row r="617">
          <cell r="E617" t="str">
            <v>DC2CK62-DCK69</v>
          </cell>
          <cell r="I617">
            <v>49</v>
          </cell>
        </row>
        <row r="618">
          <cell r="E618" t="str">
            <v>DC2CK32-DCK69</v>
          </cell>
          <cell r="I618">
            <v>49</v>
          </cell>
        </row>
        <row r="619">
          <cell r="E619" t="str">
            <v>DC3MO39-DCK69-1</v>
          </cell>
          <cell r="I619">
            <v>4</v>
          </cell>
        </row>
        <row r="620">
          <cell r="E620" t="str">
            <v>DC2CK63-DCK69</v>
          </cell>
          <cell r="I620">
            <v>49</v>
          </cell>
        </row>
        <row r="621">
          <cell r="E621" t="str">
            <v>DC2CK33-DCK69</v>
          </cell>
          <cell r="I621">
            <v>43</v>
          </cell>
        </row>
        <row r="622">
          <cell r="E622" t="str">
            <v>DC1LL03-DCK69</v>
          </cell>
          <cell r="I622">
            <v>0</v>
          </cell>
        </row>
        <row r="623">
          <cell r="E623" t="str">
            <v>DC2CK59-DCK69</v>
          </cell>
          <cell r="I623">
            <v>43</v>
          </cell>
        </row>
        <row r="624">
          <cell r="E624" t="str">
            <v>DC2CK18-DCK69</v>
          </cell>
          <cell r="I624">
            <v>43</v>
          </cell>
        </row>
        <row r="625">
          <cell r="E625" t="str">
            <v>DC2OT72-DCK69</v>
          </cell>
          <cell r="I625">
            <v>43</v>
          </cell>
        </row>
        <row r="626">
          <cell r="E626" t="str">
            <v>DC4DS28-DCK67</v>
          </cell>
          <cell r="I626">
            <v>23</v>
          </cell>
        </row>
        <row r="627">
          <cell r="E627" t="str">
            <v>DC2CK61-DCK69</v>
          </cell>
          <cell r="I627">
            <v>43</v>
          </cell>
        </row>
        <row r="628">
          <cell r="E628" t="str">
            <v>DC2CK62-DCK69</v>
          </cell>
          <cell r="I628">
            <v>43</v>
          </cell>
        </row>
        <row r="629">
          <cell r="E629" t="str">
            <v>DC2TT23-DCK70-1</v>
          </cell>
          <cell r="I629">
            <v>60</v>
          </cell>
        </row>
        <row r="630">
          <cell r="E630" t="str">
            <v>DC2TT23-DCK70-1</v>
          </cell>
          <cell r="I630">
            <v>59</v>
          </cell>
        </row>
        <row r="631">
          <cell r="E631" t="str">
            <v>DC2TT23-DCK70-1</v>
          </cell>
          <cell r="I631">
            <v>56</v>
          </cell>
        </row>
        <row r="632">
          <cell r="E632" t="str">
            <v>DC2TT23-DCK70-1</v>
          </cell>
          <cell r="I632">
            <v>58</v>
          </cell>
        </row>
        <row r="633">
          <cell r="E633" t="str">
            <v>DC2TT23-DCK70-1</v>
          </cell>
          <cell r="I633">
            <v>59</v>
          </cell>
        </row>
        <row r="634">
          <cell r="E634" t="str">
            <v>DC2CK32-DCK69</v>
          </cell>
          <cell r="I634">
            <v>43</v>
          </cell>
        </row>
        <row r="635">
          <cell r="E635" t="str">
            <v>DC2CK63-DCK69</v>
          </cell>
          <cell r="I635">
            <v>43</v>
          </cell>
        </row>
        <row r="636">
          <cell r="E636" t="str">
            <v>DC2CK33-DCK69</v>
          </cell>
          <cell r="I636">
            <v>50</v>
          </cell>
        </row>
        <row r="637">
          <cell r="E637" t="str">
            <v>DC1LL03-DCK69</v>
          </cell>
          <cell r="I637">
            <v>95</v>
          </cell>
        </row>
        <row r="638">
          <cell r="E638" t="str">
            <v>DC2CK59-DCK69</v>
          </cell>
          <cell r="I638">
            <v>50</v>
          </cell>
        </row>
        <row r="639">
          <cell r="E639" t="str">
            <v>DC2CK18-DCK69</v>
          </cell>
          <cell r="I639">
            <v>50</v>
          </cell>
        </row>
        <row r="640">
          <cell r="E640" t="str">
            <v>DC2OT72-DCK69</v>
          </cell>
          <cell r="I640">
            <v>50</v>
          </cell>
        </row>
        <row r="641">
          <cell r="E641" t="str">
            <v>DC2CK61-DCK69</v>
          </cell>
          <cell r="I641">
            <v>50</v>
          </cell>
        </row>
        <row r="642">
          <cell r="E642" t="str">
            <v>DC2CK62-DCK69</v>
          </cell>
          <cell r="I642">
            <v>50</v>
          </cell>
        </row>
        <row r="643">
          <cell r="E643" t="str">
            <v>DC2CK32-DCK69</v>
          </cell>
          <cell r="I643">
            <v>50</v>
          </cell>
        </row>
        <row r="644">
          <cell r="E644" t="str">
            <v>DC2KV70-DCK70-1</v>
          </cell>
          <cell r="I644">
            <v>49</v>
          </cell>
        </row>
        <row r="645">
          <cell r="E645" t="str">
            <v>DC2KV70-DCK70-1</v>
          </cell>
          <cell r="I645">
            <v>48</v>
          </cell>
        </row>
        <row r="646">
          <cell r="E646" t="str">
            <v>DC2KV70-DCK70-1</v>
          </cell>
          <cell r="I646">
            <v>50</v>
          </cell>
        </row>
        <row r="647">
          <cell r="E647" t="str">
            <v>DC2CK63-DCK69</v>
          </cell>
          <cell r="I647">
            <v>50</v>
          </cell>
        </row>
        <row r="648">
          <cell r="E648" t="str">
            <v>DC2CK33-DCK69</v>
          </cell>
          <cell r="I648">
            <v>45</v>
          </cell>
        </row>
        <row r="649">
          <cell r="E649" t="str">
            <v>DC1LL03-DCK69</v>
          </cell>
          <cell r="I649">
            <v>0</v>
          </cell>
        </row>
        <row r="650">
          <cell r="E650" t="str">
            <v>DC2CK59-DCK69</v>
          </cell>
          <cell r="I650">
            <v>45</v>
          </cell>
        </row>
        <row r="651">
          <cell r="E651" t="str">
            <v>DC2CK18-DCK69</v>
          </cell>
          <cell r="I651">
            <v>45</v>
          </cell>
        </row>
        <row r="652">
          <cell r="E652" t="str">
            <v>DC2OT72-DCK69</v>
          </cell>
          <cell r="I652">
            <v>45</v>
          </cell>
        </row>
        <row r="653">
          <cell r="E653" t="str">
            <v>DC2CK61-DCK69</v>
          </cell>
          <cell r="I653">
            <v>45</v>
          </cell>
        </row>
        <row r="654">
          <cell r="E654" t="str">
            <v>DC2CK62-DCK69</v>
          </cell>
          <cell r="I654">
            <v>45</v>
          </cell>
        </row>
        <row r="655">
          <cell r="E655" t="str">
            <v>DC2CK32-DCK69</v>
          </cell>
          <cell r="I655">
            <v>45</v>
          </cell>
        </row>
        <row r="656">
          <cell r="E656" t="str">
            <v>DC2CK63-DCK69</v>
          </cell>
          <cell r="I656">
            <v>45</v>
          </cell>
        </row>
        <row r="657">
          <cell r="E657" t="str">
            <v>DC2TT22-DCK70-1</v>
          </cell>
          <cell r="I657">
            <v>60</v>
          </cell>
        </row>
        <row r="658">
          <cell r="E658" t="str">
            <v>DC2TT22-DCK70-1</v>
          </cell>
          <cell r="I658">
            <v>59</v>
          </cell>
        </row>
        <row r="659">
          <cell r="E659" t="str">
            <v>DC2TT22-DCK70-1</v>
          </cell>
          <cell r="I659">
            <v>56</v>
          </cell>
        </row>
        <row r="660">
          <cell r="E660" t="str">
            <v>DC2TT22-DCK70-1</v>
          </cell>
          <cell r="I660">
            <v>58</v>
          </cell>
        </row>
        <row r="661">
          <cell r="E661" t="str">
            <v>DC2TT22-DCK70-1</v>
          </cell>
          <cell r="I661">
            <v>59</v>
          </cell>
        </row>
        <row r="662">
          <cell r="E662" t="str">
            <v>DC1LL04-DCK69</v>
          </cell>
          <cell r="I662">
            <v>68</v>
          </cell>
        </row>
        <row r="663">
          <cell r="E663" t="str">
            <v>DC3QM18-DCK69</v>
          </cell>
          <cell r="I663">
            <v>34</v>
          </cell>
        </row>
        <row r="664">
          <cell r="E664" t="str">
            <v>DC3QT64-DCK69</v>
          </cell>
          <cell r="I664">
            <v>34</v>
          </cell>
        </row>
        <row r="665">
          <cell r="E665" t="str">
            <v>DC3QT66-DCK69</v>
          </cell>
          <cell r="I665">
            <v>34</v>
          </cell>
        </row>
        <row r="666">
          <cell r="E666" t="str">
            <v>DC3QT65-DCK69</v>
          </cell>
          <cell r="I666">
            <v>34</v>
          </cell>
        </row>
        <row r="667">
          <cell r="E667" t="str">
            <v>DC3QT24-DCK69</v>
          </cell>
          <cell r="I667">
            <v>34</v>
          </cell>
        </row>
        <row r="668">
          <cell r="E668" t="str">
            <v>DC2KV90-DCK69</v>
          </cell>
          <cell r="I668">
            <v>34</v>
          </cell>
        </row>
        <row r="669">
          <cell r="E669" t="str">
            <v>DC3QT22-DCK69</v>
          </cell>
          <cell r="I669">
            <v>34</v>
          </cell>
        </row>
        <row r="670">
          <cell r="E670" t="str">
            <v>DC3QT23-DCK69</v>
          </cell>
          <cell r="I670">
            <v>34</v>
          </cell>
        </row>
        <row r="671">
          <cell r="E671" t="str">
            <v>DC3QT11-DCK69</v>
          </cell>
          <cell r="I671">
            <v>34</v>
          </cell>
        </row>
        <row r="672">
          <cell r="E672" t="str">
            <v>DC1LL04-DCK69</v>
          </cell>
          <cell r="I672">
            <v>0</v>
          </cell>
        </row>
        <row r="673">
          <cell r="E673" t="str">
            <v>DC3QM18-DCK69</v>
          </cell>
          <cell r="I673">
            <v>34</v>
          </cell>
        </row>
        <row r="674">
          <cell r="E674" t="str">
            <v>DC3QT64-DCK69</v>
          </cell>
          <cell r="I674">
            <v>34</v>
          </cell>
        </row>
        <row r="675">
          <cell r="E675" t="str">
            <v>DC3QT66-DCK69</v>
          </cell>
          <cell r="I675">
            <v>34</v>
          </cell>
        </row>
        <row r="676">
          <cell r="E676" t="str">
            <v>DC3QT65-DCK69</v>
          </cell>
          <cell r="I676">
            <v>34</v>
          </cell>
        </row>
        <row r="677">
          <cell r="E677" t="str">
            <v>DC3QT24-DCK69</v>
          </cell>
          <cell r="I677">
            <v>34</v>
          </cell>
        </row>
        <row r="678">
          <cell r="E678" t="str">
            <v>DC2KV90-DCK69</v>
          </cell>
          <cell r="I678">
            <v>34</v>
          </cell>
        </row>
        <row r="679">
          <cell r="E679" t="str">
            <v>DC3QT22-DCK69</v>
          </cell>
          <cell r="I679">
            <v>34</v>
          </cell>
        </row>
        <row r="680">
          <cell r="E680" t="str">
            <v>DC3QT23-DCK69</v>
          </cell>
          <cell r="I680">
            <v>34</v>
          </cell>
        </row>
        <row r="681">
          <cell r="E681" t="str">
            <v>DC3QT11-DCK69</v>
          </cell>
          <cell r="I681">
            <v>34</v>
          </cell>
        </row>
        <row r="682">
          <cell r="E682" t="str">
            <v>DC1LL04-DCK69</v>
          </cell>
          <cell r="I682">
            <v>96</v>
          </cell>
        </row>
        <row r="683">
          <cell r="E683" t="str">
            <v>DC3QT18-DCK69</v>
          </cell>
          <cell r="I683">
            <v>50</v>
          </cell>
        </row>
        <row r="684">
          <cell r="E684" t="str">
            <v>DC2KV80-DCK69</v>
          </cell>
          <cell r="I684">
            <v>50</v>
          </cell>
        </row>
        <row r="685">
          <cell r="E685" t="str">
            <v>DC3QM64-DCK69</v>
          </cell>
          <cell r="I685">
            <v>50</v>
          </cell>
        </row>
        <row r="686">
          <cell r="E686" t="str">
            <v>DC3QT65-DCK69</v>
          </cell>
          <cell r="I686">
            <v>64</v>
          </cell>
        </row>
        <row r="687">
          <cell r="E687" t="str">
            <v>DC2KV90-DCK69</v>
          </cell>
          <cell r="I687">
            <v>50</v>
          </cell>
        </row>
        <row r="688">
          <cell r="E688" t="str">
            <v>DC3QT22-DCK69</v>
          </cell>
          <cell r="I688">
            <v>50</v>
          </cell>
        </row>
        <row r="689">
          <cell r="E689" t="str">
            <v>DC3QT23-DCK69</v>
          </cell>
          <cell r="I689">
            <v>50</v>
          </cell>
        </row>
        <row r="690">
          <cell r="E690" t="str">
            <v>DC3QT11-DCK69</v>
          </cell>
          <cell r="I690">
            <v>50</v>
          </cell>
        </row>
        <row r="691">
          <cell r="E691" t="str">
            <v>DC3QT18-DCK69</v>
          </cell>
          <cell r="I691">
            <v>47</v>
          </cell>
        </row>
        <row r="692">
          <cell r="E692" t="str">
            <v>DC1LL05-DCK70-1</v>
          </cell>
          <cell r="I692">
            <v>59</v>
          </cell>
        </row>
        <row r="693">
          <cell r="E693" t="str">
            <v>DC1LL05-DCK70-1</v>
          </cell>
          <cell r="I693">
            <v>57</v>
          </cell>
        </row>
        <row r="694">
          <cell r="E694" t="str">
            <v>DC1LL05-DCK70-1</v>
          </cell>
          <cell r="I694">
            <v>59</v>
          </cell>
        </row>
        <row r="695">
          <cell r="E695" t="str">
            <v>DC2KV80-DCK69</v>
          </cell>
          <cell r="I695">
            <v>47</v>
          </cell>
        </row>
        <row r="696">
          <cell r="E696" t="str">
            <v>DC3QM64-DCK69</v>
          </cell>
          <cell r="I696">
            <v>47</v>
          </cell>
        </row>
        <row r="697">
          <cell r="E697" t="str">
            <v>DC3QT65-DCK69</v>
          </cell>
          <cell r="I697">
            <v>39</v>
          </cell>
        </row>
        <row r="698">
          <cell r="E698" t="str">
            <v>DC2KV90-DCK69</v>
          </cell>
          <cell r="I698">
            <v>47</v>
          </cell>
        </row>
        <row r="699">
          <cell r="E699" t="str">
            <v>DC3QT22-DCK69</v>
          </cell>
          <cell r="I699">
            <v>47</v>
          </cell>
        </row>
        <row r="700">
          <cell r="E700" t="str">
            <v>DC3QT23-DCK69</v>
          </cell>
          <cell r="I700">
            <v>47</v>
          </cell>
        </row>
        <row r="701">
          <cell r="E701" t="str">
            <v>DC3QT11-DCK69</v>
          </cell>
          <cell r="I701">
            <v>47</v>
          </cell>
        </row>
        <row r="702">
          <cell r="E702" t="str">
            <v>DC3EC21-DCK69</v>
          </cell>
          <cell r="I702">
            <v>33</v>
          </cell>
        </row>
        <row r="703">
          <cell r="E703" t="str">
            <v>DC1LL03-DCK69</v>
          </cell>
          <cell r="I703">
            <v>65</v>
          </cell>
        </row>
        <row r="704">
          <cell r="E704" t="str">
            <v>DC3QT64-DCK69</v>
          </cell>
          <cell r="I704">
            <v>33</v>
          </cell>
        </row>
        <row r="705">
          <cell r="E705" t="str">
            <v>DC2EC93-DCK69</v>
          </cell>
          <cell r="I705">
            <v>33</v>
          </cell>
        </row>
        <row r="706">
          <cell r="E706" t="str">
            <v>DC3EC31-DCK69</v>
          </cell>
          <cell r="I706">
            <v>33</v>
          </cell>
        </row>
        <row r="707">
          <cell r="E707" t="str">
            <v>DC2EC25-DCK69</v>
          </cell>
          <cell r="I707">
            <v>33</v>
          </cell>
        </row>
        <row r="708">
          <cell r="E708" t="str">
            <v>DC3KV31-DCK69</v>
          </cell>
          <cell r="I708">
            <v>33</v>
          </cell>
        </row>
        <row r="709">
          <cell r="E709" t="str">
            <v>DC3QT12-DCK69</v>
          </cell>
          <cell r="I709">
            <v>33</v>
          </cell>
        </row>
        <row r="710">
          <cell r="E710" t="str">
            <v>DC3QT23-DCK69</v>
          </cell>
          <cell r="I710">
            <v>33</v>
          </cell>
        </row>
        <row r="711">
          <cell r="E711" t="str">
            <v>DC3EC21-DCK69</v>
          </cell>
          <cell r="I711">
            <v>32</v>
          </cell>
        </row>
        <row r="712">
          <cell r="E712" t="str">
            <v>DC1LL03-DCK69</v>
          </cell>
          <cell r="I712">
            <v>0</v>
          </cell>
        </row>
        <row r="713">
          <cell r="E713" t="str">
            <v>DC3QT64-DCK69</v>
          </cell>
          <cell r="I713">
            <v>32</v>
          </cell>
        </row>
        <row r="714">
          <cell r="E714" t="str">
            <v>DC2EC93-DCK69</v>
          </cell>
          <cell r="I714">
            <v>32</v>
          </cell>
        </row>
        <row r="715">
          <cell r="E715" t="str">
            <v>DC3EC31-DCK69</v>
          </cell>
          <cell r="I715">
            <v>32</v>
          </cell>
        </row>
        <row r="716">
          <cell r="E716" t="str">
            <v>DC2EC25-DCK69</v>
          </cell>
          <cell r="I716">
            <v>32</v>
          </cell>
        </row>
        <row r="717">
          <cell r="E717" t="str">
            <v>DC3KV31-DCK69</v>
          </cell>
          <cell r="I717">
            <v>32</v>
          </cell>
        </row>
        <row r="718">
          <cell r="E718" t="str">
            <v>DC3QT12-DCK69</v>
          </cell>
          <cell r="I718">
            <v>32</v>
          </cell>
        </row>
        <row r="719">
          <cell r="E719" t="str">
            <v>DC3QT23-DCK69</v>
          </cell>
          <cell r="I719">
            <v>32</v>
          </cell>
        </row>
        <row r="720">
          <cell r="E720" t="str">
            <v>DC3TM64-DCK69</v>
          </cell>
          <cell r="I720">
            <v>36</v>
          </cell>
        </row>
        <row r="721">
          <cell r="E721" t="str">
            <v>DC3TT47-DCK69</v>
          </cell>
          <cell r="I721">
            <v>36</v>
          </cell>
        </row>
        <row r="722">
          <cell r="E722" t="str">
            <v>DC2TM66-DCK69</v>
          </cell>
          <cell r="I722">
            <v>36</v>
          </cell>
        </row>
        <row r="723">
          <cell r="E723" t="str">
            <v>DC1LL03-DCK69-69TM</v>
          </cell>
          <cell r="I723">
            <v>70</v>
          </cell>
        </row>
        <row r="724">
          <cell r="E724" t="str">
            <v>DC3TM53-DCK69</v>
          </cell>
          <cell r="I724">
            <v>36</v>
          </cell>
        </row>
        <row r="725">
          <cell r="E725" t="str">
            <v>DC3TM48-DCK69</v>
          </cell>
          <cell r="I725">
            <v>36</v>
          </cell>
        </row>
        <row r="726">
          <cell r="E726" t="str">
            <v>DC2TM21-DCK69</v>
          </cell>
          <cell r="I726">
            <v>36</v>
          </cell>
        </row>
        <row r="727">
          <cell r="E727" t="str">
            <v>DC4DS29-DCK67</v>
          </cell>
          <cell r="I727">
            <v>23</v>
          </cell>
        </row>
        <row r="728">
          <cell r="E728" t="str">
            <v>DC3DS70-DCK67</v>
          </cell>
          <cell r="I728">
            <v>23</v>
          </cell>
        </row>
        <row r="729">
          <cell r="E729" t="str">
            <v>DC3DS53-DCK67</v>
          </cell>
          <cell r="I729">
            <v>23</v>
          </cell>
        </row>
        <row r="730">
          <cell r="E730" t="str">
            <v>DC3CT92-DCK67</v>
          </cell>
          <cell r="I730">
            <v>40</v>
          </cell>
        </row>
        <row r="731">
          <cell r="E731" t="str">
            <v>DC3DB87-DCK67</v>
          </cell>
          <cell r="I731">
            <v>40</v>
          </cell>
        </row>
        <row r="732">
          <cell r="E732" t="str">
            <v>DC4TM71-DCK69</v>
          </cell>
          <cell r="I732">
            <v>36</v>
          </cell>
        </row>
        <row r="733">
          <cell r="E733" t="str">
            <v>DC3TM64-DCK69</v>
          </cell>
          <cell r="I733">
            <v>34</v>
          </cell>
        </row>
        <row r="734">
          <cell r="E734" t="str">
            <v>DC3TT47-DCK69</v>
          </cell>
          <cell r="I734">
            <v>34</v>
          </cell>
        </row>
        <row r="735">
          <cell r="E735" t="str">
            <v>DC2TM66-DCK69</v>
          </cell>
          <cell r="I735">
            <v>34</v>
          </cell>
        </row>
        <row r="736">
          <cell r="E736" t="str">
            <v>DC1LL03-DCK69-69TM</v>
          </cell>
          <cell r="I736">
            <v>0</v>
          </cell>
        </row>
        <row r="737">
          <cell r="E737" t="str">
            <v>DC3TM53-DCK69</v>
          </cell>
          <cell r="I737">
            <v>34</v>
          </cell>
        </row>
        <row r="738">
          <cell r="E738" t="str">
            <v>DC3TM48-DCK69</v>
          </cell>
          <cell r="I738">
            <v>34</v>
          </cell>
        </row>
        <row r="739">
          <cell r="E739" t="str">
            <v>DC2TM21-DCK69</v>
          </cell>
          <cell r="I739">
            <v>34</v>
          </cell>
        </row>
        <row r="740">
          <cell r="E740" t="str">
            <v>DC4TM71-DCK69</v>
          </cell>
          <cell r="I740">
            <v>34</v>
          </cell>
        </row>
        <row r="741">
          <cell r="E741" t="str">
            <v>DC1LL04-DCK69</v>
          </cell>
          <cell r="I741">
            <v>68</v>
          </cell>
        </row>
        <row r="742">
          <cell r="E742" t="str">
            <v>DC3CT59-DCK67</v>
          </cell>
          <cell r="I742">
            <v>40</v>
          </cell>
        </row>
        <row r="743">
          <cell r="E743" t="str">
            <v>DC3DB62-DCK67</v>
          </cell>
          <cell r="I743">
            <v>40</v>
          </cell>
        </row>
        <row r="744">
          <cell r="E744" t="str">
            <v>DC4DB28-DCK67</v>
          </cell>
          <cell r="I744">
            <v>40</v>
          </cell>
        </row>
        <row r="745">
          <cell r="E745" t="str">
            <v>DC4DB29-DCK67</v>
          </cell>
          <cell r="I745">
            <v>40</v>
          </cell>
        </row>
        <row r="746">
          <cell r="E746" t="str">
            <v>DC1GT58-DCK69</v>
          </cell>
          <cell r="I746">
            <v>35</v>
          </cell>
        </row>
        <row r="747">
          <cell r="E747" t="str">
            <v>DC3TN51-DCK69</v>
          </cell>
          <cell r="I747">
            <v>35</v>
          </cell>
        </row>
        <row r="748">
          <cell r="E748" t="str">
            <v>DC2KV82-DCK69</v>
          </cell>
          <cell r="I748">
            <v>35</v>
          </cell>
        </row>
        <row r="749">
          <cell r="E749" t="str">
            <v>DC3TN32-DCK69</v>
          </cell>
          <cell r="I749">
            <v>35</v>
          </cell>
        </row>
        <row r="750">
          <cell r="E750" t="str">
            <v>DC2KV63-DCK69</v>
          </cell>
          <cell r="I750">
            <v>35</v>
          </cell>
        </row>
        <row r="751">
          <cell r="E751" t="str">
            <v>DC2KV92-DCK69</v>
          </cell>
          <cell r="I751">
            <v>35</v>
          </cell>
        </row>
        <row r="752">
          <cell r="E752" t="str">
            <v>DC3TN49-DCK69</v>
          </cell>
          <cell r="I752">
            <v>35</v>
          </cell>
        </row>
        <row r="753">
          <cell r="E753" t="str">
            <v>DC1LL04-DCK69</v>
          </cell>
          <cell r="I753">
            <v>0</v>
          </cell>
        </row>
        <row r="754">
          <cell r="E754" t="str">
            <v>DC3DB86-DCK67</v>
          </cell>
          <cell r="I754">
            <v>40</v>
          </cell>
        </row>
        <row r="755">
          <cell r="E755" t="str">
            <v>DC3CT92-DCK67</v>
          </cell>
          <cell r="I755">
            <v>38</v>
          </cell>
        </row>
        <row r="756">
          <cell r="E756" t="str">
            <v>DC3DB87-DCK67</v>
          </cell>
          <cell r="I756">
            <v>38</v>
          </cell>
        </row>
        <row r="757">
          <cell r="E757" t="str">
            <v>DC3CT59-DCK67</v>
          </cell>
          <cell r="I757">
            <v>38</v>
          </cell>
        </row>
        <row r="758">
          <cell r="E758" t="str">
            <v>DC3DB62-DCK67</v>
          </cell>
          <cell r="I758">
            <v>38</v>
          </cell>
        </row>
        <row r="759">
          <cell r="E759" t="str">
            <v>DC4DB28-DCK67</v>
          </cell>
          <cell r="I759">
            <v>38</v>
          </cell>
        </row>
        <row r="760">
          <cell r="E760" t="str">
            <v>DC4DB29-DCK67</v>
          </cell>
          <cell r="I760">
            <v>38</v>
          </cell>
        </row>
        <row r="761">
          <cell r="E761" t="str">
            <v>DC3DB86-DCK67</v>
          </cell>
          <cell r="I761">
            <v>38</v>
          </cell>
        </row>
        <row r="762">
          <cell r="E762" t="str">
            <v>DC3CT92-DCK67</v>
          </cell>
          <cell r="I762">
            <v>44</v>
          </cell>
        </row>
        <row r="763">
          <cell r="E763" t="str">
            <v>DC3DB87-DCK67</v>
          </cell>
          <cell r="I763">
            <v>44</v>
          </cell>
        </row>
        <row r="764">
          <cell r="E764" t="str">
            <v>DC3CT59-DCK67</v>
          </cell>
          <cell r="I764">
            <v>44</v>
          </cell>
        </row>
        <row r="765">
          <cell r="E765" t="str">
            <v>DC3DB62-DCK67</v>
          </cell>
          <cell r="I765">
            <v>44</v>
          </cell>
        </row>
        <row r="766">
          <cell r="E766" t="str">
            <v>DC3MO25-DCK69-1</v>
          </cell>
          <cell r="I766">
            <v>4</v>
          </cell>
        </row>
        <row r="767">
          <cell r="E767" t="str">
            <v>DC1GT58-DCK69</v>
          </cell>
          <cell r="I767">
            <v>33</v>
          </cell>
        </row>
        <row r="768">
          <cell r="E768" t="str">
            <v>DC4DB28-DCK67</v>
          </cell>
          <cell r="I768">
            <v>44</v>
          </cell>
        </row>
        <row r="769">
          <cell r="E769" t="str">
            <v>DC4DB29-DCK67</v>
          </cell>
          <cell r="I769">
            <v>44</v>
          </cell>
        </row>
        <row r="770">
          <cell r="E770" t="str">
            <v>DC3TN51-DCK69</v>
          </cell>
          <cell r="I770">
            <v>33</v>
          </cell>
        </row>
        <row r="771">
          <cell r="E771" t="str">
            <v>DC2KV82-DCK69</v>
          </cell>
          <cell r="I771">
            <v>33</v>
          </cell>
        </row>
        <row r="772">
          <cell r="E772" t="str">
            <v>DC3DB86-DCK67</v>
          </cell>
          <cell r="I772">
            <v>44</v>
          </cell>
        </row>
        <row r="773">
          <cell r="E773" t="str">
            <v>DC3DD64-DCK67</v>
          </cell>
          <cell r="I773">
            <v>48</v>
          </cell>
        </row>
        <row r="774">
          <cell r="E774" t="str">
            <v>DC3DD65-DCK67</v>
          </cell>
          <cell r="I774">
            <v>46</v>
          </cell>
        </row>
        <row r="775">
          <cell r="E775" t="str">
            <v>DC4CT13-DCK67</v>
          </cell>
          <cell r="I775">
            <v>48</v>
          </cell>
        </row>
        <row r="776">
          <cell r="E776" t="str">
            <v>DC4DD29-DCK67</v>
          </cell>
          <cell r="I776">
            <v>48</v>
          </cell>
        </row>
        <row r="777">
          <cell r="E777" t="str">
            <v>DC4DD70-DCK67</v>
          </cell>
          <cell r="I777">
            <v>48</v>
          </cell>
        </row>
        <row r="778">
          <cell r="E778" t="str">
            <v>DC3DD64-DCK67</v>
          </cell>
          <cell r="I778">
            <v>53</v>
          </cell>
        </row>
        <row r="779">
          <cell r="E779" t="str">
            <v>DC3DD65-DCK67</v>
          </cell>
          <cell r="I779">
            <v>53</v>
          </cell>
        </row>
        <row r="780">
          <cell r="E780" t="str">
            <v>DC3TN32-DCK69</v>
          </cell>
          <cell r="I780">
            <v>33</v>
          </cell>
        </row>
        <row r="781">
          <cell r="E781" t="str">
            <v>DC2KV63-DCK69</v>
          </cell>
          <cell r="I781">
            <v>33</v>
          </cell>
        </row>
        <row r="782">
          <cell r="E782" t="str">
            <v>DC2KV92-DCK69</v>
          </cell>
          <cell r="I782">
            <v>33</v>
          </cell>
        </row>
        <row r="783">
          <cell r="E783" t="str">
            <v>DC3TN49-DCK69</v>
          </cell>
          <cell r="I783">
            <v>33</v>
          </cell>
        </row>
        <row r="784">
          <cell r="E784" t="str">
            <v>DC1LL04-DCK69</v>
          </cell>
          <cell r="I784">
            <v>58</v>
          </cell>
        </row>
        <row r="785">
          <cell r="E785" t="str">
            <v>DC3HT43-DCK69</v>
          </cell>
          <cell r="I785">
            <v>59</v>
          </cell>
        </row>
        <row r="786">
          <cell r="E786" t="str">
            <v>DC3HT60-DCK69</v>
          </cell>
          <cell r="I786">
            <v>59</v>
          </cell>
        </row>
        <row r="787">
          <cell r="E787" t="str">
            <v>DC2HT11-DCK69</v>
          </cell>
          <cell r="I787">
            <v>59</v>
          </cell>
        </row>
        <row r="788">
          <cell r="E788" t="str">
            <v>DC2HT33-DCK69</v>
          </cell>
          <cell r="I788">
            <v>59</v>
          </cell>
        </row>
        <row r="789">
          <cell r="E789" t="str">
            <v>DC1LL04-DCK69</v>
          </cell>
          <cell r="I789">
            <v>62</v>
          </cell>
        </row>
        <row r="790">
          <cell r="E790" t="str">
            <v>DC2KV73-DCK70-1</v>
          </cell>
          <cell r="I790">
            <v>49</v>
          </cell>
        </row>
        <row r="791">
          <cell r="E791" t="str">
            <v>DC2KV73-DCK70-1</v>
          </cell>
          <cell r="I791">
            <v>48</v>
          </cell>
        </row>
        <row r="792">
          <cell r="E792" t="str">
            <v>DC2KV73-DCK70-1</v>
          </cell>
          <cell r="I792">
            <v>50</v>
          </cell>
        </row>
        <row r="793">
          <cell r="E793" t="str">
            <v>DC3HT43-DCK69</v>
          </cell>
          <cell r="I793">
            <v>62</v>
          </cell>
        </row>
        <row r="794">
          <cell r="E794" t="str">
            <v>DC3HT60-DCK69</v>
          </cell>
          <cell r="I794">
            <v>62</v>
          </cell>
        </row>
        <row r="795">
          <cell r="E795" t="str">
            <v>DC2HT11-DCK69</v>
          </cell>
          <cell r="I795">
            <v>62</v>
          </cell>
        </row>
        <row r="796">
          <cell r="E796" t="str">
            <v>DC2HT33-DCK69</v>
          </cell>
          <cell r="I796">
            <v>62</v>
          </cell>
        </row>
        <row r="797">
          <cell r="E797" t="str">
            <v>DC1LL04-DCK69</v>
          </cell>
          <cell r="I797">
            <v>60</v>
          </cell>
        </row>
        <row r="798">
          <cell r="E798" t="str">
            <v>DC3HT43-DCK69</v>
          </cell>
          <cell r="I798">
            <v>60</v>
          </cell>
        </row>
        <row r="799">
          <cell r="E799" t="str">
            <v>DC3HT60-DCK69</v>
          </cell>
          <cell r="I799">
            <v>60</v>
          </cell>
        </row>
        <row r="800">
          <cell r="E800" t="str">
            <v>DC2HT11-DCK69</v>
          </cell>
          <cell r="I800">
            <v>60</v>
          </cell>
        </row>
        <row r="801">
          <cell r="E801" t="str">
            <v>DC2HT33-DCK69</v>
          </cell>
          <cell r="I801">
            <v>60</v>
          </cell>
        </row>
        <row r="802">
          <cell r="E802" t="str">
            <v>DC2LG27-DCK69</v>
          </cell>
          <cell r="I802">
            <v>45</v>
          </cell>
        </row>
        <row r="803">
          <cell r="E803" t="str">
            <v>DC1LL03-DCK69</v>
          </cell>
          <cell r="I803">
            <v>0</v>
          </cell>
        </row>
        <row r="804">
          <cell r="E804" t="str">
            <v>DC3VS14-DCK69</v>
          </cell>
          <cell r="I804">
            <v>11</v>
          </cell>
        </row>
        <row r="805">
          <cell r="E805" t="str">
            <v>DC3VS61-DCK69</v>
          </cell>
          <cell r="I805">
            <v>11</v>
          </cell>
        </row>
        <row r="806">
          <cell r="E806" t="str">
            <v>DC3KV15-DCK69</v>
          </cell>
          <cell r="I806">
            <v>11</v>
          </cell>
        </row>
        <row r="807">
          <cell r="E807" t="str">
            <v>DC3VL23-DCK69</v>
          </cell>
          <cell r="I807">
            <v>11</v>
          </cell>
        </row>
        <row r="808">
          <cell r="E808" t="str">
            <v>DC2KV63-DCK69</v>
          </cell>
          <cell r="I808">
            <v>0</v>
          </cell>
        </row>
        <row r="809">
          <cell r="E809" t="str">
            <v>DC3VL28-DCK69</v>
          </cell>
          <cell r="I809">
            <v>47</v>
          </cell>
        </row>
        <row r="810">
          <cell r="E810" t="str">
            <v>DC2LG27-DCK69</v>
          </cell>
          <cell r="I810">
            <v>47</v>
          </cell>
        </row>
        <row r="811">
          <cell r="E811" t="str">
            <v>DC1LL03-DCK69</v>
          </cell>
          <cell r="I811">
            <v>92</v>
          </cell>
        </row>
        <row r="812">
          <cell r="E812" t="str">
            <v>DC3VL26-DCK69</v>
          </cell>
          <cell r="I812">
            <v>47</v>
          </cell>
        </row>
        <row r="813">
          <cell r="E813" t="str">
            <v>DC2VT33-DCK69</v>
          </cell>
          <cell r="I813">
            <v>47</v>
          </cell>
        </row>
        <row r="814">
          <cell r="E814" t="str">
            <v>DC4CT13-DCK67</v>
          </cell>
          <cell r="I814">
            <v>53</v>
          </cell>
        </row>
        <row r="815">
          <cell r="E815" t="str">
            <v>DC3VL32-DCK69</v>
          </cell>
          <cell r="I815">
            <v>47</v>
          </cell>
        </row>
        <row r="816">
          <cell r="E816" t="str">
            <v>DC4DD29-DCK67</v>
          </cell>
          <cell r="I816">
            <v>53</v>
          </cell>
        </row>
        <row r="817">
          <cell r="E817" t="str">
            <v>DC2KV63-DCK69</v>
          </cell>
          <cell r="I817">
            <v>47</v>
          </cell>
        </row>
        <row r="818">
          <cell r="E818" t="str">
            <v>DC3VL53-DCK69</v>
          </cell>
          <cell r="I818">
            <v>47</v>
          </cell>
        </row>
        <row r="819">
          <cell r="E819" t="str">
            <v>DC3VL28-DCK69</v>
          </cell>
          <cell r="I819">
            <v>34</v>
          </cell>
        </row>
        <row r="820">
          <cell r="E820" t="str">
            <v>DC2LG27-DCK69</v>
          </cell>
          <cell r="I820">
            <v>0</v>
          </cell>
        </row>
        <row r="821">
          <cell r="E821" t="str">
            <v>DC1LL03-DCK69</v>
          </cell>
          <cell r="I821">
            <v>0</v>
          </cell>
        </row>
        <row r="822">
          <cell r="E822" t="str">
            <v>DC4DD70-DCK67</v>
          </cell>
          <cell r="I822">
            <v>53</v>
          </cell>
        </row>
        <row r="823">
          <cell r="E823" t="str">
            <v>DC3VL26-DCK69</v>
          </cell>
          <cell r="I823">
            <v>34</v>
          </cell>
        </row>
        <row r="824">
          <cell r="E824" t="str">
            <v>DC2VT33-DCK69</v>
          </cell>
          <cell r="I824">
            <v>34</v>
          </cell>
        </row>
        <row r="825">
          <cell r="E825" t="str">
            <v>DC3VL32-DCK69</v>
          </cell>
          <cell r="I825">
            <v>34</v>
          </cell>
        </row>
        <row r="826">
          <cell r="E826" t="str">
            <v>DC2KV63-DCK69</v>
          </cell>
          <cell r="I826">
            <v>45</v>
          </cell>
        </row>
        <row r="827">
          <cell r="E827" t="str">
            <v>DC3VL53-DCK69</v>
          </cell>
          <cell r="I827">
            <v>34</v>
          </cell>
        </row>
        <row r="828">
          <cell r="E828" t="str">
            <v>MH2CK18-CCK70</v>
          </cell>
          <cell r="I828">
            <v>52</v>
          </cell>
        </row>
        <row r="829">
          <cell r="E829" t="str">
            <v>MH1CK26-CCK70</v>
          </cell>
          <cell r="I829">
            <v>52</v>
          </cell>
        </row>
        <row r="830">
          <cell r="E830" t="str">
            <v>MH2CO21-CCK70</v>
          </cell>
          <cell r="I830">
            <v>52</v>
          </cell>
        </row>
        <row r="831">
          <cell r="E831" t="str">
            <v>MH2CK41-CCK70</v>
          </cell>
          <cell r="I831">
            <v>52</v>
          </cell>
        </row>
        <row r="832">
          <cell r="E832" t="str">
            <v>MH2CO26-CCK70</v>
          </cell>
          <cell r="I832">
            <v>52</v>
          </cell>
        </row>
        <row r="833">
          <cell r="E833" t="str">
            <v>MH1LL07-CCK70</v>
          </cell>
          <cell r="I833">
            <v>52</v>
          </cell>
        </row>
        <row r="834">
          <cell r="E834" t="str">
            <v>MH1LL08-CCK70</v>
          </cell>
          <cell r="I834">
            <v>52</v>
          </cell>
        </row>
        <row r="835">
          <cell r="E835" t="str">
            <v>DC2CO26-DCK69-1</v>
          </cell>
          <cell r="I835">
            <v>52</v>
          </cell>
        </row>
        <row r="836">
          <cell r="E836" t="str">
            <v>DC2CO26-DCK69-1</v>
          </cell>
          <cell r="I836">
            <v>54</v>
          </cell>
        </row>
        <row r="837">
          <cell r="E837" t="str">
            <v>MH1LL09-CCK70</v>
          </cell>
          <cell r="I837">
            <v>52</v>
          </cell>
        </row>
        <row r="838">
          <cell r="E838" t="str">
            <v>MH1LL03-CCK70</v>
          </cell>
          <cell r="I838">
            <v>52</v>
          </cell>
        </row>
        <row r="839">
          <cell r="E839" t="str">
            <v>MH2CK32-CCK70</v>
          </cell>
          <cell r="I839">
            <v>52</v>
          </cell>
        </row>
        <row r="840">
          <cell r="E840" t="str">
            <v>DC1CB41-DCK70</v>
          </cell>
          <cell r="I840">
            <v>50</v>
          </cell>
        </row>
        <row r="841">
          <cell r="E841" t="str">
            <v>DC1LL07-DCK70</v>
          </cell>
          <cell r="I841">
            <v>101</v>
          </cell>
        </row>
        <row r="842">
          <cell r="E842" t="str">
            <v>DC1CK22-DCK70</v>
          </cell>
          <cell r="I842">
            <v>50</v>
          </cell>
        </row>
        <row r="843">
          <cell r="E843" t="str">
            <v>DC2CK43-DCK70</v>
          </cell>
          <cell r="I843">
            <v>50</v>
          </cell>
        </row>
        <row r="844">
          <cell r="E844" t="str">
            <v>DC1LL05-DCK70</v>
          </cell>
          <cell r="I844">
            <v>100</v>
          </cell>
        </row>
        <row r="845">
          <cell r="E845" t="str">
            <v>DC2CK61-DCK70</v>
          </cell>
          <cell r="I845">
            <v>50</v>
          </cell>
        </row>
        <row r="846">
          <cell r="E846" t="str">
            <v>DC2CK22-DCK70</v>
          </cell>
          <cell r="I846">
            <v>50</v>
          </cell>
        </row>
        <row r="847">
          <cell r="E847" t="str">
            <v>DC1CB41-DCK70</v>
          </cell>
          <cell r="I847">
            <v>51</v>
          </cell>
        </row>
        <row r="848">
          <cell r="E848" t="str">
            <v>DC1LL07-DCK70</v>
          </cell>
          <cell r="I848">
            <v>0</v>
          </cell>
        </row>
        <row r="849">
          <cell r="E849" t="str">
            <v>DC1CK22-DCK70</v>
          </cell>
          <cell r="I849">
            <v>51</v>
          </cell>
        </row>
        <row r="850">
          <cell r="E850" t="str">
            <v>DC2CK43-DCK70</v>
          </cell>
          <cell r="I850">
            <v>51</v>
          </cell>
        </row>
        <row r="851">
          <cell r="E851" t="str">
            <v>DC1LL05-DCK70</v>
          </cell>
          <cell r="I851">
            <v>0</v>
          </cell>
        </row>
        <row r="852">
          <cell r="E852" t="str">
            <v>DC2CK61-DCK70</v>
          </cell>
          <cell r="I852">
            <v>51</v>
          </cell>
        </row>
        <row r="853">
          <cell r="E853" t="str">
            <v>DC2CK22-DCK70</v>
          </cell>
          <cell r="I853">
            <v>51</v>
          </cell>
        </row>
        <row r="854">
          <cell r="E854" t="str">
            <v>DC1CB41-DCK70</v>
          </cell>
          <cell r="I854">
            <v>48</v>
          </cell>
        </row>
        <row r="855">
          <cell r="E855" t="str">
            <v>DC1LL07-DCK70-t1</v>
          </cell>
          <cell r="I855">
            <v>119</v>
          </cell>
        </row>
        <row r="856">
          <cell r="E856" t="str">
            <v>DC1CK22-DCK70</v>
          </cell>
          <cell r="I856">
            <v>48</v>
          </cell>
        </row>
        <row r="857">
          <cell r="E857" t="str">
            <v>DC2CK43-DCK70</v>
          </cell>
          <cell r="I857">
            <v>48</v>
          </cell>
        </row>
        <row r="858">
          <cell r="E858" t="str">
            <v>DC1LL05-DCK70</v>
          </cell>
          <cell r="I858">
            <v>48</v>
          </cell>
        </row>
        <row r="859">
          <cell r="E859" t="str">
            <v>DC2CK61-DCK70</v>
          </cell>
          <cell r="I859">
            <v>48</v>
          </cell>
        </row>
        <row r="860">
          <cell r="E860" t="str">
            <v>DC2CK22-DCK70</v>
          </cell>
          <cell r="I860">
            <v>48</v>
          </cell>
        </row>
        <row r="861">
          <cell r="E861" t="str">
            <v>DC1CB41-DCK70</v>
          </cell>
          <cell r="I861">
            <v>41</v>
          </cell>
        </row>
        <row r="862">
          <cell r="E862" t="str">
            <v>DC3DM37-DCK67</v>
          </cell>
          <cell r="I862">
            <v>44</v>
          </cell>
        </row>
        <row r="863">
          <cell r="E863" t="str">
            <v>DC3DM35-DCK67</v>
          </cell>
          <cell r="I863">
            <v>44</v>
          </cell>
        </row>
        <row r="864">
          <cell r="E864" t="str">
            <v>DC1LL07-DCK70</v>
          </cell>
          <cell r="I864">
            <v>69</v>
          </cell>
        </row>
        <row r="865">
          <cell r="E865" t="str">
            <v>DC2CO30-DCK70</v>
          </cell>
          <cell r="I865">
            <v>41</v>
          </cell>
        </row>
        <row r="866">
          <cell r="E866" t="str">
            <v>DC3DM38-DCK67</v>
          </cell>
          <cell r="I866">
            <v>44</v>
          </cell>
        </row>
        <row r="867">
          <cell r="E867" t="str">
            <v>DC3DM61-DCK67</v>
          </cell>
          <cell r="I867">
            <v>44</v>
          </cell>
        </row>
        <row r="868">
          <cell r="E868" t="str">
            <v>DC1CB20-DCK70</v>
          </cell>
          <cell r="I868">
            <v>41</v>
          </cell>
        </row>
        <row r="869">
          <cell r="E869" t="str">
            <v>DC1LL05-DCK70</v>
          </cell>
          <cell r="I869">
            <v>69</v>
          </cell>
        </row>
        <row r="870">
          <cell r="E870" t="str">
            <v>DC4DM23-DCK67</v>
          </cell>
          <cell r="I870">
            <v>44</v>
          </cell>
        </row>
        <row r="871">
          <cell r="E871" t="str">
            <v>DC4DM24-DCK67</v>
          </cell>
          <cell r="I871">
            <v>44</v>
          </cell>
        </row>
        <row r="872">
          <cell r="E872" t="str">
            <v>DC2DD11-DCK70</v>
          </cell>
          <cell r="I872">
            <v>41</v>
          </cell>
        </row>
        <row r="873">
          <cell r="E873" t="str">
            <v>DC2CT31-DCK70</v>
          </cell>
          <cell r="I873">
            <v>41</v>
          </cell>
        </row>
        <row r="874">
          <cell r="E874" t="str">
            <v>DC1CB41-DCK70</v>
          </cell>
          <cell r="I874">
            <v>28</v>
          </cell>
        </row>
        <row r="875">
          <cell r="E875" t="str">
            <v>DC1LL07-DCK70</v>
          </cell>
          <cell r="I875">
            <v>0</v>
          </cell>
        </row>
        <row r="876">
          <cell r="E876" t="str">
            <v>DC2CO30-DCK70</v>
          </cell>
          <cell r="I876">
            <v>28</v>
          </cell>
        </row>
        <row r="877">
          <cell r="E877" t="str">
            <v>DC1CB20-DCK70</v>
          </cell>
          <cell r="I877">
            <v>28</v>
          </cell>
        </row>
        <row r="878">
          <cell r="E878" t="str">
            <v>DC1LL05-DCK70</v>
          </cell>
          <cell r="I878">
            <v>0</v>
          </cell>
        </row>
        <row r="879">
          <cell r="E879" t="str">
            <v>DC2DD11-DCK70</v>
          </cell>
          <cell r="I879">
            <v>28</v>
          </cell>
        </row>
        <row r="880">
          <cell r="E880" t="str">
            <v>DC2CT31-DCK70</v>
          </cell>
          <cell r="I880">
            <v>28</v>
          </cell>
        </row>
        <row r="881">
          <cell r="E881" t="str">
            <v>DC1CB41-DCK70</v>
          </cell>
          <cell r="I881">
            <v>28</v>
          </cell>
        </row>
        <row r="882">
          <cell r="E882" t="str">
            <v>DC1LL07-DCK70</v>
          </cell>
          <cell r="I882">
            <v>0</v>
          </cell>
        </row>
        <row r="883">
          <cell r="E883" t="str">
            <v>DC2CO30-DCK70</v>
          </cell>
          <cell r="I883">
            <v>28</v>
          </cell>
        </row>
        <row r="884">
          <cell r="E884" t="str">
            <v>DC1CB20-DCK70</v>
          </cell>
          <cell r="I884">
            <v>28</v>
          </cell>
        </row>
        <row r="885">
          <cell r="E885" t="str">
            <v>DC1LL05-DCK70</v>
          </cell>
          <cell r="I885">
            <v>53</v>
          </cell>
        </row>
        <row r="886">
          <cell r="E886" t="str">
            <v>DC2DD11-DCK70</v>
          </cell>
          <cell r="I886">
            <v>28</v>
          </cell>
        </row>
        <row r="887">
          <cell r="E887" t="str">
            <v>DC2CT31-DCK70</v>
          </cell>
          <cell r="I887">
            <v>28</v>
          </cell>
        </row>
        <row r="888">
          <cell r="E888" t="str">
            <v>DC1CB57-DCK70</v>
          </cell>
          <cell r="I888">
            <v>48</v>
          </cell>
        </row>
        <row r="889">
          <cell r="E889" t="str">
            <v>DC1LL07-DCK70</v>
          </cell>
          <cell r="I889">
            <v>96</v>
          </cell>
        </row>
        <row r="890">
          <cell r="E890" t="str">
            <v>DC1DT22-DCK70</v>
          </cell>
          <cell r="I890">
            <v>48</v>
          </cell>
        </row>
        <row r="891">
          <cell r="E891" t="str">
            <v>DC1CB20-DCK70</v>
          </cell>
          <cell r="I891">
            <v>48</v>
          </cell>
        </row>
        <row r="892">
          <cell r="E892" t="str">
            <v>DC2DT26-DCK70</v>
          </cell>
          <cell r="I892">
            <v>48</v>
          </cell>
        </row>
        <row r="893">
          <cell r="E893" t="str">
            <v>DC1LL05-DCK70</v>
          </cell>
          <cell r="I893">
            <v>96</v>
          </cell>
        </row>
        <row r="894">
          <cell r="E894" t="str">
            <v>DC2DT43-DCK70</v>
          </cell>
          <cell r="I894">
            <v>48</v>
          </cell>
        </row>
        <row r="895">
          <cell r="E895" t="str">
            <v>DC1CB57-DCK70</v>
          </cell>
          <cell r="I895">
            <v>48</v>
          </cell>
        </row>
        <row r="896">
          <cell r="E896" t="str">
            <v>DC1LL07-DCK70</v>
          </cell>
          <cell r="I896">
            <v>0</v>
          </cell>
        </row>
        <row r="897">
          <cell r="E897" t="str">
            <v>DC1DT22-DCK70</v>
          </cell>
          <cell r="I897">
            <v>48</v>
          </cell>
        </row>
        <row r="898">
          <cell r="E898" t="str">
            <v>DC1CB20-DCK70</v>
          </cell>
          <cell r="I898">
            <v>48</v>
          </cell>
        </row>
        <row r="899">
          <cell r="E899" t="str">
            <v>DC2DT26-DCK70</v>
          </cell>
          <cell r="I899">
            <v>48</v>
          </cell>
        </row>
        <row r="900">
          <cell r="E900" t="str">
            <v>DC1LL05-DCK70</v>
          </cell>
          <cell r="I900">
            <v>0</v>
          </cell>
        </row>
        <row r="901">
          <cell r="E901" t="str">
            <v>DC2DT43-DCK70</v>
          </cell>
          <cell r="I901">
            <v>48</v>
          </cell>
        </row>
        <row r="902">
          <cell r="E902" t="str">
            <v>DC1CB41-DCK70</v>
          </cell>
          <cell r="I902">
            <v>26</v>
          </cell>
        </row>
        <row r="903">
          <cell r="E903" t="str">
            <v>DC1LL07-DCK70</v>
          </cell>
          <cell r="I903">
            <v>52</v>
          </cell>
        </row>
        <row r="904">
          <cell r="E904" t="str">
            <v>DC2CO30-DCK70</v>
          </cell>
          <cell r="I904">
            <v>26</v>
          </cell>
        </row>
        <row r="905">
          <cell r="E905" t="str">
            <v>DC1CB20-DCK70</v>
          </cell>
          <cell r="I905">
            <v>26</v>
          </cell>
        </row>
        <row r="906">
          <cell r="E906" t="str">
            <v>DC4MO11-DCK69-1</v>
          </cell>
          <cell r="I906">
            <v>4</v>
          </cell>
        </row>
        <row r="907">
          <cell r="E907" t="str">
            <v>DC1LL05-DCK70</v>
          </cell>
          <cell r="I907">
            <v>52</v>
          </cell>
        </row>
        <row r="908">
          <cell r="E908" t="str">
            <v>DC2CO11-DCK70</v>
          </cell>
          <cell r="I908">
            <v>26</v>
          </cell>
        </row>
        <row r="909">
          <cell r="E909" t="str">
            <v>DC2CT31-DCK70</v>
          </cell>
          <cell r="I909">
            <v>26</v>
          </cell>
        </row>
        <row r="910">
          <cell r="E910" t="str">
            <v>DC4DM70-DCK67</v>
          </cell>
          <cell r="I910">
            <v>44</v>
          </cell>
        </row>
        <row r="911">
          <cell r="E911" t="str">
            <v>DC3MT92-DCK67</v>
          </cell>
          <cell r="I911">
            <v>11</v>
          </cell>
        </row>
        <row r="912">
          <cell r="E912" t="str">
            <v>DC4MT25-DCK67</v>
          </cell>
          <cell r="I912">
            <v>11</v>
          </cell>
        </row>
        <row r="913">
          <cell r="E913" t="str">
            <v>DC4MT26-DCK67</v>
          </cell>
          <cell r="I913">
            <v>11</v>
          </cell>
        </row>
        <row r="914">
          <cell r="E914" t="str">
            <v>DC4MT24-DCK67</v>
          </cell>
          <cell r="I914">
            <v>11</v>
          </cell>
        </row>
        <row r="915">
          <cell r="E915" t="str">
            <v>DC4MT70-DCK67</v>
          </cell>
          <cell r="I915">
            <v>11</v>
          </cell>
        </row>
        <row r="916">
          <cell r="E916" t="str">
            <v>DC3MT62-DCK67</v>
          </cell>
          <cell r="I916">
            <v>11</v>
          </cell>
        </row>
        <row r="917">
          <cell r="E917" t="str">
            <v>DC3CK81-DCK67</v>
          </cell>
          <cell r="I917">
            <v>62</v>
          </cell>
        </row>
        <row r="918">
          <cell r="E918" t="str">
            <v>DC3CK42-DCK67</v>
          </cell>
          <cell r="I918">
            <v>62</v>
          </cell>
        </row>
        <row r="919">
          <cell r="E919" t="str">
            <v>DC1CB20-DCK67</v>
          </cell>
          <cell r="I919">
            <v>62</v>
          </cell>
        </row>
        <row r="920">
          <cell r="E920" t="str">
            <v>DC4OT24-DCK67</v>
          </cell>
          <cell r="I920">
            <v>62</v>
          </cell>
        </row>
        <row r="921">
          <cell r="E921" t="str">
            <v>DC4OT25-DCK67</v>
          </cell>
          <cell r="I921">
            <v>62</v>
          </cell>
        </row>
        <row r="922">
          <cell r="E922" t="str">
            <v>DC1CB41-DCK70</v>
          </cell>
          <cell r="I922">
            <v>26</v>
          </cell>
        </row>
        <row r="923">
          <cell r="E923" t="str">
            <v>DC1LL07-DCK70</v>
          </cell>
          <cell r="I923">
            <v>0</v>
          </cell>
        </row>
        <row r="924">
          <cell r="E924" t="str">
            <v>DC2CO30-DCK70</v>
          </cell>
          <cell r="I924">
            <v>26</v>
          </cell>
        </row>
        <row r="925">
          <cell r="E925" t="str">
            <v>DC1CB20-DCK70</v>
          </cell>
          <cell r="I925">
            <v>26</v>
          </cell>
        </row>
        <row r="926">
          <cell r="E926" t="str">
            <v>DC4OT23-DCK67</v>
          </cell>
          <cell r="I926">
            <v>62</v>
          </cell>
        </row>
        <row r="927">
          <cell r="E927" t="str">
            <v>DC4OT70-DCK67</v>
          </cell>
          <cell r="I927">
            <v>62</v>
          </cell>
        </row>
        <row r="928">
          <cell r="E928" t="str">
            <v>DC3CK81-DCK67</v>
          </cell>
          <cell r="I928">
            <v>59</v>
          </cell>
        </row>
        <row r="929">
          <cell r="E929" t="str">
            <v>DC3CK42-DCK67</v>
          </cell>
          <cell r="I929">
            <v>59</v>
          </cell>
        </row>
        <row r="930">
          <cell r="E930" t="str">
            <v>DC1CB20-DCK67</v>
          </cell>
          <cell r="I930">
            <v>59</v>
          </cell>
        </row>
        <row r="931">
          <cell r="E931" t="str">
            <v>DC4OT24-DCK67</v>
          </cell>
          <cell r="I931">
            <v>59</v>
          </cell>
        </row>
        <row r="932">
          <cell r="E932" t="str">
            <v>DC4OT25-DCK67</v>
          </cell>
          <cell r="I932">
            <v>59</v>
          </cell>
        </row>
        <row r="933">
          <cell r="E933" t="str">
            <v>DC4OT23-DCK67</v>
          </cell>
          <cell r="I933">
            <v>59</v>
          </cell>
        </row>
        <row r="934">
          <cell r="E934" t="str">
            <v>DC4OT70-DCK67</v>
          </cell>
          <cell r="I934">
            <v>59</v>
          </cell>
        </row>
        <row r="935">
          <cell r="E935" t="str">
            <v>DC3CK81-DCK67</v>
          </cell>
          <cell r="I935">
            <v>54</v>
          </cell>
        </row>
        <row r="936">
          <cell r="E936" t="str">
            <v>DC1LL05-DCK70</v>
          </cell>
          <cell r="I936">
            <v>0</v>
          </cell>
        </row>
        <row r="937">
          <cell r="E937" t="str">
            <v>DC2CO11-DCK70</v>
          </cell>
          <cell r="I937">
            <v>26</v>
          </cell>
        </row>
        <row r="938">
          <cell r="E938" t="str">
            <v>DC3CK42-DCK67</v>
          </cell>
          <cell r="I938">
            <v>54</v>
          </cell>
        </row>
        <row r="939">
          <cell r="E939" t="str">
            <v>DC2CT31-DCK70</v>
          </cell>
          <cell r="I939">
            <v>26</v>
          </cell>
        </row>
        <row r="940">
          <cell r="E940" t="str">
            <v>DC1CB41-DCK70</v>
          </cell>
          <cell r="I940">
            <v>25</v>
          </cell>
        </row>
        <row r="941">
          <cell r="E941" t="str">
            <v>DC1LL07-DCK70</v>
          </cell>
          <cell r="I941">
            <v>54</v>
          </cell>
        </row>
        <row r="942">
          <cell r="E942" t="str">
            <v>DC2CO30-DCK70</v>
          </cell>
          <cell r="I942">
            <v>26</v>
          </cell>
        </row>
        <row r="943">
          <cell r="E943" t="str">
            <v>DC1CB20-DCK70</v>
          </cell>
          <cell r="I943">
            <v>26</v>
          </cell>
        </row>
        <row r="944">
          <cell r="E944" t="str">
            <v>DC1CB20-DCK67</v>
          </cell>
          <cell r="I944">
            <v>49</v>
          </cell>
        </row>
        <row r="945">
          <cell r="E945" t="str">
            <v>DC4OT24-DCK67</v>
          </cell>
          <cell r="I945">
            <v>54</v>
          </cell>
        </row>
        <row r="946">
          <cell r="E946" t="str">
            <v>DC4OT25-DCK67</v>
          </cell>
          <cell r="I946">
            <v>54</v>
          </cell>
        </row>
        <row r="947">
          <cell r="E947" t="str">
            <v>DC4OT23-DCK67</v>
          </cell>
          <cell r="I947">
            <v>54</v>
          </cell>
        </row>
        <row r="948">
          <cell r="E948" t="str">
            <v>DC4OT70-DCK67</v>
          </cell>
          <cell r="I948">
            <v>54</v>
          </cell>
        </row>
        <row r="949">
          <cell r="E949" t="str">
            <v>DC3CK81-DCK67</v>
          </cell>
          <cell r="I949">
            <v>55</v>
          </cell>
        </row>
        <row r="950">
          <cell r="E950" t="str">
            <v>DC1LL05-DCK70</v>
          </cell>
          <cell r="I950">
            <v>0</v>
          </cell>
        </row>
        <row r="951">
          <cell r="E951" t="str">
            <v>DC2CO11-DCK70</v>
          </cell>
          <cell r="I951">
            <v>26</v>
          </cell>
        </row>
        <row r="952">
          <cell r="E952" t="str">
            <v>DC3CK42-DCK67</v>
          </cell>
          <cell r="I952">
            <v>55</v>
          </cell>
        </row>
        <row r="953">
          <cell r="E953" t="str">
            <v>DC1CB20-DCK67</v>
          </cell>
          <cell r="I953">
            <v>54</v>
          </cell>
        </row>
        <row r="954">
          <cell r="E954" t="str">
            <v>DC4OT24-DCK67</v>
          </cell>
          <cell r="I954">
            <v>55</v>
          </cell>
        </row>
        <row r="955">
          <cell r="E955" t="str">
            <v>DC4OT25-DCK67</v>
          </cell>
          <cell r="I955">
            <v>55</v>
          </cell>
        </row>
        <row r="956">
          <cell r="E956" t="str">
            <v>DC4OT23-DCK67</v>
          </cell>
          <cell r="I956">
            <v>55</v>
          </cell>
        </row>
        <row r="957">
          <cell r="E957" t="str">
            <v>DC4OT70-DCK67</v>
          </cell>
          <cell r="I957">
            <v>55</v>
          </cell>
        </row>
        <row r="958">
          <cell r="E958" t="str">
            <v>DC3CK81-DCK67</v>
          </cell>
          <cell r="I958">
            <v>52</v>
          </cell>
        </row>
        <row r="959">
          <cell r="E959" t="str">
            <v>DC3CK42-DCK67</v>
          </cell>
          <cell r="I959">
            <v>52</v>
          </cell>
        </row>
        <row r="960">
          <cell r="E960" t="str">
            <v>DC1CB20-DCK67</v>
          </cell>
          <cell r="I960">
            <v>51</v>
          </cell>
        </row>
        <row r="961">
          <cell r="E961" t="str">
            <v>DC4OT24-DCK67</v>
          </cell>
          <cell r="I961">
            <v>52</v>
          </cell>
        </row>
        <row r="962">
          <cell r="E962" t="str">
            <v>DC4OT25-DCK67</v>
          </cell>
          <cell r="I962">
            <v>52</v>
          </cell>
        </row>
        <row r="963">
          <cell r="E963" t="str">
            <v>DC4OT23-DCK67</v>
          </cell>
          <cell r="I963">
            <v>52</v>
          </cell>
        </row>
        <row r="964">
          <cell r="E964" t="str">
            <v>DC4OT70-DCK67</v>
          </cell>
          <cell r="I964">
            <v>52</v>
          </cell>
        </row>
        <row r="965">
          <cell r="E965" t="str">
            <v>DC2CT65-DCK68-1</v>
          </cell>
          <cell r="I965">
            <v>24</v>
          </cell>
        </row>
        <row r="966">
          <cell r="E966" t="str">
            <v>DC2CO28-DCK68-1</v>
          </cell>
          <cell r="I966">
            <v>24</v>
          </cell>
        </row>
        <row r="967">
          <cell r="E967" t="str">
            <v>DC3CA71-DCK68-1</v>
          </cell>
          <cell r="I967">
            <v>24</v>
          </cell>
        </row>
        <row r="968">
          <cell r="E968" t="str">
            <v>DC3CA66-DCK68-1</v>
          </cell>
          <cell r="I968">
            <v>24</v>
          </cell>
        </row>
        <row r="969">
          <cell r="E969" t="str">
            <v>DC2CT31-DCK70</v>
          </cell>
          <cell r="I969">
            <v>25</v>
          </cell>
        </row>
        <row r="970">
          <cell r="E970" t="str">
            <v>DC1CB57-DCK70</v>
          </cell>
          <cell r="I970">
            <v>60</v>
          </cell>
        </row>
        <row r="971">
          <cell r="E971" t="str">
            <v>DC3CA67-DCK68-1</v>
          </cell>
          <cell r="I971">
            <v>24</v>
          </cell>
        </row>
        <row r="972">
          <cell r="E972" t="str">
            <v>DC3DB81-DCK68-1</v>
          </cell>
          <cell r="I972">
            <v>24</v>
          </cell>
        </row>
        <row r="973">
          <cell r="E973" t="str">
            <v>DC1LL07-DCK70</v>
          </cell>
          <cell r="I973">
            <v>119</v>
          </cell>
        </row>
        <row r="974">
          <cell r="E974" t="str">
            <v>DC1TT22-DCK70</v>
          </cell>
          <cell r="I974">
            <v>60</v>
          </cell>
        </row>
        <row r="975">
          <cell r="E975" t="str">
            <v>DC2HT12-DCK70</v>
          </cell>
          <cell r="I975">
            <v>60</v>
          </cell>
        </row>
        <row r="976">
          <cell r="E976" t="str">
            <v>DC4CD26-DCK68-1</v>
          </cell>
          <cell r="I976">
            <v>24</v>
          </cell>
        </row>
        <row r="977">
          <cell r="E977" t="str">
            <v>DC4CT13-DCK68-1</v>
          </cell>
          <cell r="I977">
            <v>24</v>
          </cell>
        </row>
        <row r="978">
          <cell r="E978" t="str">
            <v>DC3CD19-DCK68-1</v>
          </cell>
          <cell r="I978">
            <v>24</v>
          </cell>
        </row>
        <row r="979">
          <cell r="E979" t="str">
            <v>DC2CT65-DCK68-1</v>
          </cell>
          <cell r="I979">
            <v>45</v>
          </cell>
        </row>
        <row r="980">
          <cell r="E980" t="str">
            <v>DC2CO28-DCK68-1</v>
          </cell>
          <cell r="I980">
            <v>45</v>
          </cell>
        </row>
        <row r="981">
          <cell r="E981" t="str">
            <v>DC3CA71-DCK68-1</v>
          </cell>
          <cell r="I981">
            <v>45</v>
          </cell>
        </row>
        <row r="982">
          <cell r="E982" t="str">
            <v>DC3CA66-DCK68-1</v>
          </cell>
          <cell r="I982">
            <v>45</v>
          </cell>
        </row>
        <row r="983">
          <cell r="E983" t="str">
            <v>DC3CA67-DCK68-1</v>
          </cell>
          <cell r="I983">
            <v>45</v>
          </cell>
        </row>
        <row r="984">
          <cell r="E984" t="str">
            <v>DC3DB81-DCK68-1</v>
          </cell>
          <cell r="I984">
            <v>45</v>
          </cell>
        </row>
        <row r="985">
          <cell r="E985" t="str">
            <v>DC4CD26-DCK68-1</v>
          </cell>
          <cell r="I985">
            <v>45</v>
          </cell>
        </row>
        <row r="986">
          <cell r="E986" t="str">
            <v>DC4CT13-DCK68-1</v>
          </cell>
          <cell r="I986">
            <v>45</v>
          </cell>
        </row>
        <row r="987">
          <cell r="E987" t="str">
            <v>DC3CD19-DCK68-1</v>
          </cell>
          <cell r="I987">
            <v>45</v>
          </cell>
        </row>
        <row r="988">
          <cell r="E988" t="str">
            <v>DC3KX77-DCK68-1</v>
          </cell>
          <cell r="I988">
            <v>37</v>
          </cell>
        </row>
        <row r="989">
          <cell r="E989" t="str">
            <v>DC3KX79-DCK68-1</v>
          </cell>
          <cell r="I989">
            <v>37</v>
          </cell>
        </row>
        <row r="990">
          <cell r="E990" t="str">
            <v>DC3KX72-DCK68-1</v>
          </cell>
          <cell r="I990">
            <v>37</v>
          </cell>
        </row>
        <row r="991">
          <cell r="E991" t="str">
            <v>DC3KX73-DCK68-1</v>
          </cell>
          <cell r="I991">
            <v>37</v>
          </cell>
        </row>
        <row r="992">
          <cell r="E992" t="str">
            <v>DC4KX21-DCK68-1</v>
          </cell>
          <cell r="I992">
            <v>37</v>
          </cell>
        </row>
        <row r="993">
          <cell r="E993" t="str">
            <v>DC4KX22-DCK68-1</v>
          </cell>
          <cell r="I993">
            <v>37</v>
          </cell>
        </row>
        <row r="994">
          <cell r="E994" t="str">
            <v>DC3KX93-DCK68-1</v>
          </cell>
          <cell r="I994">
            <v>37</v>
          </cell>
        </row>
        <row r="995">
          <cell r="E995" t="str">
            <v>DC3KX77-DCK68-1</v>
          </cell>
          <cell r="I995">
            <v>37</v>
          </cell>
        </row>
        <row r="996">
          <cell r="E996" t="str">
            <v>DC3KX79-DCK68-1</v>
          </cell>
          <cell r="I996">
            <v>37</v>
          </cell>
        </row>
        <row r="997">
          <cell r="E997" t="str">
            <v>DC3KX72-DCK68-1</v>
          </cell>
          <cell r="I997">
            <v>37</v>
          </cell>
        </row>
        <row r="998">
          <cell r="E998" t="str">
            <v>DC3KX73-DCK68-1</v>
          </cell>
          <cell r="I998">
            <v>36</v>
          </cell>
        </row>
        <row r="999">
          <cell r="E999" t="str">
            <v>DC4CK11-DCK69-1</v>
          </cell>
          <cell r="I999">
            <v>52</v>
          </cell>
        </row>
        <row r="1000">
          <cell r="E1000" t="str">
            <v>DC4CK11-DCK69-1</v>
          </cell>
          <cell r="I1000">
            <v>54</v>
          </cell>
        </row>
        <row r="1001">
          <cell r="E1001" t="str">
            <v>DC1LL05-DCK70</v>
          </cell>
          <cell r="I1001">
            <v>119</v>
          </cell>
        </row>
        <row r="1002">
          <cell r="E1002" t="str">
            <v>DC2HT11-DCK70</v>
          </cell>
          <cell r="I1002">
            <v>60</v>
          </cell>
        </row>
        <row r="1003">
          <cell r="E1003" t="str">
            <v>DC1CB57-DCK70</v>
          </cell>
          <cell r="I1003">
            <v>59</v>
          </cell>
        </row>
        <row r="1004">
          <cell r="E1004" t="str">
            <v>DC1LL07-DCK70</v>
          </cell>
          <cell r="I1004">
            <v>0</v>
          </cell>
        </row>
        <row r="1005">
          <cell r="E1005" t="str">
            <v>DC1TT22-DCK70</v>
          </cell>
          <cell r="I1005">
            <v>59</v>
          </cell>
        </row>
        <row r="1006">
          <cell r="E1006" t="str">
            <v>DC2HT12-DCK70</v>
          </cell>
          <cell r="I1006">
            <v>59</v>
          </cell>
        </row>
        <row r="1007">
          <cell r="E1007" t="str">
            <v>DC1LL05-DCK70</v>
          </cell>
          <cell r="I1007">
            <v>0</v>
          </cell>
        </row>
        <row r="1008">
          <cell r="E1008" t="str">
            <v>DC2HT11-DCK70</v>
          </cell>
          <cell r="I1008">
            <v>59</v>
          </cell>
        </row>
        <row r="1009">
          <cell r="E1009" t="str">
            <v>DC1CB57-DCK70</v>
          </cell>
          <cell r="I1009">
            <v>59</v>
          </cell>
        </row>
        <row r="1010">
          <cell r="E1010" t="str">
            <v>DC1LL07-DCK70</v>
          </cell>
          <cell r="I1010">
            <v>110</v>
          </cell>
        </row>
        <row r="1011">
          <cell r="E1011" t="str">
            <v>DC1TT22-DCK70</v>
          </cell>
          <cell r="I1011">
            <v>59</v>
          </cell>
        </row>
        <row r="1012">
          <cell r="E1012" t="str">
            <v>DC4KX21-DCK68-1</v>
          </cell>
          <cell r="I1012">
            <v>37</v>
          </cell>
        </row>
        <row r="1013">
          <cell r="E1013" t="str">
            <v>DC2HT12-DCK70</v>
          </cell>
          <cell r="I1013">
            <v>59</v>
          </cell>
        </row>
        <row r="1014">
          <cell r="E1014" t="str">
            <v>DC1LL05-DCK70</v>
          </cell>
          <cell r="I1014">
            <v>101</v>
          </cell>
        </row>
        <row r="1015">
          <cell r="E1015" t="str">
            <v>DC2HT11-DCK70</v>
          </cell>
          <cell r="I1015">
            <v>59</v>
          </cell>
        </row>
        <row r="1016">
          <cell r="E1016" t="str">
            <v>DC2KV70-DCK70</v>
          </cell>
          <cell r="I1016">
            <v>55</v>
          </cell>
        </row>
        <row r="1017">
          <cell r="E1017" t="str">
            <v>DC1LL07-DCK70</v>
          </cell>
          <cell r="I1017">
            <v>109</v>
          </cell>
        </row>
        <row r="1018">
          <cell r="E1018" t="str">
            <v>DC4KX22-DCK68-1</v>
          </cell>
          <cell r="I1018">
            <v>37</v>
          </cell>
        </row>
        <row r="1019">
          <cell r="E1019" t="str">
            <v>DC2KV67-DCK70</v>
          </cell>
          <cell r="I1019">
            <v>55</v>
          </cell>
        </row>
        <row r="1020">
          <cell r="E1020" t="str">
            <v>DC2KV62-DCK70</v>
          </cell>
          <cell r="I1020">
            <v>55</v>
          </cell>
        </row>
        <row r="1021">
          <cell r="E1021" t="str">
            <v>DC3KT21-DCK70</v>
          </cell>
          <cell r="I1021">
            <v>55</v>
          </cell>
        </row>
        <row r="1022">
          <cell r="E1022" t="str">
            <v>DC3KX93-DCK68-1</v>
          </cell>
          <cell r="I1022">
            <v>36</v>
          </cell>
        </row>
        <row r="1023">
          <cell r="E1023" t="str">
            <v>DC3QT52-DCK68-1</v>
          </cell>
          <cell r="I1023">
            <v>37</v>
          </cell>
        </row>
        <row r="1024">
          <cell r="E1024" t="str">
            <v>DC3KV32-DCK68-1</v>
          </cell>
          <cell r="I1024">
            <v>37</v>
          </cell>
        </row>
        <row r="1025">
          <cell r="E1025" t="str">
            <v>DC3QT51-DCK68-1</v>
          </cell>
          <cell r="I1025">
            <v>36</v>
          </cell>
        </row>
        <row r="1026">
          <cell r="E1026" t="str">
            <v>DC2KV93-DCK70</v>
          </cell>
          <cell r="I1026">
            <v>55</v>
          </cell>
        </row>
        <row r="1027">
          <cell r="E1027" t="str">
            <v>DC3QT68-DCK68-1</v>
          </cell>
          <cell r="I1027">
            <v>37</v>
          </cell>
        </row>
        <row r="1028">
          <cell r="E1028" t="str">
            <v>DC2QM21-DCK68-1</v>
          </cell>
          <cell r="I1028">
            <v>37</v>
          </cell>
        </row>
        <row r="1029">
          <cell r="E1029" t="str">
            <v>DC4QM21-DCK68-1</v>
          </cell>
          <cell r="I1029">
            <v>37</v>
          </cell>
        </row>
        <row r="1030">
          <cell r="E1030" t="str">
            <v>DC2KV70-DCK70</v>
          </cell>
          <cell r="I1030">
            <v>54</v>
          </cell>
        </row>
        <row r="1031">
          <cell r="E1031" t="str">
            <v>DC4QM20-DCK68-1</v>
          </cell>
          <cell r="I1031">
            <v>37</v>
          </cell>
        </row>
        <row r="1032">
          <cell r="E1032" t="str">
            <v>DC3QT52-DCK68-1</v>
          </cell>
          <cell r="I1032">
            <v>39</v>
          </cell>
        </row>
        <row r="1033">
          <cell r="E1033" t="str">
            <v>DC3KV32-DCK68-1</v>
          </cell>
          <cell r="I1033">
            <v>39</v>
          </cell>
        </row>
        <row r="1034">
          <cell r="E1034" t="str">
            <v>DC3QT51-DCK68-1</v>
          </cell>
          <cell r="I1034">
            <v>38</v>
          </cell>
        </row>
        <row r="1035">
          <cell r="E1035" t="str">
            <v>DC3QT68-DCK68-1</v>
          </cell>
          <cell r="I1035">
            <v>39</v>
          </cell>
        </row>
        <row r="1036">
          <cell r="E1036" t="str">
            <v>DC1LL07-DCK70</v>
          </cell>
          <cell r="I1036">
            <v>0</v>
          </cell>
        </row>
        <row r="1037">
          <cell r="E1037" t="str">
            <v>DC2KV67-DCK70</v>
          </cell>
          <cell r="I1037">
            <v>54</v>
          </cell>
        </row>
        <row r="1038">
          <cell r="E1038" t="str">
            <v>DC2KV62-DCK70</v>
          </cell>
          <cell r="I1038">
            <v>54</v>
          </cell>
        </row>
        <row r="1039">
          <cell r="E1039" t="str">
            <v>DC3KT21-DCK70</v>
          </cell>
          <cell r="I1039">
            <v>54</v>
          </cell>
        </row>
        <row r="1040">
          <cell r="E1040" t="str">
            <v>DC2KV93-DCK70</v>
          </cell>
          <cell r="I1040">
            <v>54</v>
          </cell>
        </row>
        <row r="1041">
          <cell r="E1041" t="str">
            <v>DC2KV70-DCK70</v>
          </cell>
          <cell r="I1041">
            <v>55</v>
          </cell>
        </row>
        <row r="1042">
          <cell r="E1042" t="str">
            <v>DC1LL07-DCK70-t1</v>
          </cell>
          <cell r="I1042">
            <v>109</v>
          </cell>
        </row>
        <row r="1043">
          <cell r="E1043" t="str">
            <v>DC2QM21-DCK68-1</v>
          </cell>
          <cell r="I1043">
            <v>39</v>
          </cell>
        </row>
        <row r="1044">
          <cell r="E1044" t="str">
            <v>DC2KV67-DCK70</v>
          </cell>
          <cell r="I1044">
            <v>55</v>
          </cell>
        </row>
        <row r="1045">
          <cell r="E1045" t="str">
            <v>DC2KV62-DCK70</v>
          </cell>
          <cell r="I1045">
            <v>55</v>
          </cell>
        </row>
        <row r="1046">
          <cell r="E1046" t="str">
            <v>DC3KT21-DCK70</v>
          </cell>
          <cell r="I1046">
            <v>55</v>
          </cell>
        </row>
        <row r="1047">
          <cell r="E1047" t="str">
            <v>DC2KV93-DCK70</v>
          </cell>
          <cell r="I1047">
            <v>55</v>
          </cell>
        </row>
        <row r="1048">
          <cell r="E1048" t="str">
            <v>DC2KV70-DCK70</v>
          </cell>
          <cell r="I1048">
            <v>54</v>
          </cell>
        </row>
        <row r="1049">
          <cell r="E1049" t="str">
            <v>DC1LL07-DCK70-t1</v>
          </cell>
          <cell r="I1049">
            <v>0</v>
          </cell>
        </row>
        <row r="1050">
          <cell r="E1050" t="str">
            <v>DC2KV67-DCK70</v>
          </cell>
          <cell r="I1050">
            <v>54</v>
          </cell>
        </row>
        <row r="1051">
          <cell r="E1051" t="str">
            <v>DC2KV62-DCK70</v>
          </cell>
          <cell r="I1051">
            <v>54</v>
          </cell>
        </row>
        <row r="1052">
          <cell r="E1052" t="str">
            <v>DC3KT21-DCK70</v>
          </cell>
          <cell r="I1052">
            <v>54</v>
          </cell>
        </row>
        <row r="1053">
          <cell r="E1053" t="str">
            <v>DC2KV93-DCK70</v>
          </cell>
          <cell r="I1053">
            <v>54</v>
          </cell>
        </row>
        <row r="1054">
          <cell r="E1054" t="str">
            <v>DC2KV70-DCK70</v>
          </cell>
          <cell r="I1054">
            <v>55</v>
          </cell>
        </row>
        <row r="1055">
          <cell r="E1055" t="str">
            <v>DC1LL07-DCK70</v>
          </cell>
          <cell r="I1055">
            <v>0</v>
          </cell>
        </row>
        <row r="1056">
          <cell r="E1056" t="str">
            <v>DC2KV67-DCK70</v>
          </cell>
          <cell r="I1056">
            <v>55</v>
          </cell>
        </row>
        <row r="1057">
          <cell r="E1057" t="str">
            <v>DC2KV62-DCK70</v>
          </cell>
          <cell r="I1057">
            <v>55</v>
          </cell>
        </row>
        <row r="1058">
          <cell r="E1058" t="str">
            <v>DC1TT44-DCK70-1</v>
          </cell>
          <cell r="I1058">
            <v>60</v>
          </cell>
        </row>
        <row r="1059">
          <cell r="E1059" t="str">
            <v>DC1TT44-DCK70-1</v>
          </cell>
          <cell r="I1059">
            <v>59</v>
          </cell>
        </row>
        <row r="1060">
          <cell r="E1060" t="str">
            <v>DC1TT44-DCK70-1</v>
          </cell>
          <cell r="I1060">
            <v>56</v>
          </cell>
        </row>
        <row r="1061">
          <cell r="E1061" t="str">
            <v>DC1TT44-DCK70-1</v>
          </cell>
          <cell r="I1061">
            <v>58</v>
          </cell>
        </row>
        <row r="1062">
          <cell r="E1062" t="str">
            <v>DC1TT44-DCK70-1</v>
          </cell>
          <cell r="I1062">
            <v>59</v>
          </cell>
        </row>
        <row r="1063">
          <cell r="E1063" t="str">
            <v>DC3KT21-DCK70</v>
          </cell>
          <cell r="I1063">
            <v>55</v>
          </cell>
        </row>
        <row r="1064">
          <cell r="E1064" t="str">
            <v>DC2KV93-DCK70</v>
          </cell>
          <cell r="I1064">
            <v>55</v>
          </cell>
        </row>
        <row r="1065">
          <cell r="E1065" t="str">
            <v>DC2KX37-DCK70</v>
          </cell>
          <cell r="I1065">
            <v>38</v>
          </cell>
        </row>
        <row r="1066">
          <cell r="E1066" t="str">
            <v>DC4QM21-DCK68-1</v>
          </cell>
          <cell r="I1066">
            <v>39</v>
          </cell>
        </row>
        <row r="1067">
          <cell r="E1067" t="str">
            <v>DC1LL07-DCK70-t1</v>
          </cell>
          <cell r="I1067">
            <v>76</v>
          </cell>
        </row>
        <row r="1068">
          <cell r="E1068" t="str">
            <v>DC2GT42-DCK70</v>
          </cell>
          <cell r="I1068">
            <v>38</v>
          </cell>
        </row>
        <row r="1069">
          <cell r="E1069" t="str">
            <v>DC1CB46-DCK70</v>
          </cell>
          <cell r="I1069">
            <v>38</v>
          </cell>
        </row>
        <row r="1070">
          <cell r="E1070" t="str">
            <v>DC1CB99-DCK70</v>
          </cell>
          <cell r="I1070">
            <v>38</v>
          </cell>
        </row>
        <row r="1071">
          <cell r="E1071" t="str">
            <v>DC4QM20-DCK68-1</v>
          </cell>
          <cell r="I1071">
            <v>39</v>
          </cell>
        </row>
        <row r="1072">
          <cell r="E1072" t="str">
            <v>DC3QT52-DCK68-1</v>
          </cell>
          <cell r="I1072">
            <v>52</v>
          </cell>
        </row>
        <row r="1073">
          <cell r="E1073" t="str">
            <v>DC3KV32-DCK68-1</v>
          </cell>
          <cell r="I1073">
            <v>52</v>
          </cell>
        </row>
        <row r="1074">
          <cell r="E1074" t="str">
            <v>DC2HT42-DCK70-1</v>
          </cell>
          <cell r="I1074">
            <v>60</v>
          </cell>
        </row>
        <row r="1075">
          <cell r="E1075" t="str">
            <v>DC2HT42-DCK70-1</v>
          </cell>
          <cell r="I1075">
            <v>59</v>
          </cell>
        </row>
        <row r="1076">
          <cell r="E1076" t="str">
            <v>DC2HT42-DCK70-1</v>
          </cell>
          <cell r="I1076">
            <v>56</v>
          </cell>
        </row>
        <row r="1077">
          <cell r="E1077" t="str">
            <v>DC2HT42-DCK70-1</v>
          </cell>
          <cell r="I1077">
            <v>58</v>
          </cell>
        </row>
        <row r="1078">
          <cell r="E1078" t="str">
            <v>DC2HT42-DCK70-1</v>
          </cell>
          <cell r="I1078">
            <v>59</v>
          </cell>
        </row>
        <row r="1079">
          <cell r="E1079" t="str">
            <v>DC1LL05-DCK70</v>
          </cell>
          <cell r="I1079">
            <v>76</v>
          </cell>
        </row>
        <row r="1080">
          <cell r="E1080" t="str">
            <v>DC2KX36-DCK70</v>
          </cell>
          <cell r="I1080">
            <v>38</v>
          </cell>
        </row>
        <row r="1081">
          <cell r="E1081" t="str">
            <v>DC2KX37-DCK70</v>
          </cell>
          <cell r="I1081">
            <v>38</v>
          </cell>
        </row>
        <row r="1082">
          <cell r="E1082" t="str">
            <v>DC1LL07-DCK70-t1</v>
          </cell>
          <cell r="I1082">
            <v>0</v>
          </cell>
        </row>
        <row r="1083">
          <cell r="E1083" t="str">
            <v>DC2CN18-DCK70-1</v>
          </cell>
          <cell r="I1083">
            <v>58</v>
          </cell>
        </row>
        <row r="1084">
          <cell r="E1084" t="str">
            <v>DC2CN18-DCK70-1</v>
          </cell>
          <cell r="I1084">
            <v>58</v>
          </cell>
        </row>
        <row r="1085">
          <cell r="E1085" t="str">
            <v>DC2CN18-DCK70-1</v>
          </cell>
          <cell r="I1085">
            <v>59</v>
          </cell>
        </row>
        <row r="1086">
          <cell r="E1086" t="str">
            <v>DC2GT42-DCK70</v>
          </cell>
          <cell r="I1086">
            <v>38</v>
          </cell>
        </row>
        <row r="1087">
          <cell r="E1087" t="str">
            <v>DC1CB46-DCK70</v>
          </cell>
          <cell r="I1087">
            <v>38</v>
          </cell>
        </row>
        <row r="1088">
          <cell r="E1088" t="str">
            <v>DC1CB99-DCK70</v>
          </cell>
          <cell r="I1088">
            <v>38</v>
          </cell>
        </row>
        <row r="1089">
          <cell r="E1089" t="str">
            <v>DC1LL05-DCK70</v>
          </cell>
          <cell r="I1089">
            <v>0</v>
          </cell>
        </row>
        <row r="1090">
          <cell r="E1090" t="str">
            <v>DC2KX36-DCK70</v>
          </cell>
          <cell r="I1090">
            <v>38</v>
          </cell>
        </row>
        <row r="1091">
          <cell r="E1091" t="str">
            <v>DC2KV25-DCK70</v>
          </cell>
          <cell r="I1091">
            <v>50</v>
          </cell>
        </row>
        <row r="1092">
          <cell r="E1092" t="str">
            <v>DC2CO12-DCK70-1</v>
          </cell>
          <cell r="I1092">
            <v>58</v>
          </cell>
        </row>
        <row r="1093">
          <cell r="E1093" t="str">
            <v>DC1CB26-DCK70-1</v>
          </cell>
          <cell r="I1093">
            <v>55</v>
          </cell>
        </row>
        <row r="1094">
          <cell r="E1094" t="str">
            <v>DC2CO12-DCK70-1</v>
          </cell>
          <cell r="I1094">
            <v>58</v>
          </cell>
        </row>
        <row r="1095">
          <cell r="E1095" t="str">
            <v>DC1CB26-DCK70-1</v>
          </cell>
          <cell r="I1095">
            <v>53</v>
          </cell>
        </row>
        <row r="1096">
          <cell r="E1096" t="str">
            <v>DC2CO12-DCK70-1</v>
          </cell>
          <cell r="I1096">
            <v>59</v>
          </cell>
        </row>
        <row r="1097">
          <cell r="E1097" t="str">
            <v>DC1CB26-DCK70-1</v>
          </cell>
          <cell r="I1097">
            <v>55</v>
          </cell>
        </row>
        <row r="1098">
          <cell r="E1098" t="str">
            <v>DC1CB26-DCK70-1</v>
          </cell>
          <cell r="I1098">
            <v>54</v>
          </cell>
        </row>
        <row r="1099">
          <cell r="E1099" t="str">
            <v>DC1CB26-DCK70-1</v>
          </cell>
          <cell r="I1099">
            <v>54</v>
          </cell>
        </row>
        <row r="1100">
          <cell r="E1100" t="str">
            <v>DC2KV70-DCK70</v>
          </cell>
          <cell r="I1100">
            <v>51</v>
          </cell>
        </row>
        <row r="1101">
          <cell r="E1101" t="str">
            <v>DC1LL07-DCK70-t1</v>
          </cell>
          <cell r="I1101">
            <v>96</v>
          </cell>
        </row>
        <row r="1102">
          <cell r="E1102" t="str">
            <v>DC2KV73-DCK70</v>
          </cell>
          <cell r="I1102">
            <v>51</v>
          </cell>
        </row>
        <row r="1103">
          <cell r="E1103" t="str">
            <v>DC2LG21-DCK70</v>
          </cell>
          <cell r="I1103">
            <v>32</v>
          </cell>
        </row>
        <row r="1104">
          <cell r="E1104" t="str">
            <v>DC1LL05-DCK70</v>
          </cell>
          <cell r="I1104">
            <v>95</v>
          </cell>
        </row>
        <row r="1105">
          <cell r="E1105" t="str">
            <v>DC2KV93-DCK70</v>
          </cell>
          <cell r="I1105">
            <v>51</v>
          </cell>
        </row>
        <row r="1106">
          <cell r="E1106" t="str">
            <v>DC2KV25-DCK70</v>
          </cell>
          <cell r="I1106">
            <v>44</v>
          </cell>
        </row>
        <row r="1107">
          <cell r="E1107" t="str">
            <v>DC2KV70-DCK70</v>
          </cell>
          <cell r="I1107">
            <v>44</v>
          </cell>
        </row>
        <row r="1108">
          <cell r="E1108" t="str">
            <v>DC1LL07-DCK70-t1</v>
          </cell>
          <cell r="I1108">
            <v>0</v>
          </cell>
        </row>
        <row r="1109">
          <cell r="E1109" t="str">
            <v>DC2KV73-DCK70</v>
          </cell>
          <cell r="I1109">
            <v>44</v>
          </cell>
        </row>
        <row r="1110">
          <cell r="E1110" t="str">
            <v>DC2LG21-DCK70</v>
          </cell>
          <cell r="I1110">
            <v>44</v>
          </cell>
        </row>
        <row r="1111">
          <cell r="E1111" t="str">
            <v>DC1LL05-DCK70</v>
          </cell>
          <cell r="I1111">
            <v>0</v>
          </cell>
        </row>
        <row r="1112">
          <cell r="E1112" t="str">
            <v>DC2KV93-DCK70</v>
          </cell>
          <cell r="I1112">
            <v>44</v>
          </cell>
        </row>
        <row r="1113">
          <cell r="E1113" t="str">
            <v>DC2KV25-DCK70</v>
          </cell>
          <cell r="I1113">
            <v>42</v>
          </cell>
        </row>
        <row r="1114">
          <cell r="E1114" t="str">
            <v>DC3QT63-DCK68-1</v>
          </cell>
          <cell r="I1114">
            <v>52</v>
          </cell>
        </row>
        <row r="1115">
          <cell r="E1115" t="str">
            <v>DC2KV70-DCK70</v>
          </cell>
          <cell r="I1115">
            <v>42</v>
          </cell>
        </row>
        <row r="1116">
          <cell r="E1116" t="str">
            <v>DC1LL07-DCK70</v>
          </cell>
          <cell r="I1116">
            <v>97</v>
          </cell>
        </row>
        <row r="1117">
          <cell r="E1117" t="str">
            <v>DC2KV73-DCK70</v>
          </cell>
          <cell r="I1117">
            <v>42</v>
          </cell>
        </row>
        <row r="1118">
          <cell r="E1118" t="str">
            <v>DC2LG21-DCK70</v>
          </cell>
          <cell r="I1118">
            <v>42</v>
          </cell>
        </row>
        <row r="1119">
          <cell r="E1119" t="str">
            <v>DC1LL05-DCK70</v>
          </cell>
          <cell r="I1119">
            <v>0</v>
          </cell>
        </row>
        <row r="1120">
          <cell r="E1120" t="str">
            <v>DC2KV93-DCK70</v>
          </cell>
          <cell r="I1120">
            <v>42</v>
          </cell>
        </row>
        <row r="1121">
          <cell r="E1121" t="str">
            <v>DC1CB93-DCK70</v>
          </cell>
          <cell r="I1121">
            <v>8</v>
          </cell>
        </row>
        <row r="1122">
          <cell r="E1122" t="str">
            <v>DC1LL07-DCK70-t1</v>
          </cell>
          <cell r="I1122">
            <v>0</v>
          </cell>
        </row>
        <row r="1123">
          <cell r="E1123" t="str">
            <v>DC2CO15-DCK70</v>
          </cell>
          <cell r="I1123">
            <v>8</v>
          </cell>
        </row>
        <row r="1124">
          <cell r="E1124" t="str">
            <v>DC1CB25-DCK70</v>
          </cell>
          <cell r="I1124">
            <v>8</v>
          </cell>
        </row>
        <row r="1125">
          <cell r="E1125" t="str">
            <v>DC2MO23-DCK70</v>
          </cell>
          <cell r="I1125">
            <v>8</v>
          </cell>
        </row>
        <row r="1126">
          <cell r="E1126" t="str">
            <v>DC2MO19-DCK70</v>
          </cell>
          <cell r="I1126">
            <v>8</v>
          </cell>
        </row>
        <row r="1127">
          <cell r="E1127" t="str">
            <v>DC2MO20-DCK70</v>
          </cell>
          <cell r="I1127">
            <v>8</v>
          </cell>
        </row>
        <row r="1128">
          <cell r="E1128" t="str">
            <v>DC1TT42-DCK70</v>
          </cell>
          <cell r="I1128">
            <v>8</v>
          </cell>
        </row>
        <row r="1129">
          <cell r="E1129" t="str">
            <v>DC2MO18-DCK70</v>
          </cell>
          <cell r="I1129">
            <v>8</v>
          </cell>
        </row>
        <row r="1130">
          <cell r="E1130" t="str">
            <v>DC2KV68-DCK70</v>
          </cell>
          <cell r="I1130">
            <v>63</v>
          </cell>
        </row>
        <row r="1131">
          <cell r="E1131" t="str">
            <v>DC1LL07-DCK70-t1</v>
          </cell>
          <cell r="I1131">
            <v>0</v>
          </cell>
        </row>
        <row r="1132">
          <cell r="E1132" t="str">
            <v>DC2KV73-DCK70</v>
          </cell>
          <cell r="I1132">
            <v>63</v>
          </cell>
        </row>
        <row r="1133">
          <cell r="E1133" t="str">
            <v>DC2KV62-DCK70</v>
          </cell>
          <cell r="I1133">
            <v>0</v>
          </cell>
        </row>
        <row r="1134">
          <cell r="E1134" t="str">
            <v>DC2KV76-DCK70</v>
          </cell>
          <cell r="I1134">
            <v>63</v>
          </cell>
        </row>
        <row r="1135">
          <cell r="E1135" t="str">
            <v>DC2KV93-DCK70</v>
          </cell>
          <cell r="I1135">
            <v>63</v>
          </cell>
        </row>
        <row r="1136">
          <cell r="E1136" t="str">
            <v>DC2KV68-DCK70</v>
          </cell>
          <cell r="I1136">
            <v>43</v>
          </cell>
        </row>
        <row r="1137">
          <cell r="E1137" t="str">
            <v>DC1LL07-DCK70-t1</v>
          </cell>
          <cell r="I1137">
            <v>78</v>
          </cell>
        </row>
        <row r="1138">
          <cell r="E1138" t="str">
            <v>DC2KV73-DCK70</v>
          </cell>
          <cell r="I1138">
            <v>43</v>
          </cell>
        </row>
        <row r="1139">
          <cell r="E1139" t="str">
            <v>DC2KV62-DCK70</v>
          </cell>
          <cell r="I1139">
            <v>0</v>
          </cell>
        </row>
        <row r="1140">
          <cell r="E1140" t="str">
            <v>DC2KV76-DCK70</v>
          </cell>
          <cell r="I1140">
            <v>43</v>
          </cell>
        </row>
        <row r="1141">
          <cell r="E1141" t="str">
            <v>DC2KV93-DCK70</v>
          </cell>
          <cell r="I1141">
            <v>43</v>
          </cell>
        </row>
        <row r="1142">
          <cell r="E1142" t="str">
            <v>DC2KV68-DCK70</v>
          </cell>
          <cell r="I1142">
            <v>34</v>
          </cell>
        </row>
        <row r="1143">
          <cell r="E1143" t="str">
            <v>DC1LL07-DCK70-t1</v>
          </cell>
          <cell r="I1143">
            <v>0</v>
          </cell>
        </row>
        <row r="1144">
          <cell r="E1144" t="str">
            <v>DC2KV73-DCK70</v>
          </cell>
          <cell r="I1144">
            <v>34</v>
          </cell>
        </row>
        <row r="1145">
          <cell r="E1145" t="str">
            <v>DC1LL03-DCK69-1</v>
          </cell>
          <cell r="I1145">
            <v>106</v>
          </cell>
        </row>
        <row r="1146">
          <cell r="E1146" t="str">
            <v>DC1LL03-DCK69-1</v>
          </cell>
          <cell r="I1146">
            <v>0</v>
          </cell>
        </row>
        <row r="1147">
          <cell r="E1147" t="str">
            <v>DC2KV62-DCK70</v>
          </cell>
          <cell r="I1147">
            <v>0</v>
          </cell>
        </row>
        <row r="1148">
          <cell r="E1148" t="str">
            <v>DC2KV76-DCK70</v>
          </cell>
          <cell r="I1148">
            <v>34</v>
          </cell>
        </row>
        <row r="1149">
          <cell r="E1149" t="str">
            <v>DC2KV93-DCK70</v>
          </cell>
          <cell r="I1149">
            <v>34</v>
          </cell>
        </row>
        <row r="1150">
          <cell r="E1150" t="str">
            <v>DC1CB57-DCK70</v>
          </cell>
          <cell r="I1150">
            <v>51</v>
          </cell>
        </row>
        <row r="1151">
          <cell r="E1151" t="str">
            <v>DC1LL07-DCK70</v>
          </cell>
          <cell r="I1151">
            <v>0</v>
          </cell>
        </row>
        <row r="1152">
          <cell r="E1152" t="str">
            <v>DC1TT22-DCK70</v>
          </cell>
          <cell r="I1152">
            <v>51</v>
          </cell>
        </row>
        <row r="1153">
          <cell r="E1153" t="str">
            <v>DC2HT13-DCK70</v>
          </cell>
          <cell r="I1153">
            <v>51</v>
          </cell>
        </row>
        <row r="1154">
          <cell r="E1154" t="str">
            <v>DC2TT21-DCK70</v>
          </cell>
          <cell r="I1154">
            <v>51</v>
          </cell>
        </row>
        <row r="1155">
          <cell r="E1155" t="str">
            <v>DC2HT11-DCK70</v>
          </cell>
          <cell r="I1155">
            <v>51</v>
          </cell>
        </row>
        <row r="1156">
          <cell r="E1156" t="str">
            <v>DC1TT31-DCK70</v>
          </cell>
          <cell r="I1156">
            <v>51</v>
          </cell>
        </row>
        <row r="1157">
          <cell r="E1157" t="str">
            <v>DC2TN63-DCK70</v>
          </cell>
          <cell r="I1157">
            <v>56</v>
          </cell>
        </row>
        <row r="1158">
          <cell r="E1158" t="str">
            <v>DC1LL07-DCK70-t1</v>
          </cell>
          <cell r="I1158">
            <v>112</v>
          </cell>
        </row>
        <row r="1159">
          <cell r="E1159" t="str">
            <v>DC1CB46-DCK70-70TN</v>
          </cell>
          <cell r="I1159">
            <v>56</v>
          </cell>
        </row>
        <row r="1160">
          <cell r="E1160" t="str">
            <v>DC2KV62-DCK70</v>
          </cell>
          <cell r="I1160">
            <v>0</v>
          </cell>
        </row>
        <row r="1161">
          <cell r="E1161" t="str">
            <v>DC2KV76-DCK70</v>
          </cell>
          <cell r="I1161">
            <v>56</v>
          </cell>
        </row>
        <row r="1162">
          <cell r="E1162" t="str">
            <v>DC1LL05-DCK70-70TN</v>
          </cell>
          <cell r="I1162">
            <v>112</v>
          </cell>
        </row>
        <row r="1163">
          <cell r="E1163" t="str">
            <v>DC2KV93-DCK70</v>
          </cell>
          <cell r="I1163">
            <v>56</v>
          </cell>
        </row>
        <row r="1164">
          <cell r="E1164" t="str">
            <v>DC2TN63-DCK70</v>
          </cell>
          <cell r="I1164">
            <v>56</v>
          </cell>
        </row>
        <row r="1165">
          <cell r="E1165" t="str">
            <v>DC1LL07-DCK70-t1</v>
          </cell>
          <cell r="I1165">
            <v>0</v>
          </cell>
        </row>
        <row r="1166">
          <cell r="E1166" t="str">
            <v>DC1CB94-DCK70-1</v>
          </cell>
          <cell r="I1166">
            <v>55</v>
          </cell>
        </row>
        <row r="1167">
          <cell r="E1167" t="str">
            <v>DC1TT22-DCK70-1</v>
          </cell>
          <cell r="I1167">
            <v>60</v>
          </cell>
        </row>
        <row r="1168">
          <cell r="E1168" t="str">
            <v>DC1CB46-DCK70-70TN</v>
          </cell>
          <cell r="I1168">
            <v>56</v>
          </cell>
        </row>
        <row r="1169">
          <cell r="E1169" t="str">
            <v>DC1CB94-DCK70-1</v>
          </cell>
          <cell r="I1169">
            <v>53</v>
          </cell>
        </row>
        <row r="1170">
          <cell r="E1170" t="str">
            <v>DC1TT22-DCK70-1</v>
          </cell>
          <cell r="I1170">
            <v>59</v>
          </cell>
        </row>
        <row r="1171">
          <cell r="E1171" t="str">
            <v>DC1CB94-DCK70-1</v>
          </cell>
          <cell r="I1171">
            <v>55</v>
          </cell>
        </row>
        <row r="1172">
          <cell r="E1172" t="str">
            <v>DC1TT22-DCK70-1</v>
          </cell>
          <cell r="I1172">
            <v>56</v>
          </cell>
        </row>
        <row r="1173">
          <cell r="E1173" t="str">
            <v>DC1CB94-DCK70-1</v>
          </cell>
          <cell r="I1173">
            <v>54</v>
          </cell>
        </row>
        <row r="1174">
          <cell r="E1174" t="str">
            <v>DC1TT22-DCK70-1</v>
          </cell>
          <cell r="I1174">
            <v>58</v>
          </cell>
        </row>
        <row r="1175">
          <cell r="E1175" t="str">
            <v>DC1CB94-DCK70-1</v>
          </cell>
          <cell r="I1175">
            <v>54</v>
          </cell>
        </row>
        <row r="1176">
          <cell r="E1176" t="str">
            <v>DC1TT22-DCK70-1</v>
          </cell>
          <cell r="I1176">
            <v>59</v>
          </cell>
        </row>
        <row r="1177">
          <cell r="E1177" t="str">
            <v>DC2KV62-DCK70</v>
          </cell>
          <cell r="I1177">
            <v>0</v>
          </cell>
        </row>
        <row r="1178">
          <cell r="E1178" t="str">
            <v>DC2KV76-DCK70</v>
          </cell>
          <cell r="I1178">
            <v>56</v>
          </cell>
        </row>
        <row r="1179">
          <cell r="E1179" t="str">
            <v>DC1LL05-DCK70-70TN</v>
          </cell>
          <cell r="I1179">
            <v>0</v>
          </cell>
        </row>
        <row r="1180">
          <cell r="E1180" t="str">
            <v>DC2KV93-DCK70</v>
          </cell>
          <cell r="I1180">
            <v>56</v>
          </cell>
        </row>
        <row r="1181">
          <cell r="E1181" t="str">
            <v>DC2KV70-DCK70</v>
          </cell>
          <cell r="I1181">
            <v>57</v>
          </cell>
        </row>
        <row r="1182">
          <cell r="E1182" t="str">
            <v>DC2LG53-DCK70</v>
          </cell>
          <cell r="I1182">
            <v>57</v>
          </cell>
        </row>
        <row r="1183">
          <cell r="E1183" t="str">
            <v>DC1CK22-DCK70-1</v>
          </cell>
          <cell r="I1183">
            <v>58</v>
          </cell>
        </row>
        <row r="1184">
          <cell r="E1184" t="str">
            <v>DC1LL07-DCK70-t1</v>
          </cell>
          <cell r="I1184">
            <v>113</v>
          </cell>
        </row>
        <row r="1185">
          <cell r="E1185" t="str">
            <v>DC1CK22-DCK70-1</v>
          </cell>
          <cell r="I1185">
            <v>58</v>
          </cell>
        </row>
        <row r="1186">
          <cell r="E1186" t="str">
            <v>DC1CK22-DCK70-1</v>
          </cell>
          <cell r="I1186">
            <v>59</v>
          </cell>
        </row>
        <row r="1187">
          <cell r="E1187" t="str">
            <v>DC1CK22-DCK70-1</v>
          </cell>
          <cell r="I1187">
            <v>55</v>
          </cell>
        </row>
        <row r="1188">
          <cell r="E1188" t="str">
            <v>DC1CK22-DCK70-1</v>
          </cell>
          <cell r="I1188">
            <v>53</v>
          </cell>
        </row>
        <row r="1189">
          <cell r="E1189" t="str">
            <v>DC1CK22-DCK70-1</v>
          </cell>
          <cell r="I1189">
            <v>55</v>
          </cell>
        </row>
        <row r="1190">
          <cell r="E1190" t="str">
            <v>DC1CK22-DCK70-1</v>
          </cell>
          <cell r="I1190">
            <v>54</v>
          </cell>
        </row>
        <row r="1191">
          <cell r="E1191" t="str">
            <v>DC1CK22-DCK70-1</v>
          </cell>
          <cell r="I1191">
            <v>54</v>
          </cell>
        </row>
        <row r="1192">
          <cell r="E1192" t="str">
            <v>DC2KV73-DCK70</v>
          </cell>
          <cell r="I1192">
            <v>57</v>
          </cell>
        </row>
        <row r="1193">
          <cell r="E1193" t="str">
            <v>DC1CB45-DCK70</v>
          </cell>
          <cell r="I1193">
            <v>57</v>
          </cell>
        </row>
        <row r="1194">
          <cell r="E1194" t="str">
            <v>DC2CB89-DCK70</v>
          </cell>
          <cell r="I1194">
            <v>57</v>
          </cell>
        </row>
        <row r="1195">
          <cell r="E1195" t="str">
            <v>DC3QT51-DCK68-1</v>
          </cell>
          <cell r="I1195">
            <v>52</v>
          </cell>
        </row>
        <row r="1196">
          <cell r="E1196" t="str">
            <v>DC3QT68-DCK68-1</v>
          </cell>
          <cell r="I1196">
            <v>52</v>
          </cell>
        </row>
        <row r="1197">
          <cell r="E1197" t="str">
            <v>DC1LL05-DCK70</v>
          </cell>
          <cell r="I1197">
            <v>113</v>
          </cell>
        </row>
        <row r="1198">
          <cell r="E1198" t="str">
            <v>DC4QT21-DCK68-1</v>
          </cell>
          <cell r="I1198">
            <v>52</v>
          </cell>
        </row>
        <row r="1199">
          <cell r="E1199" t="str">
            <v>DC4QT22-DCK68-1</v>
          </cell>
          <cell r="I1199">
            <v>52</v>
          </cell>
        </row>
        <row r="1200">
          <cell r="E1200" t="str">
            <v>DC2KV93-DCK70</v>
          </cell>
          <cell r="I1200">
            <v>57</v>
          </cell>
        </row>
        <row r="1201">
          <cell r="E1201" t="str">
            <v>DC3TN62-DCK68-1</v>
          </cell>
          <cell r="I1201">
            <v>36</v>
          </cell>
        </row>
        <row r="1202">
          <cell r="E1202" t="str">
            <v>DC3TN56-DCK68-1</v>
          </cell>
          <cell r="I1202">
            <v>36</v>
          </cell>
        </row>
        <row r="1203">
          <cell r="E1203" t="str">
            <v>DC3TN34-DCK68-1</v>
          </cell>
          <cell r="I1203">
            <v>36</v>
          </cell>
        </row>
        <row r="1204">
          <cell r="E1204" t="str">
            <v>DC2KV70-DCK70</v>
          </cell>
          <cell r="I1204">
            <v>56</v>
          </cell>
        </row>
        <row r="1205">
          <cell r="E1205" t="str">
            <v>DC2LG53-DCK70</v>
          </cell>
          <cell r="I1205">
            <v>56</v>
          </cell>
        </row>
        <row r="1206">
          <cell r="E1206" t="str">
            <v>DC1LL07-DCK70-t1</v>
          </cell>
          <cell r="I1206">
            <v>0</v>
          </cell>
        </row>
        <row r="1207">
          <cell r="E1207" t="str">
            <v>DC2KV73-DCK70</v>
          </cell>
          <cell r="I1207">
            <v>56</v>
          </cell>
        </row>
        <row r="1208">
          <cell r="E1208" t="str">
            <v>DC3TN57-DCK68-1</v>
          </cell>
          <cell r="I1208">
            <v>36</v>
          </cell>
        </row>
        <row r="1209">
          <cell r="E1209" t="str">
            <v>DC3TN58-DCK68-1</v>
          </cell>
          <cell r="I1209">
            <v>36</v>
          </cell>
        </row>
        <row r="1210">
          <cell r="E1210" t="str">
            <v>DC1CB45-DCK70</v>
          </cell>
          <cell r="I1210">
            <v>56</v>
          </cell>
        </row>
        <row r="1211">
          <cell r="E1211" t="str">
            <v>DC3TN61-DCK68-1</v>
          </cell>
          <cell r="I1211">
            <v>36</v>
          </cell>
        </row>
        <row r="1212">
          <cell r="E1212" t="str">
            <v>DC4TN21-DCK68-1</v>
          </cell>
          <cell r="I1212">
            <v>36</v>
          </cell>
        </row>
        <row r="1213">
          <cell r="E1213" t="str">
            <v>DC4TN22-DCK68-1</v>
          </cell>
          <cell r="I1213">
            <v>36</v>
          </cell>
        </row>
        <row r="1214">
          <cell r="E1214" t="str">
            <v>DC2CB89-DCK70</v>
          </cell>
          <cell r="I1214">
            <v>56</v>
          </cell>
        </row>
        <row r="1215">
          <cell r="E1215" t="str">
            <v>DC1LL05-DCK70</v>
          </cell>
          <cell r="I1215">
            <v>0</v>
          </cell>
        </row>
        <row r="1216">
          <cell r="E1216" t="str">
            <v>DC2KV93-DCK70</v>
          </cell>
          <cell r="I1216">
            <v>56</v>
          </cell>
        </row>
        <row r="1217">
          <cell r="E1217" t="str">
            <v>-</v>
          </cell>
        </row>
        <row r="1218">
          <cell r="E1218" t="str">
            <v>MH1LL04-CCK69</v>
          </cell>
          <cell r="I1218">
            <v>16</v>
          </cell>
        </row>
        <row r="1219">
          <cell r="E1219" t="str">
            <v>MH2KT26-CCK69</v>
          </cell>
          <cell r="I1219">
            <v>16</v>
          </cell>
        </row>
        <row r="1220">
          <cell r="E1220" t="str">
            <v>MH3KT23-CCK69</v>
          </cell>
          <cell r="I1220">
            <v>16</v>
          </cell>
        </row>
        <row r="1221">
          <cell r="E1221" t="str">
            <v>MH3KT27-CCK69</v>
          </cell>
          <cell r="I1221">
            <v>16</v>
          </cell>
        </row>
        <row r="1222">
          <cell r="E1222" t="str">
            <v>MH3KT29-CCK69</v>
          </cell>
          <cell r="I1222">
            <v>16</v>
          </cell>
        </row>
        <row r="1223">
          <cell r="E1223" t="str">
            <v>MH2KV81-CCK69</v>
          </cell>
          <cell r="I1223">
            <v>16</v>
          </cell>
        </row>
        <row r="1224">
          <cell r="E1224" t="str">
            <v>MH3QT64-CCK69</v>
          </cell>
          <cell r="I1224">
            <v>16</v>
          </cell>
        </row>
        <row r="1225">
          <cell r="E1225" t="str">
            <v>MH3KT60-CCK69</v>
          </cell>
          <cell r="I1225">
            <v>16</v>
          </cell>
        </row>
        <row r="1226">
          <cell r="E1226" t="e">
            <v>#VALUE!</v>
          </cell>
          <cell r="I1226">
            <v>1</v>
          </cell>
        </row>
      </sheetData>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heet1"/>
      <sheetName val="So"/>
      <sheetName val="Sheet3"/>
      <sheetName val="BiaHS"/>
      <sheetName val="Bia tui "/>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heet1"/>
      <sheetName val="Sheet2"/>
      <sheetName val="Sheet3"/>
    </sheetNames>
    <sheetDataSet>
      <sheetData sheetId="0" refreshError="1"/>
      <sheetData sheetId="1"/>
      <sheetData sheetId="2"/>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heet1"/>
      <sheetName val="So"/>
      <sheetName val="BiaHS"/>
      <sheetName val="Sheet2"/>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theme="3" tint="-0.249977111117893"/>
  </sheetPr>
  <dimension ref="A1:AS581"/>
  <sheetViews>
    <sheetView showGridLines="0" tabSelected="1" view="pageBreakPreview" zoomScale="70" zoomScaleNormal="70" zoomScaleSheetLayoutView="70" workbookViewId="0">
      <pane xSplit="4" ySplit="9" topLeftCell="E10" activePane="bottomRight" state="frozen"/>
      <selection pane="topRight" activeCell="E1" sqref="E1"/>
      <selection pane="bottomLeft" activeCell="A10" sqref="A10"/>
      <selection pane="bottomRight" activeCell="R1" sqref="R1:AC1048576"/>
    </sheetView>
  </sheetViews>
  <sheetFormatPr defaultRowHeight="18.75" x14ac:dyDescent="0.3"/>
  <cols>
    <col min="1" max="1" width="4.85546875" style="7" hidden="1" customWidth="1"/>
    <col min="2" max="2" width="2.28515625" style="7" hidden="1" customWidth="1"/>
    <col min="3" max="3" width="17.7109375" style="191" hidden="1" customWidth="1"/>
    <col min="4" max="4" width="6.5703125" style="8" hidden="1" customWidth="1"/>
    <col min="5" max="5" width="5.140625" style="192" customWidth="1"/>
    <col min="6" max="6" width="14.42578125" style="193" customWidth="1"/>
    <col min="7" max="7" width="15.85546875" style="193" customWidth="1"/>
    <col min="8" max="8" width="51.85546875" style="192" customWidth="1"/>
    <col min="9" max="9" width="5.140625" style="193" customWidth="1"/>
    <col min="10" max="11" width="6" style="193" customWidth="1"/>
    <col min="12" max="12" width="12.42578125" style="194" customWidth="1"/>
    <col min="13" max="13" width="8.7109375" style="193" customWidth="1"/>
    <col min="14" max="14" width="4.7109375" style="193" customWidth="1"/>
    <col min="15" max="15" width="6" style="193" customWidth="1"/>
    <col min="16" max="16" width="5.28515625" style="193" customWidth="1"/>
    <col min="17" max="17" width="7.7109375" style="196" customWidth="1"/>
    <col min="18" max="25" width="3.7109375" style="193" hidden="1" customWidth="1"/>
    <col min="26" max="26" width="4.7109375" style="193" hidden="1" customWidth="1"/>
    <col min="27" max="28" width="6.7109375" style="193" hidden="1" customWidth="1"/>
    <col min="29" max="29" width="23.85546875" style="193" hidden="1" customWidth="1"/>
    <col min="30" max="30" width="4.7109375" style="193" hidden="1" customWidth="1"/>
    <col min="31" max="31" width="6" style="193" hidden="1" customWidth="1"/>
    <col min="32" max="32" width="20.7109375" style="15" hidden="1" customWidth="1"/>
    <col min="33" max="33" width="5" style="193" hidden="1" customWidth="1"/>
    <col min="34" max="34" width="5.140625" style="193" hidden="1" customWidth="1"/>
    <col min="35" max="35" width="6.85546875" style="16" hidden="1" customWidth="1"/>
    <col min="36" max="36" width="5.28515625" style="16" hidden="1" customWidth="1"/>
    <col min="37" max="37" width="5.28515625" hidden="1" customWidth="1"/>
    <col min="38" max="38" width="10.140625" hidden="1" customWidth="1"/>
    <col min="39" max="39" width="0" style="197" hidden="1" customWidth="1"/>
    <col min="40" max="42" width="0" hidden="1" customWidth="1"/>
  </cols>
  <sheetData>
    <row r="1" spans="1:44" s="6" customFormat="1" ht="13.5" x14ac:dyDescent="0.25">
      <c r="A1" s="1">
        <v>1</v>
      </c>
      <c r="B1" s="2">
        <f t="shared" ref="B1:AQ1" si="0">L_ttN</f>
        <v>2</v>
      </c>
      <c r="C1" s="2">
        <f t="shared" si="0"/>
        <v>3</v>
      </c>
      <c r="D1" s="2">
        <f t="shared" si="0"/>
        <v>4</v>
      </c>
      <c r="E1" s="2">
        <f t="shared" si="0"/>
        <v>5</v>
      </c>
      <c r="F1" s="2">
        <f t="shared" si="0"/>
        <v>6</v>
      </c>
      <c r="G1" s="2">
        <f t="shared" si="0"/>
        <v>7</v>
      </c>
      <c r="H1" s="2">
        <f t="shared" si="0"/>
        <v>8</v>
      </c>
      <c r="I1" s="2">
        <f t="shared" si="0"/>
        <v>9</v>
      </c>
      <c r="J1" s="2">
        <f t="shared" si="0"/>
        <v>10</v>
      </c>
      <c r="K1" s="2">
        <f t="shared" si="0"/>
        <v>11</v>
      </c>
      <c r="L1" s="3">
        <f t="shared" si="0"/>
        <v>12</v>
      </c>
      <c r="M1" s="2">
        <f t="shared" si="0"/>
        <v>13</v>
      </c>
      <c r="N1" s="2">
        <f t="shared" si="0"/>
        <v>14</v>
      </c>
      <c r="O1" s="2">
        <f t="shared" si="0"/>
        <v>15</v>
      </c>
      <c r="P1" s="2">
        <f t="shared" si="0"/>
        <v>16</v>
      </c>
      <c r="Q1" s="4">
        <f t="shared" si="0"/>
        <v>17</v>
      </c>
      <c r="R1" s="2">
        <f t="shared" si="0"/>
        <v>18</v>
      </c>
      <c r="S1" s="2">
        <f t="shared" si="0"/>
        <v>19</v>
      </c>
      <c r="T1" s="2">
        <f t="shared" si="0"/>
        <v>20</v>
      </c>
      <c r="U1" s="2">
        <f t="shared" si="0"/>
        <v>21</v>
      </c>
      <c r="V1" s="2">
        <f t="shared" si="0"/>
        <v>22</v>
      </c>
      <c r="W1" s="2">
        <f t="shared" si="0"/>
        <v>23</v>
      </c>
      <c r="X1" s="2">
        <f t="shared" si="0"/>
        <v>24</v>
      </c>
      <c r="Y1" s="2">
        <f t="shared" si="0"/>
        <v>25</v>
      </c>
      <c r="Z1" s="2">
        <f t="shared" si="0"/>
        <v>26</v>
      </c>
      <c r="AA1" s="2">
        <f t="shared" si="0"/>
        <v>27</v>
      </c>
      <c r="AB1" s="2">
        <f t="shared" si="0"/>
        <v>28</v>
      </c>
      <c r="AC1" s="2">
        <f t="shared" si="0"/>
        <v>29</v>
      </c>
      <c r="AD1" s="2"/>
      <c r="AE1" s="2"/>
      <c r="AF1" s="5"/>
      <c r="AG1" s="2"/>
      <c r="AH1" s="2">
        <f t="shared" si="0"/>
        <v>1</v>
      </c>
      <c r="AI1" s="2">
        <f t="shared" si="0"/>
        <v>2</v>
      </c>
      <c r="AJ1" s="2">
        <f t="shared" si="0"/>
        <v>3</v>
      </c>
      <c r="AK1" s="2">
        <f t="shared" si="0"/>
        <v>4</v>
      </c>
      <c r="AL1" s="2">
        <f t="shared" si="0"/>
        <v>5</v>
      </c>
      <c r="AM1" s="2">
        <f t="shared" si="0"/>
        <v>6</v>
      </c>
      <c r="AN1" s="2">
        <f t="shared" si="0"/>
        <v>7</v>
      </c>
      <c r="AO1" s="2">
        <f t="shared" si="0"/>
        <v>8</v>
      </c>
      <c r="AP1" s="2">
        <f t="shared" si="0"/>
        <v>9</v>
      </c>
      <c r="AQ1" s="2">
        <f t="shared" si="0"/>
        <v>10</v>
      </c>
    </row>
    <row r="2" spans="1:44" s="9" customFormat="1" ht="9.75" customHeight="1" x14ac:dyDescent="0.25">
      <c r="A2" s="7"/>
      <c r="B2" s="7"/>
      <c r="C2" s="4"/>
      <c r="D2" s="8"/>
      <c r="F2" s="10"/>
      <c r="G2" s="10"/>
      <c r="H2" s="11">
        <v>6</v>
      </c>
      <c r="I2" s="11">
        <v>7</v>
      </c>
      <c r="J2" s="11">
        <v>12</v>
      </c>
      <c r="K2" s="11">
        <v>13</v>
      </c>
      <c r="L2" s="12"/>
      <c r="M2" s="210" t="s">
        <v>0</v>
      </c>
      <c r="N2" s="210"/>
      <c r="O2" s="210"/>
      <c r="P2" s="10">
        <v>40</v>
      </c>
      <c r="Q2" s="13"/>
      <c r="R2" s="14">
        <f t="shared" ref="R2:Z2" si="1">SUM(R9:R564)</f>
        <v>0</v>
      </c>
      <c r="S2" s="14">
        <f t="shared" si="1"/>
        <v>0</v>
      </c>
      <c r="T2" s="14">
        <f t="shared" si="1"/>
        <v>0</v>
      </c>
      <c r="U2" s="14">
        <f t="shared" si="1"/>
        <v>0</v>
      </c>
      <c r="V2" s="14">
        <f t="shared" si="1"/>
        <v>0</v>
      </c>
      <c r="W2" s="14">
        <f t="shared" si="1"/>
        <v>0</v>
      </c>
      <c r="X2" s="14">
        <f t="shared" si="1"/>
        <v>0</v>
      </c>
      <c r="Y2" s="14">
        <f t="shared" si="1"/>
        <v>0</v>
      </c>
      <c r="Z2" s="14">
        <f t="shared" si="1"/>
        <v>0</v>
      </c>
      <c r="AA2" s="11" t="s">
        <v>1</v>
      </c>
      <c r="AB2" s="10"/>
      <c r="AC2" s="10"/>
      <c r="AD2" s="10"/>
      <c r="AE2" s="10"/>
      <c r="AF2" s="15"/>
      <c r="AG2" s="10"/>
      <c r="AH2" s="10"/>
      <c r="AI2" s="16"/>
      <c r="AJ2" s="16"/>
      <c r="AL2" s="9">
        <v>25</v>
      </c>
      <c r="AO2" s="9">
        <v>16</v>
      </c>
      <c r="AP2" s="9">
        <v>17</v>
      </c>
    </row>
    <row r="3" spans="1:44" s="9" customFormat="1" ht="15.75" x14ac:dyDescent="0.25">
      <c r="A3" s="7"/>
      <c r="B3" s="7"/>
      <c r="C3" s="4"/>
      <c r="D3" s="8"/>
      <c r="F3" s="10"/>
      <c r="G3" s="10"/>
      <c r="I3" s="10"/>
      <c r="J3" s="10"/>
      <c r="K3" s="10"/>
      <c r="L3" s="12"/>
      <c r="M3" s="210" t="s">
        <v>2</v>
      </c>
      <c r="N3" s="210"/>
      <c r="O3" s="210"/>
      <c r="P3" s="10">
        <v>11</v>
      </c>
      <c r="Q3" s="13"/>
      <c r="R3" s="14">
        <f t="shared" ref="R3:Y3" si="2">SUMIF($AP$9:$AP$564,R$9,$Q$9:$Q$564)*2</f>
        <v>0</v>
      </c>
      <c r="S3" s="14">
        <f t="shared" si="2"/>
        <v>0</v>
      </c>
      <c r="T3" s="14">
        <f t="shared" si="2"/>
        <v>0</v>
      </c>
      <c r="U3" s="14">
        <f t="shared" si="2"/>
        <v>4</v>
      </c>
      <c r="V3" s="14">
        <f t="shared" si="2"/>
        <v>0</v>
      </c>
      <c r="W3" s="14">
        <f t="shared" si="2"/>
        <v>0</v>
      </c>
      <c r="X3" s="14">
        <f t="shared" si="2"/>
        <v>4</v>
      </c>
      <c r="Y3" s="14">
        <f t="shared" si="2"/>
        <v>0</v>
      </c>
      <c r="Z3" s="14">
        <f>SUM(R3:Y3)</f>
        <v>8</v>
      </c>
      <c r="AA3" s="11" t="s">
        <v>3</v>
      </c>
      <c r="AB3" s="10"/>
      <c r="AC3" s="10"/>
      <c r="AD3" s="10"/>
      <c r="AE3" s="10"/>
      <c r="AF3" s="15"/>
      <c r="AG3" s="211" t="s">
        <v>4</v>
      </c>
      <c r="AH3" s="10"/>
      <c r="AI3" s="16"/>
      <c r="AJ3" s="16"/>
      <c r="AL3" s="9">
        <v>26</v>
      </c>
    </row>
    <row r="4" spans="1:44" s="9" customFormat="1" ht="27.75" customHeight="1" thickBot="1" x14ac:dyDescent="0.3">
      <c r="A4" s="17" t="s">
        <v>5</v>
      </c>
      <c r="B4" s="17" t="s">
        <v>6</v>
      </c>
      <c r="C4" s="18"/>
      <c r="D4" s="19" t="s">
        <v>7</v>
      </c>
      <c r="E4" s="20" t="s">
        <v>8</v>
      </c>
      <c r="F4" s="21" t="s">
        <v>9</v>
      </c>
      <c r="G4" s="21" t="s">
        <v>10</v>
      </c>
      <c r="H4" s="20" t="s">
        <v>11</v>
      </c>
      <c r="I4" s="21" t="s">
        <v>12</v>
      </c>
      <c r="J4" s="21" t="s">
        <v>13</v>
      </c>
      <c r="K4" s="21" t="s">
        <v>14</v>
      </c>
      <c r="L4" s="22" t="s">
        <v>15</v>
      </c>
      <c r="M4" s="21" t="s">
        <v>16</v>
      </c>
      <c r="N4" s="21" t="s">
        <v>17</v>
      </c>
      <c r="O4" s="21" t="s">
        <v>18</v>
      </c>
      <c r="P4" s="21" t="s">
        <v>19</v>
      </c>
      <c r="Q4" s="20" t="s">
        <v>20</v>
      </c>
      <c r="R4" s="23">
        <f t="shared" ref="R4:Z4" si="3">+R2-R3</f>
        <v>0</v>
      </c>
      <c r="S4" s="23">
        <f t="shared" si="3"/>
        <v>0</v>
      </c>
      <c r="T4" s="23">
        <f t="shared" si="3"/>
        <v>0</v>
      </c>
      <c r="U4" s="23">
        <f t="shared" si="3"/>
        <v>-4</v>
      </c>
      <c r="V4" s="23">
        <f t="shared" si="3"/>
        <v>0</v>
      </c>
      <c r="W4" s="23">
        <f t="shared" si="3"/>
        <v>0</v>
      </c>
      <c r="X4" s="23">
        <f>+X2-X3</f>
        <v>-4</v>
      </c>
      <c r="Y4" s="23">
        <f t="shared" si="3"/>
        <v>0</v>
      </c>
      <c r="Z4" s="23">
        <f t="shared" si="3"/>
        <v>-8</v>
      </c>
      <c r="AA4" s="11" t="s">
        <v>21</v>
      </c>
      <c r="AB4" s="21"/>
      <c r="AC4" s="21"/>
      <c r="AD4" s="21"/>
      <c r="AE4" s="21"/>
      <c r="AF4" s="24"/>
      <c r="AG4" s="211"/>
      <c r="AH4" s="21"/>
      <c r="AI4" s="16"/>
      <c r="AJ4" s="16"/>
    </row>
    <row r="5" spans="1:44" ht="25.5" x14ac:dyDescent="0.35">
      <c r="C5" s="212" t="s">
        <v>22</v>
      </c>
      <c r="E5" s="215" t="s">
        <v>23</v>
      </c>
      <c r="F5" s="215"/>
      <c r="G5" s="215"/>
      <c r="H5" s="215"/>
      <c r="I5" s="216" t="s">
        <v>24</v>
      </c>
      <c r="J5" s="216"/>
      <c r="K5" s="216"/>
      <c r="L5" s="216"/>
      <c r="M5" s="216"/>
      <c r="N5" s="216"/>
      <c r="O5" s="216"/>
      <c r="P5" s="216"/>
      <c r="Q5" s="216"/>
      <c r="R5" s="216"/>
      <c r="S5" s="216"/>
      <c r="T5" s="216"/>
      <c r="U5" s="216"/>
      <c r="V5" s="216"/>
      <c r="W5" s="216"/>
      <c r="X5" s="216"/>
      <c r="Y5" s="216"/>
      <c r="Z5" s="216"/>
      <c r="AA5" s="216"/>
      <c r="AB5" s="216"/>
      <c r="AC5" s="216"/>
      <c r="AD5" s="25"/>
      <c r="AE5" s="25"/>
      <c r="AF5" s="26"/>
      <c r="AG5" s="211"/>
      <c r="AH5" s="25"/>
      <c r="AM5"/>
    </row>
    <row r="6" spans="1:44" ht="25.5" x14ac:dyDescent="0.35">
      <c r="C6" s="213"/>
      <c r="E6" s="217" t="s">
        <v>25</v>
      </c>
      <c r="F6" s="217"/>
      <c r="G6" s="217"/>
      <c r="H6" s="217"/>
      <c r="I6" s="218" t="s">
        <v>26</v>
      </c>
      <c r="J6" s="218"/>
      <c r="K6" s="218"/>
      <c r="L6" s="218"/>
      <c r="M6" s="218"/>
      <c r="N6" s="218"/>
      <c r="O6" s="218"/>
      <c r="P6" s="218"/>
      <c r="Q6" s="218"/>
      <c r="R6" s="218"/>
      <c r="S6" s="218"/>
      <c r="T6" s="218"/>
      <c r="U6" s="218"/>
      <c r="V6" s="218"/>
      <c r="W6" s="218"/>
      <c r="X6" s="218"/>
      <c r="Y6" s="218"/>
      <c r="Z6" s="218"/>
      <c r="AA6" s="218"/>
      <c r="AB6" s="218"/>
      <c r="AC6" s="218"/>
      <c r="AD6" s="27"/>
      <c r="AE6" s="27"/>
      <c r="AF6" s="26"/>
      <c r="AG6" s="211"/>
      <c r="AH6" s="25"/>
      <c r="AM6"/>
    </row>
    <row r="7" spans="1:44" ht="19.5" customHeight="1" thickBot="1" x14ac:dyDescent="0.35">
      <c r="C7" s="213"/>
      <c r="E7" s="28"/>
      <c r="F7" s="29"/>
      <c r="G7" s="29"/>
      <c r="H7" s="28"/>
      <c r="I7" s="29"/>
      <c r="J7" s="29"/>
      <c r="K7" s="29"/>
      <c r="L7" s="30"/>
      <c r="M7" s="29"/>
      <c r="N7" s="29"/>
      <c r="O7" s="29"/>
      <c r="P7" s="29"/>
      <c r="Q7" s="31"/>
      <c r="R7" s="29"/>
      <c r="S7" s="29"/>
      <c r="T7" s="29"/>
      <c r="U7" s="29"/>
      <c r="V7" s="29"/>
      <c r="W7" s="29"/>
      <c r="X7" s="29"/>
      <c r="Y7" s="29"/>
      <c r="Z7" s="29"/>
      <c r="AA7" s="29"/>
      <c r="AB7" s="29"/>
      <c r="AC7" s="29"/>
      <c r="AD7" s="29"/>
      <c r="AE7" s="29"/>
      <c r="AF7" s="32"/>
      <c r="AG7" s="211"/>
      <c r="AH7" s="29"/>
      <c r="AM7"/>
    </row>
    <row r="8" spans="1:44" ht="39.950000000000003" customHeight="1" x14ac:dyDescent="0.25">
      <c r="A8" s="33"/>
      <c r="B8" s="33"/>
      <c r="C8" s="213"/>
      <c r="D8" s="34"/>
      <c r="E8" s="207" t="s">
        <v>27</v>
      </c>
      <c r="F8" s="198" t="s">
        <v>28</v>
      </c>
      <c r="G8" s="198" t="s">
        <v>29</v>
      </c>
      <c r="H8" s="198" t="s">
        <v>30</v>
      </c>
      <c r="I8" s="203" t="s">
        <v>31</v>
      </c>
      <c r="J8" s="203" t="s">
        <v>32</v>
      </c>
      <c r="K8" s="203" t="s">
        <v>33</v>
      </c>
      <c r="L8" s="208" t="s">
        <v>34</v>
      </c>
      <c r="M8" s="198" t="s">
        <v>35</v>
      </c>
      <c r="N8" s="203" t="s">
        <v>36</v>
      </c>
      <c r="O8" s="203" t="s">
        <v>37</v>
      </c>
      <c r="P8" s="203" t="s">
        <v>38</v>
      </c>
      <c r="Q8" s="205" t="s">
        <v>39</v>
      </c>
      <c r="R8" s="207" t="s">
        <v>40</v>
      </c>
      <c r="S8" s="198"/>
      <c r="T8" s="198"/>
      <c r="U8" s="198"/>
      <c r="V8" s="198"/>
      <c r="W8" s="198"/>
      <c r="X8" s="198"/>
      <c r="Y8" s="198"/>
      <c r="Z8" s="198"/>
      <c r="AA8" s="198" t="s">
        <v>41</v>
      </c>
      <c r="AB8" s="198"/>
      <c r="AC8" s="35" t="s">
        <v>42</v>
      </c>
      <c r="AD8" s="36"/>
      <c r="AE8" s="36"/>
      <c r="AF8" s="37"/>
      <c r="AG8" s="38"/>
      <c r="AH8" s="38"/>
      <c r="AI8" s="39"/>
      <c r="AJ8" s="199" t="s">
        <v>43</v>
      </c>
      <c r="AK8" s="200"/>
      <c r="AL8" s="201"/>
      <c r="AM8" s="40"/>
      <c r="AN8" s="40"/>
      <c r="AO8" s="40"/>
      <c r="AP8" s="40"/>
    </row>
    <row r="9" spans="1:44" s="52" customFormat="1" ht="60" customHeight="1" thickBot="1" x14ac:dyDescent="0.3">
      <c r="A9" s="41"/>
      <c r="B9" s="41"/>
      <c r="C9" s="214"/>
      <c r="D9" s="34"/>
      <c r="E9" s="219"/>
      <c r="F9" s="202"/>
      <c r="G9" s="202"/>
      <c r="H9" s="202"/>
      <c r="I9" s="204"/>
      <c r="J9" s="204"/>
      <c r="K9" s="204"/>
      <c r="L9" s="209"/>
      <c r="M9" s="202"/>
      <c r="N9" s="204"/>
      <c r="O9" s="204"/>
      <c r="P9" s="204"/>
      <c r="Q9" s="206"/>
      <c r="R9" s="42" t="s">
        <v>44</v>
      </c>
      <c r="S9" s="43" t="s">
        <v>45</v>
      </c>
      <c r="T9" s="43" t="s">
        <v>46</v>
      </c>
      <c r="U9" s="43" t="s">
        <v>47</v>
      </c>
      <c r="V9" s="43" t="s">
        <v>48</v>
      </c>
      <c r="W9" s="43" t="s">
        <v>49</v>
      </c>
      <c r="X9" s="43" t="s">
        <v>50</v>
      </c>
      <c r="Y9" s="44" t="s">
        <v>51</v>
      </c>
      <c r="Z9" s="43" t="s">
        <v>52</v>
      </c>
      <c r="AA9" s="45" t="s">
        <v>53</v>
      </c>
      <c r="AB9" s="45" t="s">
        <v>54</v>
      </c>
      <c r="AC9" s="46" t="s">
        <v>55</v>
      </c>
      <c r="AD9" s="46" t="s">
        <v>56</v>
      </c>
      <c r="AE9" s="47" t="s">
        <v>57</v>
      </c>
      <c r="AF9" s="48" t="s">
        <v>58</v>
      </c>
      <c r="AG9" s="49" t="s">
        <v>59</v>
      </c>
      <c r="AH9" s="50" t="s">
        <v>60</v>
      </c>
      <c r="AI9" s="50" t="s">
        <v>61</v>
      </c>
      <c r="AJ9" s="50"/>
      <c r="AK9" s="51"/>
      <c r="AL9" s="51">
        <v>3</v>
      </c>
      <c r="AM9" s="51" t="s">
        <v>62</v>
      </c>
      <c r="AN9" s="51" t="s">
        <v>63</v>
      </c>
      <c r="AO9" s="51" t="s">
        <v>64</v>
      </c>
      <c r="AP9" s="51" t="s">
        <v>65</v>
      </c>
    </row>
    <row r="10" spans="1:44" s="52" customFormat="1" ht="20.100000000000001" customHeight="1" x14ac:dyDescent="0.25">
      <c r="A10" s="41"/>
      <c r="B10" s="41"/>
      <c r="C10" s="53"/>
      <c r="D10" s="34"/>
      <c r="E10" s="54"/>
      <c r="F10" s="55"/>
      <c r="G10" s="55"/>
      <c r="H10" s="55"/>
      <c r="I10" s="56"/>
      <c r="J10" s="56"/>
      <c r="K10" s="56"/>
      <c r="L10" s="57"/>
      <c r="M10" s="55"/>
      <c r="N10" s="56"/>
      <c r="O10" s="56"/>
      <c r="P10" s="58"/>
      <c r="Q10" s="59"/>
      <c r="R10" s="60"/>
      <c r="S10" s="56"/>
      <c r="T10" s="56"/>
      <c r="U10" s="56"/>
      <c r="V10" s="56"/>
      <c r="W10" s="56"/>
      <c r="X10" s="56"/>
      <c r="Y10" s="61"/>
      <c r="Z10" s="56"/>
      <c r="AA10" s="55"/>
      <c r="AB10" s="55"/>
      <c r="AC10" s="62"/>
      <c r="AD10" s="62"/>
      <c r="AE10" s="62"/>
      <c r="AF10" s="63"/>
      <c r="AG10" s="64"/>
      <c r="AH10" s="50"/>
      <c r="AI10" s="50"/>
      <c r="AJ10" s="50"/>
      <c r="AK10" s="51"/>
      <c r="AL10" s="65"/>
      <c r="AM10" s="51"/>
      <c r="AN10" s="51"/>
      <c r="AO10" s="66"/>
      <c r="AP10" s="67"/>
    </row>
    <row r="11" spans="1:44" s="91" customFormat="1" ht="27.95" customHeight="1" x14ac:dyDescent="0.3">
      <c r="A11" s="68">
        <f>L_time</f>
        <v>44143.291666666664</v>
      </c>
      <c r="B11" s="69" t="str">
        <f>L_TGca</f>
        <v>7:00</v>
      </c>
      <c r="C11" s="70" t="s">
        <v>66</v>
      </c>
      <c r="D11" s="69" t="str">
        <f t="shared" ref="D11:D42" si="4">IF(C11="","",LEFT($C11,FIND("-",$C11,1)+2))</f>
        <v>DC3CA80-DC</v>
      </c>
      <c r="E11" s="71">
        <f>L_tt</f>
        <v>1</v>
      </c>
      <c r="F11" s="72" t="str">
        <f>L_He</f>
        <v>DCK67</v>
      </c>
      <c r="G11" s="73" t="str">
        <f>L_MaHP</f>
        <v>DC3CA80</v>
      </c>
      <c r="H11" s="74" t="str">
        <f>L_Loc2</f>
        <v>Xây dựng cầu nhịp lớn</v>
      </c>
      <c r="I11" s="73">
        <f>L_Loc</f>
        <v>2</v>
      </c>
      <c r="J11" s="73" t="str">
        <f>L_Loc</f>
        <v>Viết</v>
      </c>
      <c r="K11" s="73">
        <f>L_Loc</f>
        <v>0</v>
      </c>
      <c r="L11" s="75">
        <v>44143</v>
      </c>
      <c r="M11" s="73" t="str">
        <f>_Ngay</f>
        <v>(Cnhật)</v>
      </c>
      <c r="N11" s="76">
        <v>1</v>
      </c>
      <c r="O11" s="73">
        <v>8</v>
      </c>
      <c r="P11" s="77">
        <f>L_SV_P</f>
        <v>8</v>
      </c>
      <c r="Q11" s="78">
        <f>L_SP</f>
        <v>1</v>
      </c>
      <c r="R11" s="79"/>
      <c r="S11" s="79"/>
      <c r="T11" s="79"/>
      <c r="U11" s="79"/>
      <c r="V11" s="79"/>
      <c r="W11" s="79"/>
      <c r="X11" s="79"/>
      <c r="Y11" s="79"/>
      <c r="Z11" s="80"/>
      <c r="AA11" s="81"/>
      <c r="AB11" s="81">
        <f>L_Nop</f>
        <v>44150</v>
      </c>
      <c r="AC11" s="82"/>
      <c r="AD11" s="82"/>
      <c r="AE11" s="82"/>
      <c r="AF11" s="83"/>
      <c r="AG11" s="84" t="str">
        <f t="shared" ref="AG11:AG47" si="5">IF(LEN(C11)&lt;14,"",RIGHT(C11,2))</f>
        <v/>
      </c>
      <c r="AH11" s="85">
        <f t="shared" ref="AH11:AH42" si="6">IF($Q11=0,"",IF(MOD($O11,$P11)=0,$P11,MOD($O11,$P11)))</f>
        <v>8</v>
      </c>
      <c r="AI11" s="86" t="str">
        <f t="shared" ref="AI11:AI42" si="7">IF(Z11="","",$Z11-$Q11*2)</f>
        <v/>
      </c>
      <c r="AJ11" s="86">
        <f>L_luu1</f>
        <v>1</v>
      </c>
      <c r="AK11" s="87">
        <f>L_luu2</f>
        <v>1</v>
      </c>
      <c r="AL11" s="88">
        <f>L_Luu3</f>
        <v>1</v>
      </c>
      <c r="AM11" s="87"/>
      <c r="AN11" s="87"/>
      <c r="AO11" s="89">
        <f>L_Loc</f>
        <v>0</v>
      </c>
      <c r="AP11" s="90">
        <f>L_Loc</f>
        <v>0</v>
      </c>
      <c r="AR11" s="91">
        <v>286</v>
      </c>
    </row>
    <row r="12" spans="1:44" s="91" customFormat="1" ht="27.95" customHeight="1" x14ac:dyDescent="0.3">
      <c r="A12" s="68">
        <f>L_time</f>
        <v>44143.291666666664</v>
      </c>
      <c r="B12" s="69" t="str">
        <f>L_TGca</f>
        <v>7:00</v>
      </c>
      <c r="C12" s="92" t="s">
        <v>67</v>
      </c>
      <c r="D12" s="69" t="str">
        <f t="shared" si="4"/>
        <v>DC3CC18-DC</v>
      </c>
      <c r="E12" s="71">
        <f>L_tt</f>
        <v>2</v>
      </c>
      <c r="F12" s="72" t="str">
        <f>L_He</f>
        <v>DCK67</v>
      </c>
      <c r="G12" s="73" t="str">
        <f>L_MaHP</f>
        <v>DC3CC18</v>
      </c>
      <c r="H12" s="74" t="str">
        <f>L_Loc2</f>
        <v>Tiếng Anh chuyên ngành</v>
      </c>
      <c r="I12" s="73">
        <f>L_Loc</f>
        <v>2</v>
      </c>
      <c r="J12" s="73" t="str">
        <f>L_Loc</f>
        <v>Viết</v>
      </c>
      <c r="K12" s="73">
        <f>L_Loc</f>
        <v>0</v>
      </c>
      <c r="L12" s="75">
        <v>44143</v>
      </c>
      <c r="M12" s="73" t="str">
        <f>_Ngay</f>
        <v>(Cnhật)</v>
      </c>
      <c r="N12" s="76">
        <v>1</v>
      </c>
      <c r="O12" s="73">
        <v>1</v>
      </c>
      <c r="P12" s="77">
        <f>L_SV_P</f>
        <v>1</v>
      </c>
      <c r="Q12" s="78">
        <f>L_SP</f>
        <v>1</v>
      </c>
      <c r="R12" s="79"/>
      <c r="S12" s="79"/>
      <c r="T12" s="79"/>
      <c r="U12" s="79"/>
      <c r="V12" s="79"/>
      <c r="W12" s="79"/>
      <c r="X12" s="79"/>
      <c r="Y12" s="79"/>
      <c r="Z12" s="80"/>
      <c r="AA12" s="81"/>
      <c r="AB12" s="81">
        <f>L_Nop</f>
        <v>44150</v>
      </c>
      <c r="AC12" s="82"/>
      <c r="AD12" s="82"/>
      <c r="AE12" s="82"/>
      <c r="AF12" s="83"/>
      <c r="AG12" s="84" t="str">
        <f t="shared" si="5"/>
        <v/>
      </c>
      <c r="AH12" s="85">
        <f t="shared" si="6"/>
        <v>1</v>
      </c>
      <c r="AI12" s="86" t="str">
        <f t="shared" si="7"/>
        <v/>
      </c>
      <c r="AJ12" s="86">
        <f>L_luu1</f>
        <v>2</v>
      </c>
      <c r="AK12" s="87">
        <f>L_luu2</f>
        <v>2</v>
      </c>
      <c r="AL12" s="88">
        <f>L_Luu3</f>
        <v>1</v>
      </c>
      <c r="AM12" s="87"/>
      <c r="AN12" s="87"/>
      <c r="AO12" s="89">
        <f>L_Loc</f>
        <v>0</v>
      </c>
      <c r="AP12" s="90">
        <f>L_Loc</f>
        <v>0</v>
      </c>
      <c r="AR12" s="91">
        <v>286</v>
      </c>
    </row>
    <row r="13" spans="1:44" s="91" customFormat="1" ht="27.95" customHeight="1" x14ac:dyDescent="0.3">
      <c r="A13" s="68">
        <f>L_time</f>
        <v>44143.291666666664</v>
      </c>
      <c r="B13" s="69" t="str">
        <f>L_TGca</f>
        <v>7:00</v>
      </c>
      <c r="C13" s="93" t="s">
        <v>68</v>
      </c>
      <c r="D13" s="69" t="str">
        <f t="shared" si="4"/>
        <v>DC3CT59-DC</v>
      </c>
      <c r="E13" s="71">
        <f>L_tt</f>
        <v>3</v>
      </c>
      <c r="F13" s="72" t="str">
        <f>L_He</f>
        <v>DCK67</v>
      </c>
      <c r="G13" s="73" t="str">
        <f>L_MaHP</f>
        <v>DC3CT59</v>
      </c>
      <c r="H13" s="74" t="str">
        <f>L_Loc2</f>
        <v>Quản lý dự án đầu tư XD công trình</v>
      </c>
      <c r="I13" s="73">
        <f>L_Loc</f>
        <v>2</v>
      </c>
      <c r="J13" s="73" t="str">
        <f>L_Loc</f>
        <v>Viết</v>
      </c>
      <c r="K13" s="73">
        <f>L_Loc</f>
        <v>0</v>
      </c>
      <c r="L13" s="75">
        <v>44143</v>
      </c>
      <c r="M13" s="73" t="str">
        <f>_Ngay</f>
        <v>(Cnhật)</v>
      </c>
      <c r="N13" s="76">
        <v>1</v>
      </c>
      <c r="O13" s="73">
        <v>26</v>
      </c>
      <c r="P13" s="77">
        <f>L_SV_P</f>
        <v>26</v>
      </c>
      <c r="Q13" s="78">
        <f>L_SP</f>
        <v>1</v>
      </c>
      <c r="R13" s="79"/>
      <c r="S13" s="79"/>
      <c r="T13" s="79"/>
      <c r="U13" s="79"/>
      <c r="V13" s="79"/>
      <c r="W13" s="79"/>
      <c r="X13" s="79"/>
      <c r="Y13" s="79"/>
      <c r="Z13" s="80"/>
      <c r="AA13" s="81"/>
      <c r="AB13" s="81">
        <f>L_Nop</f>
        <v>44150</v>
      </c>
      <c r="AC13" s="82"/>
      <c r="AD13" s="82"/>
      <c r="AE13" s="82"/>
      <c r="AF13" s="83"/>
      <c r="AG13" s="84" t="str">
        <f t="shared" si="5"/>
        <v/>
      </c>
      <c r="AH13" s="85">
        <f t="shared" si="6"/>
        <v>26</v>
      </c>
      <c r="AI13" s="86" t="str">
        <f t="shared" si="7"/>
        <v/>
      </c>
      <c r="AJ13" s="86">
        <f>L_luu1</f>
        <v>3</v>
      </c>
      <c r="AK13" s="87">
        <f>L_luu2</f>
        <v>3</v>
      </c>
      <c r="AL13" s="88">
        <f>L_Luu3</f>
        <v>1</v>
      </c>
      <c r="AM13" s="87"/>
      <c r="AN13" s="87"/>
      <c r="AO13" s="89">
        <f>L_Loc</f>
        <v>0</v>
      </c>
      <c r="AP13" s="90">
        <f>L_Loc</f>
        <v>0</v>
      </c>
      <c r="AR13" s="91">
        <v>286</v>
      </c>
    </row>
    <row r="14" spans="1:44" s="91" customFormat="1" ht="27.95" customHeight="1" x14ac:dyDescent="0.3">
      <c r="A14" s="68">
        <f>L_time</f>
        <v>44143.291666666664</v>
      </c>
      <c r="B14" s="69" t="str">
        <f>L_TGca</f>
        <v>7:00</v>
      </c>
      <c r="C14" s="70" t="s">
        <v>69</v>
      </c>
      <c r="D14" s="69" t="str">
        <f t="shared" si="4"/>
        <v>DC3DS53-DC</v>
      </c>
      <c r="E14" s="71">
        <f>L_tt</f>
        <v>4</v>
      </c>
      <c r="F14" s="72" t="str">
        <f>L_He</f>
        <v>DCK67</v>
      </c>
      <c r="G14" s="73" t="str">
        <f>L_MaHP</f>
        <v>DC3DS53</v>
      </c>
      <c r="H14" s="74" t="str">
        <f>L_Loc2</f>
        <v>Xây dựng Metro</v>
      </c>
      <c r="I14" s="73">
        <f>L_Loc</f>
        <v>2</v>
      </c>
      <c r="J14" s="73" t="str">
        <f>L_Loc</f>
        <v>Viết</v>
      </c>
      <c r="K14" s="73">
        <f>L_Loc</f>
        <v>0</v>
      </c>
      <c r="L14" s="75">
        <v>44143</v>
      </c>
      <c r="M14" s="73" t="str">
        <f>_Ngay</f>
        <v>(Cnhật)</v>
      </c>
      <c r="N14" s="76">
        <v>1</v>
      </c>
      <c r="O14" s="73">
        <v>4</v>
      </c>
      <c r="P14" s="77">
        <f>L_SV_P</f>
        <v>4</v>
      </c>
      <c r="Q14" s="78">
        <f>L_SP</f>
        <v>1</v>
      </c>
      <c r="R14" s="79"/>
      <c r="S14" s="79"/>
      <c r="T14" s="79"/>
      <c r="U14" s="79"/>
      <c r="V14" s="79"/>
      <c r="W14" s="79"/>
      <c r="X14" s="79"/>
      <c r="Y14" s="79"/>
      <c r="Z14" s="80"/>
      <c r="AA14" s="81"/>
      <c r="AB14" s="81">
        <f>L_Nop</f>
        <v>44150</v>
      </c>
      <c r="AC14" s="82"/>
      <c r="AD14" s="82"/>
      <c r="AE14" s="82"/>
      <c r="AF14" s="83"/>
      <c r="AG14" s="84" t="str">
        <f t="shared" si="5"/>
        <v/>
      </c>
      <c r="AH14" s="85">
        <f t="shared" si="6"/>
        <v>4</v>
      </c>
      <c r="AI14" s="86" t="str">
        <f t="shared" si="7"/>
        <v/>
      </c>
      <c r="AJ14" s="86">
        <f>L_luu1</f>
        <v>4</v>
      </c>
      <c r="AK14" s="87">
        <f>L_luu2</f>
        <v>4</v>
      </c>
      <c r="AL14" s="88">
        <f>L_Luu3</f>
        <v>1</v>
      </c>
      <c r="AM14" s="87"/>
      <c r="AN14" s="87"/>
      <c r="AO14" s="89">
        <f>L_Loc</f>
        <v>0</v>
      </c>
      <c r="AP14" s="90">
        <f>L_Loc</f>
        <v>0</v>
      </c>
      <c r="AR14" s="91">
        <v>286</v>
      </c>
    </row>
    <row r="15" spans="1:44" s="91" customFormat="1" ht="27.95" customHeight="1" x14ac:dyDescent="0.3">
      <c r="A15" s="68">
        <f>L_time</f>
        <v>44143.375</v>
      </c>
      <c r="B15" s="69" t="str">
        <f>L_TGca</f>
        <v>9:00</v>
      </c>
      <c r="C15" s="70" t="s">
        <v>70</v>
      </c>
      <c r="D15" s="69" t="str">
        <f t="shared" si="4"/>
        <v>DC3CA61-DC</v>
      </c>
      <c r="E15" s="71">
        <f>L_tt</f>
        <v>5</v>
      </c>
      <c r="F15" s="72" t="str">
        <f>L_He</f>
        <v>DCK67</v>
      </c>
      <c r="G15" s="73" t="str">
        <f>L_MaHP</f>
        <v>DC3CA61</v>
      </c>
      <c r="H15" s="74" t="str">
        <f>L_Loc2</f>
        <v>Quản lý khai thác và kiểm định cầu</v>
      </c>
      <c r="I15" s="73">
        <f>L_Loc</f>
        <v>2</v>
      </c>
      <c r="J15" s="73" t="str">
        <f>L_Loc</f>
        <v>Viết</v>
      </c>
      <c r="K15" s="73">
        <f>L_Loc</f>
        <v>60</v>
      </c>
      <c r="L15" s="75">
        <v>44143</v>
      </c>
      <c r="M15" s="73" t="str">
        <f>_Ngay</f>
        <v>(Cnhật)</v>
      </c>
      <c r="N15" s="76">
        <v>2</v>
      </c>
      <c r="O15" s="73">
        <v>6</v>
      </c>
      <c r="P15" s="77">
        <f>L_SV_P</f>
        <v>6</v>
      </c>
      <c r="Q15" s="78">
        <f>L_SP</f>
        <v>1</v>
      </c>
      <c r="R15" s="79"/>
      <c r="S15" s="79"/>
      <c r="T15" s="79"/>
      <c r="U15" s="79"/>
      <c r="V15" s="79"/>
      <c r="W15" s="79"/>
      <c r="X15" s="79"/>
      <c r="Y15" s="79"/>
      <c r="Z15" s="80"/>
      <c r="AA15" s="81"/>
      <c r="AB15" s="81">
        <f>L_Nop</f>
        <v>44150</v>
      </c>
      <c r="AC15" s="82"/>
      <c r="AD15" s="82"/>
      <c r="AE15" s="82"/>
      <c r="AF15" s="83"/>
      <c r="AG15" s="84" t="str">
        <f t="shared" si="5"/>
        <v/>
      </c>
      <c r="AH15" s="85">
        <f t="shared" si="6"/>
        <v>6</v>
      </c>
      <c r="AI15" s="86" t="str">
        <f t="shared" si="7"/>
        <v/>
      </c>
      <c r="AJ15" s="86">
        <f>L_luu1</f>
        <v>5</v>
      </c>
      <c r="AK15" s="87">
        <f>L_luu2</f>
        <v>5</v>
      </c>
      <c r="AL15" s="88">
        <f>L_Luu3</f>
        <v>1</v>
      </c>
      <c r="AM15" s="87"/>
      <c r="AN15" s="87"/>
      <c r="AO15" s="89" t="str">
        <f>L_Loc</f>
        <v>CTCA</v>
      </c>
      <c r="AP15" s="90" t="str">
        <f>L_Loc</f>
        <v>KCT</v>
      </c>
      <c r="AR15" s="91">
        <v>286</v>
      </c>
    </row>
    <row r="16" spans="1:44" s="91" customFormat="1" ht="27.95" customHeight="1" x14ac:dyDescent="0.3">
      <c r="A16" s="68">
        <f>L_time</f>
        <v>44143.375</v>
      </c>
      <c r="B16" s="69" t="str">
        <f>L_TGca</f>
        <v>9:00</v>
      </c>
      <c r="C16" s="94" t="s">
        <v>71</v>
      </c>
      <c r="D16" s="69" t="str">
        <f t="shared" si="4"/>
        <v>DC3CA62-DC</v>
      </c>
      <c r="E16" s="71">
        <f>L_tt</f>
        <v>6</v>
      </c>
      <c r="F16" s="72" t="str">
        <f>L_He</f>
        <v>DCK67</v>
      </c>
      <c r="G16" s="73" t="str">
        <f>L_MaHP</f>
        <v>DC3CA62</v>
      </c>
      <c r="H16" s="74" t="str">
        <f>L_Loc2</f>
        <v>Quản lý khai thác và kiểm định cầu</v>
      </c>
      <c r="I16" s="73">
        <f>L_Loc</f>
        <v>3</v>
      </c>
      <c r="J16" s="73" t="str">
        <f>L_Loc</f>
        <v>Viết</v>
      </c>
      <c r="K16" s="73">
        <f>L_Loc</f>
        <v>75</v>
      </c>
      <c r="L16" s="75">
        <v>44143</v>
      </c>
      <c r="M16" s="73" t="str">
        <f>_Ngay</f>
        <v>(Cnhật)</v>
      </c>
      <c r="N16" s="76">
        <v>2</v>
      </c>
      <c r="O16" s="73">
        <v>16</v>
      </c>
      <c r="P16" s="77">
        <f>L_SV_P</f>
        <v>16</v>
      </c>
      <c r="Q16" s="78">
        <f>L_SP</f>
        <v>1</v>
      </c>
      <c r="R16" s="79"/>
      <c r="S16" s="79"/>
      <c r="T16" s="79"/>
      <c r="U16" s="79"/>
      <c r="V16" s="79"/>
      <c r="W16" s="79"/>
      <c r="X16" s="79"/>
      <c r="Y16" s="79"/>
      <c r="Z16" s="80"/>
      <c r="AA16" s="81"/>
      <c r="AB16" s="81">
        <f>L_Nop</f>
        <v>44150</v>
      </c>
      <c r="AC16" s="82"/>
      <c r="AD16" s="82"/>
      <c r="AE16" s="82"/>
      <c r="AF16" s="83"/>
      <c r="AG16" s="84" t="str">
        <f t="shared" si="5"/>
        <v/>
      </c>
      <c r="AH16" s="85">
        <f t="shared" si="6"/>
        <v>16</v>
      </c>
      <c r="AI16" s="86" t="str">
        <f t="shared" si="7"/>
        <v/>
      </c>
      <c r="AJ16" s="86">
        <f>L_luu1</f>
        <v>6</v>
      </c>
      <c r="AK16" s="87">
        <f>L_luu2</f>
        <v>6</v>
      </c>
      <c r="AL16" s="88">
        <f>L_Luu3</f>
        <v>1</v>
      </c>
      <c r="AM16" s="87"/>
      <c r="AN16" s="87"/>
      <c r="AO16" s="89" t="str">
        <f>L_Loc</f>
        <v>CTCA</v>
      </c>
      <c r="AP16" s="90" t="str">
        <f>L_Loc</f>
        <v>KCT</v>
      </c>
      <c r="AR16" s="91">
        <v>286</v>
      </c>
    </row>
    <row r="17" spans="1:44" s="91" customFormat="1" ht="27.95" customHeight="1" x14ac:dyDescent="0.3">
      <c r="A17" s="68">
        <f>L_time</f>
        <v>44143.375</v>
      </c>
      <c r="B17" s="69" t="str">
        <f>L_TGca</f>
        <v>9:00</v>
      </c>
      <c r="C17" s="94" t="s">
        <v>72</v>
      </c>
      <c r="D17" s="69" t="str">
        <f t="shared" si="4"/>
        <v>DC3DS70-DC</v>
      </c>
      <c r="E17" s="71">
        <f>L_tt</f>
        <v>7</v>
      </c>
      <c r="F17" s="72" t="str">
        <f>L_He</f>
        <v>DCK67</v>
      </c>
      <c r="G17" s="73" t="str">
        <f>L_MaHP</f>
        <v>DC3DS70</v>
      </c>
      <c r="H17" s="74" t="str">
        <f>L_Loc2</f>
        <v>Xây dựng kết cấu tầng trên ĐS</v>
      </c>
      <c r="I17" s="73">
        <f>L_Loc</f>
        <v>3</v>
      </c>
      <c r="J17" s="73" t="str">
        <f>L_Loc</f>
        <v>Viết</v>
      </c>
      <c r="K17" s="73">
        <f>L_Loc</f>
        <v>0</v>
      </c>
      <c r="L17" s="75">
        <v>44143</v>
      </c>
      <c r="M17" s="73" t="str">
        <f>_Ngay</f>
        <v>(Cnhật)</v>
      </c>
      <c r="N17" s="76">
        <v>2</v>
      </c>
      <c r="O17" s="73">
        <v>1</v>
      </c>
      <c r="P17" s="77">
        <f>L_SV_P</f>
        <v>1</v>
      </c>
      <c r="Q17" s="78">
        <f>L_SP</f>
        <v>1</v>
      </c>
      <c r="R17" s="79"/>
      <c r="S17" s="79"/>
      <c r="T17" s="79"/>
      <c r="U17" s="79"/>
      <c r="V17" s="79"/>
      <c r="W17" s="79"/>
      <c r="X17" s="79"/>
      <c r="Y17" s="79"/>
      <c r="Z17" s="80"/>
      <c r="AA17" s="81"/>
      <c r="AB17" s="81">
        <f>L_Nop</f>
        <v>44150</v>
      </c>
      <c r="AC17" s="82"/>
      <c r="AD17" s="82"/>
      <c r="AE17" s="82"/>
      <c r="AF17" s="83"/>
      <c r="AG17" s="84" t="str">
        <f t="shared" si="5"/>
        <v/>
      </c>
      <c r="AH17" s="85">
        <f t="shared" si="6"/>
        <v>1</v>
      </c>
      <c r="AI17" s="86" t="str">
        <f t="shared" si="7"/>
        <v/>
      </c>
      <c r="AJ17" s="86">
        <f>L_luu1</f>
        <v>7</v>
      </c>
      <c r="AK17" s="87">
        <f>L_luu2</f>
        <v>7</v>
      </c>
      <c r="AL17" s="88">
        <f>L_Luu3</f>
        <v>1</v>
      </c>
      <c r="AM17" s="87"/>
      <c r="AN17" s="87"/>
      <c r="AO17" s="89">
        <f>L_Loc</f>
        <v>0</v>
      </c>
      <c r="AP17" s="90">
        <f>L_Loc</f>
        <v>0</v>
      </c>
      <c r="AR17" s="91">
        <v>286</v>
      </c>
    </row>
    <row r="18" spans="1:44" s="91" customFormat="1" ht="27.95" customHeight="1" x14ac:dyDescent="0.3">
      <c r="A18" s="68">
        <f>L_time</f>
        <v>44142.541666666664</v>
      </c>
      <c r="B18" s="69" t="str">
        <f>L_TGca</f>
        <v>13:00</v>
      </c>
      <c r="C18" s="95" t="s">
        <v>73</v>
      </c>
      <c r="D18" s="69" t="str">
        <f t="shared" si="4"/>
        <v>DC1CB20-DC</v>
      </c>
      <c r="E18" s="71">
        <f>L_tt</f>
        <v>8</v>
      </c>
      <c r="F18" s="72" t="str">
        <f>L_He</f>
        <v>DCK67</v>
      </c>
      <c r="G18" s="73" t="str">
        <f>L_MaHP</f>
        <v>DC1CB20</v>
      </c>
      <c r="H18" s="74" t="str">
        <f>L_Loc2</f>
        <v>Lý thuyết xác suất - thống kê</v>
      </c>
      <c r="I18" s="73">
        <f>L_Loc</f>
        <v>2</v>
      </c>
      <c r="J18" s="73" t="str">
        <f>L_Loc</f>
        <v>TN</v>
      </c>
      <c r="K18" s="73">
        <f>L_Loc</f>
        <v>60</v>
      </c>
      <c r="L18" s="75">
        <v>44142</v>
      </c>
      <c r="M18" s="73" t="str">
        <f>_Ngay</f>
        <v>(Thứ 7)</v>
      </c>
      <c r="N18" s="76">
        <v>3</v>
      </c>
      <c r="O18" s="73">
        <v>7</v>
      </c>
      <c r="P18" s="77">
        <f>L_SV_P</f>
        <v>0</v>
      </c>
      <c r="Q18" s="78">
        <f>L_SP</f>
        <v>0</v>
      </c>
      <c r="R18" s="79"/>
      <c r="S18" s="79"/>
      <c r="T18" s="79"/>
      <c r="U18" s="79"/>
      <c r="V18" s="79"/>
      <c r="W18" s="79"/>
      <c r="X18" s="79"/>
      <c r="Y18" s="79"/>
      <c r="Z18" s="80"/>
      <c r="AA18" s="81"/>
      <c r="AB18" s="81">
        <f>L_Nop</f>
        <v>44149</v>
      </c>
      <c r="AC18" s="82"/>
      <c r="AD18" s="82"/>
      <c r="AE18" s="82"/>
      <c r="AF18" s="83"/>
      <c r="AG18" s="84" t="str">
        <f t="shared" si="5"/>
        <v/>
      </c>
      <c r="AH18" s="85" t="str">
        <f t="shared" si="6"/>
        <v/>
      </c>
      <c r="AI18" s="86" t="str">
        <f t="shared" si="7"/>
        <v/>
      </c>
      <c r="AJ18" s="86">
        <f>L_luu1</f>
        <v>7</v>
      </c>
      <c r="AK18" s="87">
        <f>L_luu2</f>
        <v>7</v>
      </c>
      <c r="AL18" s="88">
        <f>L_Luu3</f>
        <v>1</v>
      </c>
      <c r="AM18" s="87"/>
      <c r="AN18" s="87"/>
      <c r="AO18" s="89" t="str">
        <f>L_Loc</f>
        <v>CBTO</v>
      </c>
      <c r="AP18" s="90" t="str">
        <f>L_Loc</f>
        <v>KHCB</v>
      </c>
      <c r="AR18" s="91">
        <v>286</v>
      </c>
    </row>
    <row r="19" spans="1:44" s="91" customFormat="1" ht="27.95" customHeight="1" x14ac:dyDescent="0.3">
      <c r="A19" s="68">
        <f>L_time</f>
        <v>44144.75</v>
      </c>
      <c r="B19" s="69" t="str">
        <f>L_TGca</f>
        <v>18:00</v>
      </c>
      <c r="C19" s="96" t="s">
        <v>74</v>
      </c>
      <c r="D19" s="69" t="str">
        <f t="shared" si="4"/>
        <v>DC3CA70-DC</v>
      </c>
      <c r="E19" s="71">
        <f>L_tt</f>
        <v>9</v>
      </c>
      <c r="F19" s="72" t="str">
        <f>L_He</f>
        <v>DCK67</v>
      </c>
      <c r="G19" s="73" t="str">
        <f>L_MaHP</f>
        <v>DC3CA70</v>
      </c>
      <c r="H19" s="74" t="str">
        <f>L_Loc2</f>
        <v>Xây dựng cầu 2</v>
      </c>
      <c r="I19" s="73">
        <f>L_Loc</f>
        <v>3</v>
      </c>
      <c r="J19" s="73" t="str">
        <f>L_Loc</f>
        <v>VĐ</v>
      </c>
      <c r="K19" s="73">
        <f>L_Loc</f>
        <v>0</v>
      </c>
      <c r="L19" s="75">
        <v>44144</v>
      </c>
      <c r="M19" s="73" t="str">
        <f>_Ngay</f>
        <v>(Thứ 2)</v>
      </c>
      <c r="N19" s="76">
        <v>5</v>
      </c>
      <c r="O19" s="73">
        <v>2</v>
      </c>
      <c r="P19" s="97">
        <f>L_SV_P</f>
        <v>0</v>
      </c>
      <c r="Q19" s="78">
        <f>L_SP</f>
        <v>0</v>
      </c>
      <c r="R19" s="79"/>
      <c r="S19" s="79"/>
      <c r="T19" s="79"/>
      <c r="U19" s="79"/>
      <c r="V19" s="79"/>
      <c r="W19" s="79"/>
      <c r="X19" s="79"/>
      <c r="Y19" s="79"/>
      <c r="Z19" s="80"/>
      <c r="AA19" s="81"/>
      <c r="AB19" s="81">
        <f>L_Nop</f>
        <v>44146</v>
      </c>
      <c r="AC19" s="82"/>
      <c r="AD19" s="82"/>
      <c r="AE19" s="82"/>
      <c r="AF19" s="83"/>
      <c r="AG19" s="84" t="str">
        <f t="shared" si="5"/>
        <v/>
      </c>
      <c r="AH19" s="85" t="str">
        <f t="shared" si="6"/>
        <v/>
      </c>
      <c r="AI19" s="86" t="str">
        <f t="shared" si="7"/>
        <v/>
      </c>
      <c r="AJ19" s="86">
        <f>L_luu1</f>
        <v>7</v>
      </c>
      <c r="AK19" s="87">
        <f>L_luu2</f>
        <v>7</v>
      </c>
      <c r="AL19" s="88">
        <f>L_Luu3</f>
        <v>1</v>
      </c>
      <c r="AM19" s="87"/>
      <c r="AN19" s="87"/>
      <c r="AO19" s="89">
        <f>L_Loc</f>
        <v>0</v>
      </c>
      <c r="AP19" s="90">
        <f>L_Loc</f>
        <v>0</v>
      </c>
      <c r="AR19" s="91">
        <v>299</v>
      </c>
    </row>
    <row r="20" spans="1:44" s="91" customFormat="1" ht="27.95" customHeight="1" x14ac:dyDescent="0.3">
      <c r="A20" s="68">
        <f>L_time</f>
        <v>44144.75</v>
      </c>
      <c r="B20" s="69" t="str">
        <f>L_TGca</f>
        <v>18:00</v>
      </c>
      <c r="C20" s="93" t="s">
        <v>75</v>
      </c>
      <c r="D20" s="69" t="str">
        <f t="shared" si="4"/>
        <v>DC3CA73-DC</v>
      </c>
      <c r="E20" s="98">
        <f>L_tt</f>
        <v>10</v>
      </c>
      <c r="F20" s="72" t="str">
        <f>L_He</f>
        <v>DCK67</v>
      </c>
      <c r="G20" s="73" t="str">
        <f>L_MaHP</f>
        <v>DC3CA73</v>
      </c>
      <c r="H20" s="74" t="str">
        <f>L_Loc2</f>
        <v>Đồ án Xây dựng cầu</v>
      </c>
      <c r="I20" s="73">
        <f>L_Loc</f>
        <v>2</v>
      </c>
      <c r="J20" s="73" t="str">
        <f>L_Loc</f>
        <v>VĐ</v>
      </c>
      <c r="K20" s="73">
        <f>L_Loc</f>
        <v>0</v>
      </c>
      <c r="L20" s="75">
        <v>44144</v>
      </c>
      <c r="M20" s="73" t="str">
        <f>_Ngay</f>
        <v>(Thứ 2)</v>
      </c>
      <c r="N20" s="76">
        <v>5</v>
      </c>
      <c r="O20" s="73">
        <v>3</v>
      </c>
      <c r="P20" s="97">
        <f>L_SV_P</f>
        <v>0</v>
      </c>
      <c r="Q20" s="78">
        <f>L_SP</f>
        <v>0</v>
      </c>
      <c r="R20" s="79"/>
      <c r="S20" s="79"/>
      <c r="T20" s="79"/>
      <c r="U20" s="79"/>
      <c r="V20" s="79"/>
      <c r="W20" s="79"/>
      <c r="X20" s="79"/>
      <c r="Y20" s="79"/>
      <c r="Z20" s="80"/>
      <c r="AA20" s="81"/>
      <c r="AB20" s="81">
        <f>L_Nop</f>
        <v>44146</v>
      </c>
      <c r="AC20" s="99"/>
      <c r="AD20" s="100"/>
      <c r="AE20" s="82"/>
      <c r="AF20" s="83"/>
      <c r="AG20" s="84" t="str">
        <f t="shared" si="5"/>
        <v/>
      </c>
      <c r="AH20" s="84" t="str">
        <f t="shared" si="6"/>
        <v/>
      </c>
      <c r="AI20" s="101" t="str">
        <f t="shared" si="7"/>
        <v/>
      </c>
      <c r="AJ20" s="101">
        <f>L_luu1</f>
        <v>7</v>
      </c>
      <c r="AK20" s="102">
        <f>L_luu2</f>
        <v>7</v>
      </c>
      <c r="AL20" s="102">
        <f>L_Luu3</f>
        <v>1</v>
      </c>
      <c r="AM20" s="87"/>
      <c r="AN20" s="87"/>
      <c r="AO20" s="103">
        <f>L_Loc</f>
        <v>0</v>
      </c>
      <c r="AP20" s="103">
        <f>L_Loc</f>
        <v>0</v>
      </c>
      <c r="AR20" s="91">
        <v>286</v>
      </c>
    </row>
    <row r="21" spans="1:44" s="91" customFormat="1" ht="27.95" customHeight="1" x14ac:dyDescent="0.3">
      <c r="A21" s="68">
        <f>L_time</f>
        <v>44144.75</v>
      </c>
      <c r="B21" s="69" t="str">
        <f>L_TGca</f>
        <v>18:00</v>
      </c>
      <c r="C21" s="95" t="s">
        <v>76</v>
      </c>
      <c r="D21" s="69" t="str">
        <f t="shared" si="4"/>
        <v>DC3CA77-DC</v>
      </c>
      <c r="E21" s="71">
        <f>L_tt</f>
        <v>11</v>
      </c>
      <c r="F21" s="72" t="str">
        <f>L_He</f>
        <v>DCK67</v>
      </c>
      <c r="G21" s="73" t="str">
        <f>L_MaHP</f>
        <v>DC3CA77</v>
      </c>
      <c r="H21" s="74" t="str">
        <f>L_Loc2</f>
        <v>Đồ án Xây dựng cầu</v>
      </c>
      <c r="I21" s="73">
        <f>L_Loc</f>
        <v>1</v>
      </c>
      <c r="J21" s="73" t="str">
        <f>L_Loc</f>
        <v>VĐ</v>
      </c>
      <c r="K21" s="73">
        <f>L_Loc</f>
        <v>0</v>
      </c>
      <c r="L21" s="75">
        <v>44144</v>
      </c>
      <c r="M21" s="73" t="str">
        <f>_Ngay</f>
        <v>(Thứ 2)</v>
      </c>
      <c r="N21" s="76">
        <v>5</v>
      </c>
      <c r="O21" s="73">
        <v>5</v>
      </c>
      <c r="P21" s="77">
        <f>L_SV_P</f>
        <v>0</v>
      </c>
      <c r="Q21" s="78">
        <f>L_SP</f>
        <v>0</v>
      </c>
      <c r="R21" s="79"/>
      <c r="S21" s="79"/>
      <c r="T21" s="79"/>
      <c r="U21" s="79"/>
      <c r="V21" s="79"/>
      <c r="W21" s="79"/>
      <c r="X21" s="79"/>
      <c r="Y21" s="79"/>
      <c r="Z21" s="80"/>
      <c r="AA21" s="81"/>
      <c r="AB21" s="81">
        <f>L_Nop</f>
        <v>44146</v>
      </c>
      <c r="AC21" s="82"/>
      <c r="AD21" s="82"/>
      <c r="AE21" s="82"/>
      <c r="AF21" s="83"/>
      <c r="AG21" s="84" t="str">
        <f t="shared" si="5"/>
        <v/>
      </c>
      <c r="AH21" s="85" t="str">
        <f t="shared" si="6"/>
        <v/>
      </c>
      <c r="AI21" s="86" t="str">
        <f t="shared" si="7"/>
        <v/>
      </c>
      <c r="AJ21" s="86">
        <f>L_luu1</f>
        <v>7</v>
      </c>
      <c r="AK21" s="87">
        <f>L_luu2</f>
        <v>7</v>
      </c>
      <c r="AL21" s="88">
        <f>L_Luu3</f>
        <v>1</v>
      </c>
      <c r="AM21" s="87"/>
      <c r="AN21" s="87"/>
      <c r="AO21" s="89">
        <f>L_Loc</f>
        <v>0</v>
      </c>
      <c r="AP21" s="90">
        <f>L_Loc</f>
        <v>0</v>
      </c>
      <c r="AR21" s="91">
        <v>286</v>
      </c>
    </row>
    <row r="22" spans="1:44" s="91" customFormat="1" ht="27.95" customHeight="1" x14ac:dyDescent="0.3">
      <c r="A22" s="68">
        <f>L_time</f>
        <v>44144.75</v>
      </c>
      <c r="B22" s="69" t="str">
        <f>L_TGca</f>
        <v>18:00</v>
      </c>
      <c r="C22" s="95" t="s">
        <v>77</v>
      </c>
      <c r="D22" s="69" t="str">
        <f t="shared" si="4"/>
        <v>DC3CA82-DC</v>
      </c>
      <c r="E22" s="71">
        <f>L_tt</f>
        <v>12</v>
      </c>
      <c r="F22" s="72" t="str">
        <f>L_He</f>
        <v>DCK67</v>
      </c>
      <c r="G22" s="73" t="str">
        <f>L_MaHP</f>
        <v>DC3CA82</v>
      </c>
      <c r="H22" s="74" t="str">
        <f>L_Loc2</f>
        <v>Xây dựng cầu 2</v>
      </c>
      <c r="I22" s="73">
        <f>L_Loc</f>
        <v>3</v>
      </c>
      <c r="J22" s="73" t="str">
        <f>L_Loc</f>
        <v>???</v>
      </c>
      <c r="K22" s="73">
        <f>L_Loc</f>
        <v>0</v>
      </c>
      <c r="L22" s="75">
        <v>44144</v>
      </c>
      <c r="M22" s="73" t="str">
        <f>_Ngay</f>
        <v>(Thứ 2)</v>
      </c>
      <c r="N22" s="76">
        <v>5</v>
      </c>
      <c r="O22" s="73">
        <v>8</v>
      </c>
      <c r="P22" s="97">
        <f>L_SV_P</f>
        <v>8</v>
      </c>
      <c r="Q22" s="78">
        <f>L_SP</f>
        <v>1</v>
      </c>
      <c r="R22" s="79"/>
      <c r="S22" s="79"/>
      <c r="T22" s="79"/>
      <c r="U22" s="79"/>
      <c r="V22" s="79"/>
      <c r="W22" s="79"/>
      <c r="X22" s="79"/>
      <c r="Y22" s="79"/>
      <c r="Z22" s="80"/>
      <c r="AA22" s="81"/>
      <c r="AB22" s="81">
        <f>L_Nop</f>
        <v>44151</v>
      </c>
      <c r="AC22" s="82"/>
      <c r="AD22" s="82"/>
      <c r="AE22" s="82"/>
      <c r="AF22" s="83"/>
      <c r="AG22" s="84" t="str">
        <f t="shared" si="5"/>
        <v/>
      </c>
      <c r="AH22" s="85">
        <f t="shared" si="6"/>
        <v>8</v>
      </c>
      <c r="AI22" s="86" t="str">
        <f t="shared" si="7"/>
        <v/>
      </c>
      <c r="AJ22" s="86">
        <f>L_luu1</f>
        <v>8</v>
      </c>
      <c r="AK22" s="87">
        <f>L_luu2</f>
        <v>8</v>
      </c>
      <c r="AL22" s="88">
        <f>L_Luu3</f>
        <v>1</v>
      </c>
      <c r="AM22" s="87"/>
      <c r="AN22" s="87"/>
      <c r="AO22" s="89">
        <f>L_Loc</f>
        <v>0</v>
      </c>
      <c r="AP22" s="90">
        <f>L_Loc</f>
        <v>0</v>
      </c>
      <c r="AR22" s="91">
        <v>286</v>
      </c>
    </row>
    <row r="23" spans="1:44" s="91" customFormat="1" ht="27.95" customHeight="1" x14ac:dyDescent="0.3">
      <c r="A23" s="68">
        <f>L_time</f>
        <v>44144.75</v>
      </c>
      <c r="B23" s="69" t="str">
        <f>L_TGca</f>
        <v>18:00</v>
      </c>
      <c r="C23" s="70" t="s">
        <v>78</v>
      </c>
      <c r="D23" s="69" t="str">
        <f t="shared" si="4"/>
        <v>DC3CC39-DC</v>
      </c>
      <c r="E23" s="71">
        <f>L_tt</f>
        <v>13</v>
      </c>
      <c r="F23" s="72" t="str">
        <f>L_He</f>
        <v>DCK67</v>
      </c>
      <c r="G23" s="73" t="str">
        <f>L_MaHP</f>
        <v>DC3CC39</v>
      </c>
      <c r="H23" s="74" t="str">
        <f>L_Loc2</f>
        <v>Đồ án Kỹ thuật thi công 2</v>
      </c>
      <c r="I23" s="73">
        <f>L_Loc</f>
        <v>2</v>
      </c>
      <c r="J23" s="73" t="str">
        <f>L_Loc</f>
        <v>VĐ</v>
      </c>
      <c r="K23" s="73">
        <f>L_Loc</f>
        <v>0</v>
      </c>
      <c r="L23" s="75">
        <v>44144</v>
      </c>
      <c r="M23" s="73" t="str">
        <f>_Ngay</f>
        <v>(Thứ 2)</v>
      </c>
      <c r="N23" s="76">
        <v>5</v>
      </c>
      <c r="O23" s="73">
        <v>2</v>
      </c>
      <c r="P23" s="77">
        <f>L_SV_P</f>
        <v>0</v>
      </c>
      <c r="Q23" s="78">
        <f>L_SP</f>
        <v>0</v>
      </c>
      <c r="R23" s="79"/>
      <c r="S23" s="79"/>
      <c r="T23" s="79"/>
      <c r="U23" s="79"/>
      <c r="V23" s="79"/>
      <c r="W23" s="79"/>
      <c r="X23" s="79"/>
      <c r="Y23" s="79"/>
      <c r="Z23" s="80"/>
      <c r="AA23" s="81"/>
      <c r="AB23" s="81">
        <f>L_Nop</f>
        <v>44146</v>
      </c>
      <c r="AC23" s="82"/>
      <c r="AD23" s="82"/>
      <c r="AE23" s="82"/>
      <c r="AF23" s="83"/>
      <c r="AG23" s="84" t="str">
        <f t="shared" si="5"/>
        <v/>
      </c>
      <c r="AH23" s="85" t="str">
        <f t="shared" si="6"/>
        <v/>
      </c>
      <c r="AI23" s="86" t="str">
        <f t="shared" si="7"/>
        <v/>
      </c>
      <c r="AJ23" s="86">
        <f>L_luu1</f>
        <v>8</v>
      </c>
      <c r="AK23" s="87">
        <f>L_luu2</f>
        <v>8</v>
      </c>
      <c r="AL23" s="88">
        <f>L_Luu3</f>
        <v>1</v>
      </c>
      <c r="AM23" s="87"/>
      <c r="AN23" s="87"/>
      <c r="AO23" s="89">
        <f>L_Loc</f>
        <v>0</v>
      </c>
      <c r="AP23" s="90">
        <f>L_Loc</f>
        <v>0</v>
      </c>
      <c r="AR23" s="91">
        <v>286</v>
      </c>
    </row>
    <row r="24" spans="1:44" s="91" customFormat="1" ht="27.95" hidden="1" customHeight="1" x14ac:dyDescent="0.3">
      <c r="A24" s="68">
        <f>L_time</f>
        <v>0.25</v>
      </c>
      <c r="B24" s="69" t="str">
        <f>L_TGca</f>
        <v>6:00</v>
      </c>
      <c r="C24" s="95" t="s">
        <v>79</v>
      </c>
      <c r="D24" s="69" t="str">
        <f t="shared" si="4"/>
        <v>DC3CC48-DC</v>
      </c>
      <c r="E24" s="71">
        <f>L_tt</f>
        <v>14</v>
      </c>
      <c r="F24" s="72" t="str">
        <f>L_He</f>
        <v>DCK67</v>
      </c>
      <c r="G24" s="73" t="str">
        <f>L_MaHP</f>
        <v>DC3CC48</v>
      </c>
      <c r="H24" s="74" t="str">
        <f>L_Loc2</f>
        <v>Công trình bảo vệ bờ và chắn sóng</v>
      </c>
      <c r="I24" s="73">
        <f>L_Loc</f>
        <v>2</v>
      </c>
      <c r="J24" s="73" t="str">
        <f>L_Loc</f>
        <v>Viết</v>
      </c>
      <c r="K24" s="73" t="str">
        <f>L_Loc</f>
        <v/>
      </c>
      <c r="L24" s="75"/>
      <c r="M24" s="73" t="str">
        <f>_Ngay</f>
        <v/>
      </c>
      <c r="N24" s="76"/>
      <c r="O24" s="73">
        <v>0</v>
      </c>
      <c r="P24" s="97">
        <f>L_SV_P</f>
        <v>0</v>
      </c>
      <c r="Q24" s="78">
        <f>L_SP</f>
        <v>0</v>
      </c>
      <c r="R24" s="79"/>
      <c r="S24" s="79"/>
      <c r="T24" s="79"/>
      <c r="U24" s="79"/>
      <c r="V24" s="79"/>
      <c r="W24" s="79"/>
      <c r="X24" s="79"/>
      <c r="Y24" s="79"/>
      <c r="Z24" s="80"/>
      <c r="AA24" s="81"/>
      <c r="AB24" s="81" t="str">
        <f>L_Nop</f>
        <v/>
      </c>
      <c r="AC24" s="82"/>
      <c r="AD24" s="82"/>
      <c r="AE24" s="82"/>
      <c r="AF24" s="83"/>
      <c r="AG24" s="84" t="str">
        <f t="shared" si="5"/>
        <v/>
      </c>
      <c r="AH24" s="85" t="str">
        <f t="shared" si="6"/>
        <v/>
      </c>
      <c r="AI24" s="86" t="str">
        <f t="shared" si="7"/>
        <v/>
      </c>
      <c r="AJ24" s="86">
        <f>L_luu1</f>
        <v>8</v>
      </c>
      <c r="AK24" s="87">
        <f>L_luu2</f>
        <v>8</v>
      </c>
      <c r="AL24" s="88">
        <f>L_Luu3</f>
        <v>1</v>
      </c>
      <c r="AM24" s="87"/>
      <c r="AN24" s="87"/>
      <c r="AO24" s="89" t="str">
        <f>L_Loc</f>
        <v>CTCC</v>
      </c>
      <c r="AP24" s="90" t="str">
        <f>L_Loc</f>
        <v>KCT</v>
      </c>
      <c r="AR24" s="91">
        <v>299</v>
      </c>
    </row>
    <row r="25" spans="1:44" s="91" customFormat="1" ht="27.95" hidden="1" customHeight="1" x14ac:dyDescent="0.3">
      <c r="A25" s="68">
        <f>L_time</f>
        <v>0.25</v>
      </c>
      <c r="B25" s="69" t="str">
        <f>L_TGca</f>
        <v>6:00</v>
      </c>
      <c r="C25" s="93" t="s">
        <v>80</v>
      </c>
      <c r="D25" s="69" t="str">
        <f t="shared" si="4"/>
        <v>DC3CC56-DC</v>
      </c>
      <c r="E25" s="71">
        <f>L_tt</f>
        <v>15</v>
      </c>
      <c r="F25" s="72" t="str">
        <f>L_He</f>
        <v>DCK67</v>
      </c>
      <c r="G25" s="73" t="str">
        <f>L_MaHP</f>
        <v>DC3CC56</v>
      </c>
      <c r="H25" s="74" t="str">
        <f>L_Loc2</f>
        <v>Quản lý khai thác và kiểm định công trình</v>
      </c>
      <c r="I25" s="73">
        <f>L_Loc</f>
        <v>2</v>
      </c>
      <c r="J25" s="73" t="str">
        <f>L_Loc</f>
        <v>Viết</v>
      </c>
      <c r="K25" s="73">
        <f>L_Loc</f>
        <v>0</v>
      </c>
      <c r="L25" s="75"/>
      <c r="M25" s="73" t="str">
        <f>_Ngay</f>
        <v/>
      </c>
      <c r="N25" s="76"/>
      <c r="O25" s="73">
        <v>0</v>
      </c>
      <c r="P25" s="77">
        <f>L_SV_P</f>
        <v>0</v>
      </c>
      <c r="Q25" s="78">
        <f>L_SP</f>
        <v>0</v>
      </c>
      <c r="R25" s="79"/>
      <c r="S25" s="79"/>
      <c r="T25" s="79"/>
      <c r="U25" s="79"/>
      <c r="V25" s="79"/>
      <c r="W25" s="79"/>
      <c r="X25" s="79"/>
      <c r="Y25" s="79"/>
      <c r="Z25" s="80"/>
      <c r="AA25" s="81"/>
      <c r="AB25" s="81" t="str">
        <f>L_Nop</f>
        <v/>
      </c>
      <c r="AC25" s="82"/>
      <c r="AD25" s="82"/>
      <c r="AE25" s="82"/>
      <c r="AF25" s="83"/>
      <c r="AG25" s="84" t="str">
        <f t="shared" si="5"/>
        <v/>
      </c>
      <c r="AH25" s="85" t="str">
        <f t="shared" si="6"/>
        <v/>
      </c>
      <c r="AI25" s="86" t="str">
        <f t="shared" si="7"/>
        <v/>
      </c>
      <c r="AJ25" s="86">
        <f>L_luu1</f>
        <v>8</v>
      </c>
      <c r="AK25" s="87">
        <f>L_luu2</f>
        <v>8</v>
      </c>
      <c r="AL25" s="88">
        <f>L_Luu3</f>
        <v>1</v>
      </c>
      <c r="AM25" s="87"/>
      <c r="AN25" s="87"/>
      <c r="AO25" s="89">
        <f>L_Loc</f>
        <v>0</v>
      </c>
      <c r="AP25" s="90">
        <f>L_Loc</f>
        <v>0</v>
      </c>
      <c r="AR25" s="91">
        <v>286</v>
      </c>
    </row>
    <row r="26" spans="1:44" s="91" customFormat="1" ht="27.95" customHeight="1" x14ac:dyDescent="0.3">
      <c r="A26" s="68">
        <f>L_time</f>
        <v>44144.75</v>
      </c>
      <c r="B26" s="69" t="str">
        <f>L_TGca</f>
        <v>18:00</v>
      </c>
      <c r="C26" s="93" t="s">
        <v>81</v>
      </c>
      <c r="D26" s="69" t="str">
        <f t="shared" si="4"/>
        <v>DC3CC62-DC</v>
      </c>
      <c r="E26" s="71">
        <f>L_tt</f>
        <v>16</v>
      </c>
      <c r="F26" s="72" t="str">
        <f>L_He</f>
        <v>DCK67</v>
      </c>
      <c r="G26" s="73" t="str">
        <f>L_MaHP</f>
        <v>DC3CC62</v>
      </c>
      <c r="H26" s="74" t="str">
        <f>L_Loc2</f>
        <v>Đồ án CT bảo vệ bờ biển và đê chắn sóng</v>
      </c>
      <c r="I26" s="73">
        <f>L_Loc</f>
        <v>1</v>
      </c>
      <c r="J26" s="73" t="str">
        <f>L_Loc</f>
        <v>VĐ</v>
      </c>
      <c r="K26" s="73">
        <f>L_Loc</f>
        <v>0</v>
      </c>
      <c r="L26" s="75">
        <v>44144</v>
      </c>
      <c r="M26" s="73" t="str">
        <f>_Ngay</f>
        <v>(Thứ 2)</v>
      </c>
      <c r="N26" s="76">
        <v>5</v>
      </c>
      <c r="O26" s="73">
        <v>2</v>
      </c>
      <c r="P26" s="77">
        <f>L_SV_P</f>
        <v>0</v>
      </c>
      <c r="Q26" s="78">
        <f>L_SP</f>
        <v>0</v>
      </c>
      <c r="R26" s="79"/>
      <c r="S26" s="79"/>
      <c r="T26" s="79"/>
      <c r="U26" s="79"/>
      <c r="V26" s="79"/>
      <c r="W26" s="79"/>
      <c r="X26" s="79"/>
      <c r="Y26" s="79"/>
      <c r="Z26" s="80"/>
      <c r="AA26" s="81"/>
      <c r="AB26" s="81">
        <f>L_Nop</f>
        <v>44146</v>
      </c>
      <c r="AC26" s="82"/>
      <c r="AD26" s="82"/>
      <c r="AE26" s="82"/>
      <c r="AF26" s="83"/>
      <c r="AG26" s="84" t="str">
        <f t="shared" si="5"/>
        <v/>
      </c>
      <c r="AH26" s="85" t="str">
        <f t="shared" si="6"/>
        <v/>
      </c>
      <c r="AI26" s="86" t="str">
        <f t="shared" si="7"/>
        <v/>
      </c>
      <c r="AJ26" s="86">
        <f>L_luu1</f>
        <v>8</v>
      </c>
      <c r="AK26" s="87">
        <f>L_luu2</f>
        <v>8</v>
      </c>
      <c r="AL26" s="88">
        <f>L_Luu3</f>
        <v>1</v>
      </c>
      <c r="AM26" s="87"/>
      <c r="AN26" s="87"/>
      <c r="AO26" s="89">
        <f>L_Loc</f>
        <v>0</v>
      </c>
      <c r="AP26" s="90">
        <f>L_Loc</f>
        <v>0</v>
      </c>
      <c r="AR26" s="91">
        <v>164</v>
      </c>
    </row>
    <row r="27" spans="1:44" s="91" customFormat="1" ht="27.95" customHeight="1" x14ac:dyDescent="0.3">
      <c r="A27" s="68">
        <f>L_time</f>
        <v>44145.75</v>
      </c>
      <c r="B27" s="69" t="str">
        <f>L_TGca</f>
        <v>18:00</v>
      </c>
      <c r="C27" s="93" t="s">
        <v>82</v>
      </c>
      <c r="D27" s="69" t="str">
        <f t="shared" si="4"/>
        <v>DC3CC64-DC</v>
      </c>
      <c r="E27" s="71">
        <f>L_tt</f>
        <v>17</v>
      </c>
      <c r="F27" s="72" t="str">
        <f>L_He</f>
        <v>DCK67</v>
      </c>
      <c r="G27" s="73" t="str">
        <f>L_MaHP</f>
        <v>DC3CC64</v>
      </c>
      <c r="H27" s="74" t="str">
        <f>L_Loc2</f>
        <v>Đồ án Công trình biển cố định</v>
      </c>
      <c r="I27" s="73">
        <f>L_Loc</f>
        <v>1</v>
      </c>
      <c r="J27" s="73" t="str">
        <f>L_Loc</f>
        <v>VĐ</v>
      </c>
      <c r="K27" s="73">
        <f>L_Loc</f>
        <v>0</v>
      </c>
      <c r="L27" s="75">
        <v>44145</v>
      </c>
      <c r="M27" s="73" t="str">
        <f>_Ngay</f>
        <v>(Thứ 3)</v>
      </c>
      <c r="N27" s="76">
        <v>5</v>
      </c>
      <c r="O27" s="73">
        <v>6</v>
      </c>
      <c r="P27" s="77">
        <f>L_SV_P</f>
        <v>0</v>
      </c>
      <c r="Q27" s="78">
        <f>L_SP</f>
        <v>0</v>
      </c>
      <c r="R27" s="79"/>
      <c r="S27" s="79"/>
      <c r="T27" s="79"/>
      <c r="U27" s="79"/>
      <c r="V27" s="79"/>
      <c r="W27" s="79"/>
      <c r="X27" s="79"/>
      <c r="Y27" s="79"/>
      <c r="Z27" s="80"/>
      <c r="AA27" s="81"/>
      <c r="AB27" s="81">
        <f>L_Nop</f>
        <v>44147</v>
      </c>
      <c r="AC27" s="82"/>
      <c r="AD27" s="82"/>
      <c r="AE27" s="82"/>
      <c r="AF27" s="83"/>
      <c r="AG27" s="84" t="str">
        <f t="shared" si="5"/>
        <v/>
      </c>
      <c r="AH27" s="85" t="str">
        <f t="shared" si="6"/>
        <v/>
      </c>
      <c r="AI27" s="86" t="str">
        <f t="shared" si="7"/>
        <v/>
      </c>
      <c r="AJ27" s="86">
        <f>L_luu1</f>
        <v>8</v>
      </c>
      <c r="AK27" s="87">
        <f>L_luu2</f>
        <v>8</v>
      </c>
      <c r="AL27" s="88">
        <f>L_Luu3</f>
        <v>1</v>
      </c>
      <c r="AM27" s="87"/>
      <c r="AN27" s="87"/>
      <c r="AO27" s="89">
        <f>L_Loc</f>
        <v>0</v>
      </c>
      <c r="AP27" s="90">
        <f>L_Loc</f>
        <v>0</v>
      </c>
      <c r="AR27" s="91">
        <v>286</v>
      </c>
    </row>
    <row r="28" spans="1:44" s="91" customFormat="1" ht="27.95" customHeight="1" x14ac:dyDescent="0.3">
      <c r="A28" s="68">
        <f>L_time</f>
        <v>44145.75</v>
      </c>
      <c r="B28" s="69" t="str">
        <f>L_TGca</f>
        <v>18:00</v>
      </c>
      <c r="C28" s="95" t="s">
        <v>83</v>
      </c>
      <c r="D28" s="69" t="str">
        <f t="shared" si="4"/>
        <v>DC3CK42-DC</v>
      </c>
      <c r="E28" s="71">
        <f>L_tt</f>
        <v>18</v>
      </c>
      <c r="F28" s="72" t="str">
        <f>L_He</f>
        <v>DCK67</v>
      </c>
      <c r="G28" s="73" t="str">
        <f>L_MaHP</f>
        <v>DC3CK42</v>
      </c>
      <c r="H28" s="74" t="str">
        <f>L_Loc2</f>
        <v>Đồ án Kết cấu - tính toán động cơ</v>
      </c>
      <c r="I28" s="73">
        <f>L_Loc</f>
        <v>2</v>
      </c>
      <c r="J28" s="73" t="str">
        <f>L_Loc</f>
        <v>VĐ</v>
      </c>
      <c r="K28" s="73">
        <f>L_Loc</f>
        <v>0</v>
      </c>
      <c r="L28" s="75">
        <v>44145</v>
      </c>
      <c r="M28" s="73" t="str">
        <f>_Ngay</f>
        <v>(Thứ 3)</v>
      </c>
      <c r="N28" s="76">
        <v>5</v>
      </c>
      <c r="O28" s="73">
        <v>45</v>
      </c>
      <c r="P28" s="97">
        <f>L_SV_P</f>
        <v>0</v>
      </c>
      <c r="Q28" s="78">
        <f>L_SP</f>
        <v>0</v>
      </c>
      <c r="R28" s="79"/>
      <c r="S28" s="79"/>
      <c r="T28" s="79"/>
      <c r="U28" s="79"/>
      <c r="V28" s="79"/>
      <c r="W28" s="79"/>
      <c r="X28" s="79"/>
      <c r="Y28" s="79"/>
      <c r="Z28" s="80"/>
      <c r="AA28" s="81"/>
      <c r="AB28" s="81">
        <f>L_Nop</f>
        <v>44147</v>
      </c>
      <c r="AC28" s="82"/>
      <c r="AD28" s="82"/>
      <c r="AE28" s="82"/>
      <c r="AF28" s="83"/>
      <c r="AG28" s="84" t="str">
        <f t="shared" si="5"/>
        <v/>
      </c>
      <c r="AH28" s="85" t="str">
        <f t="shared" si="6"/>
        <v/>
      </c>
      <c r="AI28" s="86" t="str">
        <f t="shared" si="7"/>
        <v/>
      </c>
      <c r="AJ28" s="86">
        <f>L_luu1</f>
        <v>8</v>
      </c>
      <c r="AK28" s="87">
        <f>L_luu2</f>
        <v>8</v>
      </c>
      <c r="AL28" s="88">
        <f>L_Luu3</f>
        <v>1</v>
      </c>
      <c r="AM28" s="87"/>
      <c r="AN28" s="87"/>
      <c r="AO28" s="89">
        <f>L_Loc</f>
        <v>0</v>
      </c>
      <c r="AP28" s="90">
        <f>L_Loc</f>
        <v>0</v>
      </c>
      <c r="AR28" s="91">
        <v>286</v>
      </c>
    </row>
    <row r="29" spans="1:44" s="91" customFormat="1" ht="27.95" hidden="1" customHeight="1" x14ac:dyDescent="0.3">
      <c r="A29" s="68">
        <f>L_time</f>
        <v>0.25</v>
      </c>
      <c r="B29" s="69" t="str">
        <f>L_TGca</f>
        <v>6:00</v>
      </c>
      <c r="C29" s="70" t="s">
        <v>84</v>
      </c>
      <c r="D29" s="69" t="str">
        <f t="shared" si="4"/>
        <v>DC3CK81-DC</v>
      </c>
      <c r="E29" s="71">
        <f>L_tt</f>
        <v>19</v>
      </c>
      <c r="F29" s="72" t="str">
        <f>L_He</f>
        <v>DCK67</v>
      </c>
      <c r="G29" s="73" t="str">
        <f>L_MaHP</f>
        <v>DC3CK81</v>
      </c>
      <c r="H29" s="74" t="str">
        <f>L_Loc2</f>
        <v>Cơ điện tử</v>
      </c>
      <c r="I29" s="73">
        <f>L_Loc</f>
        <v>2</v>
      </c>
      <c r="J29" s="73" t="str">
        <f>L_Loc</f>
        <v>VĐ</v>
      </c>
      <c r="K29" s="73" t="str">
        <f>L_Loc</f>
        <v/>
      </c>
      <c r="L29" s="75"/>
      <c r="M29" s="73" t="str">
        <f>_Ngay</f>
        <v/>
      </c>
      <c r="N29" s="76"/>
      <c r="O29" s="73">
        <v>0</v>
      </c>
      <c r="P29" s="97">
        <f>L_SV_P</f>
        <v>0</v>
      </c>
      <c r="Q29" s="78">
        <f>L_SP</f>
        <v>0</v>
      </c>
      <c r="R29" s="79"/>
      <c r="S29" s="79"/>
      <c r="T29" s="79"/>
      <c r="U29" s="79"/>
      <c r="V29" s="79"/>
      <c r="W29" s="79"/>
      <c r="X29" s="79"/>
      <c r="Y29" s="79"/>
      <c r="Z29" s="80"/>
      <c r="AA29" s="81"/>
      <c r="AB29" s="81" t="str">
        <f>L_Nop</f>
        <v/>
      </c>
      <c r="AC29" s="82"/>
      <c r="AD29" s="82"/>
      <c r="AE29" s="82"/>
      <c r="AF29" s="83"/>
      <c r="AG29" s="84" t="str">
        <f t="shared" si="5"/>
        <v/>
      </c>
      <c r="AH29" s="85" t="str">
        <f t="shared" si="6"/>
        <v/>
      </c>
      <c r="AI29" s="86" t="str">
        <f t="shared" si="7"/>
        <v/>
      </c>
      <c r="AJ29" s="86">
        <f>L_luu1</f>
        <v>8</v>
      </c>
      <c r="AK29" s="87">
        <f>L_luu2</f>
        <v>8</v>
      </c>
      <c r="AL29" s="88">
        <f>L_Luu3</f>
        <v>1</v>
      </c>
      <c r="AM29" s="87"/>
      <c r="AN29" s="87"/>
      <c r="AO29" s="89" t="str">
        <f>L_Loc</f>
        <v>CKOT</v>
      </c>
      <c r="AP29" s="90" t="str">
        <f>L_Loc</f>
        <v>KCK</v>
      </c>
      <c r="AR29" s="91">
        <v>286</v>
      </c>
    </row>
    <row r="30" spans="1:44" s="91" customFormat="1" ht="27.95" hidden="1" customHeight="1" x14ac:dyDescent="0.3">
      <c r="A30" s="68">
        <f>L_time</f>
        <v>0.25</v>
      </c>
      <c r="B30" s="69" t="str">
        <f>L_TGca</f>
        <v>6:00</v>
      </c>
      <c r="C30" s="93" t="s">
        <v>85</v>
      </c>
      <c r="D30" s="69" t="str">
        <f t="shared" si="4"/>
        <v>DC3CO61-DC</v>
      </c>
      <c r="E30" s="71">
        <f>L_tt</f>
        <v>20</v>
      </c>
      <c r="F30" s="72" t="str">
        <f>L_He</f>
        <v>DCK67</v>
      </c>
      <c r="G30" s="73" t="str">
        <f>L_MaHP</f>
        <v>DC3CO61</v>
      </c>
      <c r="H30" s="74" t="str">
        <f>L_Loc2</f>
        <v xml:space="preserve">Hệ thống cơ điện tử </v>
      </c>
      <c r="I30" s="73">
        <f>L_Loc</f>
        <v>3</v>
      </c>
      <c r="J30" s="73" t="str">
        <f>L_Loc</f>
        <v>VĐ</v>
      </c>
      <c r="K30" s="73">
        <f>L_Loc</f>
        <v>0</v>
      </c>
      <c r="L30" s="75"/>
      <c r="M30" s="73" t="str">
        <f>_Ngay</f>
        <v/>
      </c>
      <c r="N30" s="76"/>
      <c r="O30" s="73">
        <v>0</v>
      </c>
      <c r="P30" s="77">
        <f>L_SV_P</f>
        <v>0</v>
      </c>
      <c r="Q30" s="78">
        <f>L_SP</f>
        <v>0</v>
      </c>
      <c r="R30" s="79"/>
      <c r="S30" s="79"/>
      <c r="T30" s="79"/>
      <c r="U30" s="79"/>
      <c r="V30" s="79"/>
      <c r="W30" s="79"/>
      <c r="X30" s="79"/>
      <c r="Y30" s="79"/>
      <c r="Z30" s="80"/>
      <c r="AA30" s="81"/>
      <c r="AB30" s="81" t="str">
        <f>L_Nop</f>
        <v/>
      </c>
      <c r="AC30" s="82"/>
      <c r="AD30" s="82"/>
      <c r="AE30" s="82"/>
      <c r="AF30" s="83"/>
      <c r="AG30" s="84" t="str">
        <f t="shared" si="5"/>
        <v/>
      </c>
      <c r="AH30" s="85" t="str">
        <f t="shared" si="6"/>
        <v/>
      </c>
      <c r="AI30" s="86" t="str">
        <f t="shared" si="7"/>
        <v/>
      </c>
      <c r="AJ30" s="86">
        <f>L_luu1</f>
        <v>8</v>
      </c>
      <c r="AK30" s="87">
        <f>L_luu2</f>
        <v>8</v>
      </c>
      <c r="AL30" s="88">
        <f>L_Luu3</f>
        <v>1</v>
      </c>
      <c r="AM30" s="87"/>
      <c r="AN30" s="87"/>
      <c r="AO30" s="89">
        <f>L_Loc</f>
        <v>0</v>
      </c>
      <c r="AP30" s="90">
        <f>L_Loc</f>
        <v>0</v>
      </c>
      <c r="AR30" s="91">
        <v>286</v>
      </c>
    </row>
    <row r="31" spans="1:44" s="91" customFormat="1" ht="27.95" customHeight="1" x14ac:dyDescent="0.3">
      <c r="A31" s="68">
        <f>L_time</f>
        <v>44145.75</v>
      </c>
      <c r="B31" s="69" t="str">
        <f>L_TGca</f>
        <v>18:00</v>
      </c>
      <c r="C31" s="93" t="s">
        <v>86</v>
      </c>
      <c r="D31" s="69" t="str">
        <f t="shared" si="4"/>
        <v>DC3CO62-DC</v>
      </c>
      <c r="E31" s="71">
        <f>L_tt</f>
        <v>21</v>
      </c>
      <c r="F31" s="72" t="str">
        <f>L_He</f>
        <v>DCK67</v>
      </c>
      <c r="G31" s="73" t="str">
        <f>L_MaHP</f>
        <v>DC3CO62</v>
      </c>
      <c r="H31" s="74" t="str">
        <f>L_Loc2</f>
        <v>Đồ án Cơ điện tử</v>
      </c>
      <c r="I31" s="73">
        <f>L_Loc</f>
        <v>1</v>
      </c>
      <c r="J31" s="73" t="str">
        <f>L_Loc</f>
        <v>VĐ</v>
      </c>
      <c r="K31" s="73">
        <f>L_Loc</f>
        <v>0</v>
      </c>
      <c r="L31" s="75">
        <v>44145</v>
      </c>
      <c r="M31" s="73" t="str">
        <f>_Ngay</f>
        <v>(Thứ 3)</v>
      </c>
      <c r="N31" s="76">
        <v>5</v>
      </c>
      <c r="O31" s="73">
        <v>90</v>
      </c>
      <c r="P31" s="77">
        <f>L_SV_P</f>
        <v>0</v>
      </c>
      <c r="Q31" s="78">
        <f>L_SP</f>
        <v>0</v>
      </c>
      <c r="R31" s="79"/>
      <c r="S31" s="79"/>
      <c r="T31" s="79"/>
      <c r="U31" s="79"/>
      <c r="V31" s="79"/>
      <c r="W31" s="79"/>
      <c r="X31" s="79"/>
      <c r="Y31" s="79"/>
      <c r="Z31" s="80"/>
      <c r="AA31" s="81"/>
      <c r="AB31" s="81">
        <f>L_Nop</f>
        <v>44147</v>
      </c>
      <c r="AC31" s="82"/>
      <c r="AD31" s="82"/>
      <c r="AE31" s="82"/>
      <c r="AF31" s="83"/>
      <c r="AG31" s="84" t="str">
        <f t="shared" si="5"/>
        <v/>
      </c>
      <c r="AH31" s="85" t="str">
        <f t="shared" si="6"/>
        <v/>
      </c>
      <c r="AI31" s="86" t="str">
        <f t="shared" si="7"/>
        <v/>
      </c>
      <c r="AJ31" s="86">
        <f>L_luu1</f>
        <v>8</v>
      </c>
      <c r="AK31" s="87">
        <f>L_luu2</f>
        <v>8</v>
      </c>
      <c r="AL31" s="88">
        <f>L_Luu3</f>
        <v>1</v>
      </c>
      <c r="AM31" s="87"/>
      <c r="AN31" s="87"/>
      <c r="AO31" s="89">
        <f>L_Loc</f>
        <v>0</v>
      </c>
      <c r="AP31" s="90">
        <f>L_Loc</f>
        <v>0</v>
      </c>
      <c r="AR31" s="91">
        <v>286</v>
      </c>
    </row>
    <row r="32" spans="1:44" s="91" customFormat="1" ht="27.95" customHeight="1" x14ac:dyDescent="0.3">
      <c r="A32" s="68">
        <f>L_time</f>
        <v>44146.75</v>
      </c>
      <c r="B32" s="69" t="str">
        <f>L_TGca</f>
        <v>18:00</v>
      </c>
      <c r="C32" s="104" t="s">
        <v>87</v>
      </c>
      <c r="D32" s="69" t="str">
        <f t="shared" si="4"/>
        <v>DC3CT92-DC</v>
      </c>
      <c r="E32" s="71">
        <f>L_tt</f>
        <v>22</v>
      </c>
      <c r="F32" s="72" t="str">
        <f>L_He</f>
        <v>DCK67</v>
      </c>
      <c r="G32" s="73" t="str">
        <f>L_MaHP</f>
        <v>DC3CT92</v>
      </c>
      <c r="H32" s="74" t="str">
        <f>L_Loc2</f>
        <v>Dự toán công trình</v>
      </c>
      <c r="I32" s="73">
        <f>L_Loc</f>
        <v>2</v>
      </c>
      <c r="J32" s="73" t="str">
        <f>L_Loc</f>
        <v>VĐ</v>
      </c>
      <c r="K32" s="73">
        <f>L_Loc</f>
        <v>90</v>
      </c>
      <c r="L32" s="75">
        <v>44146</v>
      </c>
      <c r="M32" s="73" t="str">
        <f>_Ngay</f>
        <v>(Thứ 4)</v>
      </c>
      <c r="N32" s="76">
        <v>5</v>
      </c>
      <c r="O32" s="73">
        <v>13</v>
      </c>
      <c r="P32" s="97">
        <f>L_SV_P</f>
        <v>0</v>
      </c>
      <c r="Q32" s="78">
        <f>L_SP</f>
        <v>0</v>
      </c>
      <c r="R32" s="79"/>
      <c r="S32" s="79"/>
      <c r="T32" s="79"/>
      <c r="U32" s="79"/>
      <c r="V32" s="79"/>
      <c r="W32" s="79"/>
      <c r="X32" s="79"/>
      <c r="Y32" s="79"/>
      <c r="Z32" s="80"/>
      <c r="AA32" s="81"/>
      <c r="AB32" s="81">
        <f>L_Nop</f>
        <v>44148</v>
      </c>
      <c r="AC32" s="82"/>
      <c r="AD32" s="82"/>
      <c r="AE32" s="82"/>
      <c r="AF32" s="83"/>
      <c r="AG32" s="84" t="str">
        <f t="shared" si="5"/>
        <v/>
      </c>
      <c r="AH32" s="85" t="str">
        <f t="shared" si="6"/>
        <v/>
      </c>
      <c r="AI32" s="86" t="str">
        <f t="shared" si="7"/>
        <v/>
      </c>
      <c r="AJ32" s="86">
        <f>L_luu1</f>
        <v>8</v>
      </c>
      <c r="AK32" s="87">
        <f>L_luu2</f>
        <v>8</v>
      </c>
      <c r="AL32" s="88">
        <f>L_Luu3</f>
        <v>1</v>
      </c>
      <c r="AM32" s="87"/>
      <c r="AN32" s="87"/>
      <c r="AO32" s="89" t="str">
        <f>L_Loc</f>
        <v>CTDB</v>
      </c>
      <c r="AP32" s="90" t="str">
        <f>L_Loc</f>
        <v>KCT</v>
      </c>
      <c r="AR32" s="91">
        <v>286</v>
      </c>
    </row>
    <row r="33" spans="1:44" s="91" customFormat="1" ht="27.95" customHeight="1" x14ac:dyDescent="0.3">
      <c r="A33" s="68">
        <f>L_time</f>
        <v>44145.75</v>
      </c>
      <c r="B33" s="69" t="str">
        <f>L_TGca</f>
        <v>18:00</v>
      </c>
      <c r="C33" s="93" t="s">
        <v>88</v>
      </c>
      <c r="D33" s="69" t="str">
        <f t="shared" si="4"/>
        <v>DC3DB61-DC</v>
      </c>
      <c r="E33" s="71">
        <f>L_tt</f>
        <v>23</v>
      </c>
      <c r="F33" s="72" t="str">
        <f>L_He</f>
        <v>DCK67</v>
      </c>
      <c r="G33" s="73" t="str">
        <f>L_MaHP</f>
        <v>DC3DB61</v>
      </c>
      <c r="H33" s="74" t="str">
        <f>L_Loc2</f>
        <v>Quản lý khai thác và kiểm định đường</v>
      </c>
      <c r="I33" s="73">
        <f>L_Loc</f>
        <v>2</v>
      </c>
      <c r="J33" s="73" t="str">
        <f>L_Loc</f>
        <v>VĐ</v>
      </c>
      <c r="K33" s="73">
        <f>L_Loc</f>
        <v>75</v>
      </c>
      <c r="L33" s="75">
        <v>44145</v>
      </c>
      <c r="M33" s="73" t="str">
        <f>_Ngay</f>
        <v>(Thứ 3)</v>
      </c>
      <c r="N33" s="76">
        <v>5</v>
      </c>
      <c r="O33" s="73">
        <v>7</v>
      </c>
      <c r="P33" s="97">
        <f>L_SV_P</f>
        <v>0</v>
      </c>
      <c r="Q33" s="78">
        <f>L_SP</f>
        <v>0</v>
      </c>
      <c r="R33" s="79"/>
      <c r="S33" s="79"/>
      <c r="T33" s="79"/>
      <c r="U33" s="79"/>
      <c r="V33" s="79"/>
      <c r="W33" s="79"/>
      <c r="X33" s="79"/>
      <c r="Y33" s="79"/>
      <c r="Z33" s="80"/>
      <c r="AA33" s="81"/>
      <c r="AB33" s="81">
        <f>L_Nop</f>
        <v>44147</v>
      </c>
      <c r="AC33" s="82"/>
      <c r="AD33" s="82"/>
      <c r="AE33" s="82"/>
      <c r="AF33" s="83"/>
      <c r="AG33" s="84" t="str">
        <f t="shared" si="5"/>
        <v/>
      </c>
      <c r="AH33" s="85" t="str">
        <f t="shared" si="6"/>
        <v/>
      </c>
      <c r="AI33" s="86" t="str">
        <f t="shared" si="7"/>
        <v/>
      </c>
      <c r="AJ33" s="86">
        <f>L_luu1</f>
        <v>8</v>
      </c>
      <c r="AK33" s="87">
        <f>L_luu2</f>
        <v>8</v>
      </c>
      <c r="AL33" s="88">
        <f>L_Luu3</f>
        <v>1</v>
      </c>
      <c r="AM33" s="87"/>
      <c r="AN33" s="87"/>
      <c r="AO33" s="89" t="str">
        <f>L_Loc</f>
        <v>CTDB</v>
      </c>
      <c r="AP33" s="90" t="str">
        <f>L_Loc</f>
        <v>KCT</v>
      </c>
      <c r="AR33" s="91">
        <v>286</v>
      </c>
    </row>
    <row r="34" spans="1:44" s="91" customFormat="1" ht="27.95" customHeight="1" x14ac:dyDescent="0.3">
      <c r="A34" s="68">
        <f>L_time</f>
        <v>44145.75</v>
      </c>
      <c r="B34" s="69" t="str">
        <f>L_TGca</f>
        <v>18:00</v>
      </c>
      <c r="C34" s="94" t="s">
        <v>89</v>
      </c>
      <c r="D34" s="69" t="str">
        <f t="shared" si="4"/>
        <v>DC3DB62-DC</v>
      </c>
      <c r="E34" s="71">
        <f>L_tt</f>
        <v>24</v>
      </c>
      <c r="F34" s="72" t="str">
        <f>L_He</f>
        <v>DCK67</v>
      </c>
      <c r="G34" s="73" t="str">
        <f>L_MaHP</f>
        <v>DC3DB62</v>
      </c>
      <c r="H34" s="74" t="str">
        <f>L_Loc2</f>
        <v>Quản lý khai thác và kiểm định đường</v>
      </c>
      <c r="I34" s="73">
        <f>L_Loc</f>
        <v>3</v>
      </c>
      <c r="J34" s="73" t="str">
        <f>L_Loc</f>
        <v>VĐ</v>
      </c>
      <c r="K34" s="73">
        <f>L_Loc</f>
        <v>75</v>
      </c>
      <c r="L34" s="75">
        <v>44145</v>
      </c>
      <c r="M34" s="73" t="str">
        <f>_Ngay</f>
        <v>(Thứ 3)</v>
      </c>
      <c r="N34" s="76">
        <v>5</v>
      </c>
      <c r="O34" s="73">
        <v>7</v>
      </c>
      <c r="P34" s="77">
        <f>L_SV_P</f>
        <v>0</v>
      </c>
      <c r="Q34" s="78">
        <f>L_SP</f>
        <v>0</v>
      </c>
      <c r="R34" s="79"/>
      <c r="S34" s="79"/>
      <c r="T34" s="79"/>
      <c r="U34" s="79"/>
      <c r="V34" s="79"/>
      <c r="W34" s="79"/>
      <c r="X34" s="79"/>
      <c r="Y34" s="79"/>
      <c r="Z34" s="80"/>
      <c r="AA34" s="81"/>
      <c r="AB34" s="81">
        <f>L_Nop</f>
        <v>44147</v>
      </c>
      <c r="AC34" s="82"/>
      <c r="AD34" s="82"/>
      <c r="AE34" s="82"/>
      <c r="AF34" s="83"/>
      <c r="AG34" s="84" t="str">
        <f t="shared" si="5"/>
        <v/>
      </c>
      <c r="AH34" s="85" t="str">
        <f t="shared" si="6"/>
        <v/>
      </c>
      <c r="AI34" s="86" t="str">
        <f t="shared" si="7"/>
        <v/>
      </c>
      <c r="AJ34" s="86">
        <f>L_luu1</f>
        <v>8</v>
      </c>
      <c r="AK34" s="87">
        <f>L_luu2</f>
        <v>8</v>
      </c>
      <c r="AL34" s="88">
        <f>L_Luu3</f>
        <v>1</v>
      </c>
      <c r="AM34" s="87"/>
      <c r="AN34" s="87"/>
      <c r="AO34" s="89" t="str">
        <f>L_Loc</f>
        <v>CTDB</v>
      </c>
      <c r="AP34" s="90" t="str">
        <f>L_Loc</f>
        <v>KCT</v>
      </c>
      <c r="AR34" s="91">
        <v>286</v>
      </c>
    </row>
    <row r="35" spans="1:44" s="91" customFormat="1" ht="27.95" customHeight="1" x14ac:dyDescent="0.3">
      <c r="A35" s="68">
        <f>L_time</f>
        <v>44145.75</v>
      </c>
      <c r="B35" s="69" t="str">
        <f>L_TGca</f>
        <v>18:00</v>
      </c>
      <c r="C35" s="70" t="s">
        <v>90</v>
      </c>
      <c r="D35" s="69" t="str">
        <f t="shared" si="4"/>
        <v>DC3DB77-DC</v>
      </c>
      <c r="E35" s="71">
        <f>L_tt</f>
        <v>25</v>
      </c>
      <c r="F35" s="72" t="str">
        <f>L_He</f>
        <v>DCK67</v>
      </c>
      <c r="G35" s="73" t="str">
        <f>L_MaHP</f>
        <v>DC3DB77</v>
      </c>
      <c r="H35" s="74" t="str">
        <f>L_Loc2</f>
        <v>Đồ án Xây dựng đường</v>
      </c>
      <c r="I35" s="73">
        <f>L_Loc</f>
        <v>1</v>
      </c>
      <c r="J35" s="73" t="str">
        <f>L_Loc</f>
        <v>VĐ</v>
      </c>
      <c r="K35" s="73">
        <f>L_Loc</f>
        <v>0</v>
      </c>
      <c r="L35" s="75">
        <v>44145</v>
      </c>
      <c r="M35" s="73" t="str">
        <f>_Ngay</f>
        <v>(Thứ 3)</v>
      </c>
      <c r="N35" s="76">
        <v>5</v>
      </c>
      <c r="O35" s="73">
        <v>4</v>
      </c>
      <c r="P35" s="77">
        <f>L_SV_P</f>
        <v>0</v>
      </c>
      <c r="Q35" s="78">
        <f>L_SP</f>
        <v>0</v>
      </c>
      <c r="R35" s="79"/>
      <c r="S35" s="79"/>
      <c r="T35" s="79"/>
      <c r="U35" s="79"/>
      <c r="V35" s="79"/>
      <c r="W35" s="79"/>
      <c r="X35" s="79"/>
      <c r="Y35" s="79"/>
      <c r="Z35" s="80"/>
      <c r="AA35" s="81"/>
      <c r="AB35" s="81">
        <f>L_Nop</f>
        <v>44147</v>
      </c>
      <c r="AC35" s="82"/>
      <c r="AD35" s="82"/>
      <c r="AE35" s="82"/>
      <c r="AF35" s="83"/>
      <c r="AG35" s="84" t="str">
        <f t="shared" si="5"/>
        <v/>
      </c>
      <c r="AH35" s="85" t="str">
        <f t="shared" si="6"/>
        <v/>
      </c>
      <c r="AI35" s="86" t="str">
        <f t="shared" si="7"/>
        <v/>
      </c>
      <c r="AJ35" s="86">
        <f>L_luu1</f>
        <v>8</v>
      </c>
      <c r="AK35" s="87">
        <f>L_luu2</f>
        <v>8</v>
      </c>
      <c r="AL35" s="88">
        <f>L_Luu3</f>
        <v>1</v>
      </c>
      <c r="AM35" s="87"/>
      <c r="AN35" s="87"/>
      <c r="AO35" s="89">
        <f>L_Loc</f>
        <v>0</v>
      </c>
      <c r="AP35" s="90">
        <f>L_Loc</f>
        <v>0</v>
      </c>
      <c r="AR35" s="91">
        <v>286</v>
      </c>
    </row>
    <row r="36" spans="1:44" s="91" customFormat="1" ht="27.95" customHeight="1" x14ac:dyDescent="0.3">
      <c r="A36" s="68">
        <f>L_time</f>
        <v>44145.75</v>
      </c>
      <c r="B36" s="69" t="str">
        <f>L_TGca</f>
        <v>18:00</v>
      </c>
      <c r="C36" s="93" t="s">
        <v>91</v>
      </c>
      <c r="D36" s="69" t="str">
        <f t="shared" si="4"/>
        <v>DC3DB86-DC</v>
      </c>
      <c r="E36" s="71">
        <f>L_tt</f>
        <v>26</v>
      </c>
      <c r="F36" s="72" t="str">
        <f>L_He</f>
        <v>DCK67</v>
      </c>
      <c r="G36" s="73" t="str">
        <f>L_MaHP</f>
        <v>DC3DB86</v>
      </c>
      <c r="H36" s="74" t="str">
        <f>L_Loc2</f>
        <v>Xây dựng mặt đường</v>
      </c>
      <c r="I36" s="73">
        <f>L_Loc</f>
        <v>3</v>
      </c>
      <c r="J36" s="73" t="str">
        <f>L_Loc</f>
        <v>VĐ</v>
      </c>
      <c r="K36" s="73">
        <f>L_Loc</f>
        <v>0</v>
      </c>
      <c r="L36" s="75">
        <v>44145</v>
      </c>
      <c r="M36" s="73" t="str">
        <f>_Ngay</f>
        <v>(Thứ 3)</v>
      </c>
      <c r="N36" s="76">
        <v>5</v>
      </c>
      <c r="O36" s="73">
        <v>10</v>
      </c>
      <c r="P36" s="77">
        <f>L_SV_P</f>
        <v>0</v>
      </c>
      <c r="Q36" s="78">
        <f>L_SP</f>
        <v>0</v>
      </c>
      <c r="R36" s="79"/>
      <c r="S36" s="79"/>
      <c r="T36" s="79"/>
      <c r="U36" s="79"/>
      <c r="V36" s="79"/>
      <c r="W36" s="79"/>
      <c r="X36" s="79"/>
      <c r="Y36" s="79"/>
      <c r="Z36" s="80"/>
      <c r="AA36" s="81"/>
      <c r="AB36" s="81">
        <f>L_Nop</f>
        <v>44147</v>
      </c>
      <c r="AC36" s="82"/>
      <c r="AD36" s="82"/>
      <c r="AE36" s="82"/>
      <c r="AF36" s="83"/>
      <c r="AG36" s="84" t="str">
        <f t="shared" si="5"/>
        <v/>
      </c>
      <c r="AH36" s="85" t="str">
        <f t="shared" si="6"/>
        <v/>
      </c>
      <c r="AI36" s="86" t="str">
        <f t="shared" si="7"/>
        <v/>
      </c>
      <c r="AJ36" s="86">
        <f>L_luu1</f>
        <v>8</v>
      </c>
      <c r="AK36" s="87">
        <f>L_luu2</f>
        <v>8</v>
      </c>
      <c r="AL36" s="88">
        <f>L_Luu3</f>
        <v>1</v>
      </c>
      <c r="AM36" s="87"/>
      <c r="AN36" s="87"/>
      <c r="AO36" s="89">
        <f>L_Loc</f>
        <v>0</v>
      </c>
      <c r="AP36" s="90">
        <f>L_Loc</f>
        <v>0</v>
      </c>
      <c r="AR36" s="91">
        <v>286</v>
      </c>
    </row>
    <row r="37" spans="1:44" s="91" customFormat="1" ht="27.95" customHeight="1" x14ac:dyDescent="0.3">
      <c r="A37" s="68">
        <f>L_time</f>
        <v>44146.75</v>
      </c>
      <c r="B37" s="69" t="str">
        <f>L_TGca</f>
        <v>18:00</v>
      </c>
      <c r="C37" s="95" t="s">
        <v>92</v>
      </c>
      <c r="D37" s="69" t="str">
        <f t="shared" si="4"/>
        <v>DC3DB87-DC</v>
      </c>
      <c r="E37" s="71">
        <f>L_tt</f>
        <v>27</v>
      </c>
      <c r="F37" s="72" t="str">
        <f>L_He</f>
        <v>DCK67</v>
      </c>
      <c r="G37" s="73" t="str">
        <f>L_MaHP</f>
        <v>DC3DB87</v>
      </c>
      <c r="H37" s="74" t="str">
        <f>L_Loc2</f>
        <v>Đồ án Xây dựng đường</v>
      </c>
      <c r="I37" s="73">
        <f>L_Loc</f>
        <v>2</v>
      </c>
      <c r="J37" s="73" t="str">
        <f>L_Loc</f>
        <v>VĐ</v>
      </c>
      <c r="K37" s="73">
        <f>L_Loc</f>
        <v>0</v>
      </c>
      <c r="L37" s="75">
        <v>44146</v>
      </c>
      <c r="M37" s="73" t="str">
        <f>_Ngay</f>
        <v>(Thứ 4)</v>
      </c>
      <c r="N37" s="76">
        <v>5</v>
      </c>
      <c r="O37" s="73">
        <v>20</v>
      </c>
      <c r="P37" s="77">
        <f>L_SV_P</f>
        <v>0</v>
      </c>
      <c r="Q37" s="78">
        <f>L_SP</f>
        <v>0</v>
      </c>
      <c r="R37" s="79"/>
      <c r="S37" s="79"/>
      <c r="T37" s="79"/>
      <c r="U37" s="79"/>
      <c r="V37" s="79"/>
      <c r="W37" s="79"/>
      <c r="X37" s="79"/>
      <c r="Y37" s="79"/>
      <c r="Z37" s="80"/>
      <c r="AA37" s="81"/>
      <c r="AB37" s="81">
        <f>L_Nop</f>
        <v>44148</v>
      </c>
      <c r="AC37" s="82"/>
      <c r="AD37" s="82"/>
      <c r="AE37" s="82"/>
      <c r="AF37" s="83"/>
      <c r="AG37" s="84" t="str">
        <f t="shared" si="5"/>
        <v/>
      </c>
      <c r="AH37" s="85" t="str">
        <f t="shared" si="6"/>
        <v/>
      </c>
      <c r="AI37" s="86" t="str">
        <f t="shared" si="7"/>
        <v/>
      </c>
      <c r="AJ37" s="86">
        <f>L_luu1</f>
        <v>8</v>
      </c>
      <c r="AK37" s="87">
        <f>L_luu2</f>
        <v>8</v>
      </c>
      <c r="AL37" s="88">
        <f>L_Luu3</f>
        <v>1</v>
      </c>
      <c r="AM37" s="87"/>
      <c r="AN37" s="87"/>
      <c r="AO37" s="89">
        <f>L_Loc</f>
        <v>0</v>
      </c>
      <c r="AP37" s="90">
        <f>L_Loc</f>
        <v>0</v>
      </c>
      <c r="AR37" s="91">
        <v>286</v>
      </c>
    </row>
    <row r="38" spans="1:44" s="91" customFormat="1" ht="27.95" customHeight="1" x14ac:dyDescent="0.3">
      <c r="A38" s="68">
        <f>L_time</f>
        <v>44144.75</v>
      </c>
      <c r="B38" s="69" t="str">
        <f>L_TGca</f>
        <v>18:00</v>
      </c>
      <c r="C38" s="70" t="s">
        <v>93</v>
      </c>
      <c r="D38" s="69" t="str">
        <f t="shared" si="4"/>
        <v>DC3DD64-DC</v>
      </c>
      <c r="E38" s="71">
        <f>L_tt</f>
        <v>28</v>
      </c>
      <c r="F38" s="72" t="str">
        <f>L_He</f>
        <v>DCK67</v>
      </c>
      <c r="G38" s="73" t="str">
        <f>L_MaHP</f>
        <v>DC3DD64</v>
      </c>
      <c r="H38" s="74" t="str">
        <f>L_Loc2</f>
        <v>Đồ án Kỹ thuật thi công công trình XD</v>
      </c>
      <c r="I38" s="73">
        <f>L_Loc</f>
        <v>1</v>
      </c>
      <c r="J38" s="73" t="str">
        <f>L_Loc</f>
        <v>VĐ</v>
      </c>
      <c r="K38" s="73">
        <f>L_Loc</f>
        <v>0</v>
      </c>
      <c r="L38" s="75">
        <v>44144</v>
      </c>
      <c r="M38" s="73" t="str">
        <f>_Ngay</f>
        <v>(Thứ 2)</v>
      </c>
      <c r="N38" s="76">
        <v>5</v>
      </c>
      <c r="O38" s="73">
        <v>37</v>
      </c>
      <c r="P38" s="77">
        <f>L_SV_P</f>
        <v>0</v>
      </c>
      <c r="Q38" s="78">
        <f>L_SP</f>
        <v>0</v>
      </c>
      <c r="R38" s="79"/>
      <c r="S38" s="79"/>
      <c r="T38" s="79"/>
      <c r="U38" s="79"/>
      <c r="V38" s="79"/>
      <c r="W38" s="79"/>
      <c r="X38" s="79"/>
      <c r="Y38" s="79"/>
      <c r="Z38" s="80"/>
      <c r="AA38" s="81"/>
      <c r="AB38" s="81">
        <f>L_Nop</f>
        <v>44146</v>
      </c>
      <c r="AC38" s="82"/>
      <c r="AD38" s="82"/>
      <c r="AE38" s="82"/>
      <c r="AF38" s="83"/>
      <c r="AG38" s="84" t="str">
        <f t="shared" si="5"/>
        <v/>
      </c>
      <c r="AH38" s="85" t="str">
        <f t="shared" si="6"/>
        <v/>
      </c>
      <c r="AI38" s="86" t="str">
        <f t="shared" si="7"/>
        <v/>
      </c>
      <c r="AJ38" s="86">
        <f>L_luu1</f>
        <v>8</v>
      </c>
      <c r="AK38" s="87">
        <f>L_luu2</f>
        <v>8</v>
      </c>
      <c r="AL38" s="88">
        <f>L_Luu3</f>
        <v>1</v>
      </c>
      <c r="AM38" s="87"/>
      <c r="AN38" s="87"/>
      <c r="AO38" s="89">
        <f>L_Loc</f>
        <v>0</v>
      </c>
      <c r="AP38" s="90">
        <f>L_Loc</f>
        <v>0</v>
      </c>
      <c r="AR38" s="91">
        <v>286</v>
      </c>
    </row>
    <row r="39" spans="1:44" s="91" customFormat="1" ht="27.95" customHeight="1" x14ac:dyDescent="0.3">
      <c r="A39" s="68">
        <f>L_time</f>
        <v>44145.75</v>
      </c>
      <c r="B39" s="69" t="str">
        <f>L_TGca</f>
        <v>18:00</v>
      </c>
      <c r="C39" s="93" t="s">
        <v>94</v>
      </c>
      <c r="D39" s="69" t="str">
        <f t="shared" si="4"/>
        <v>DC3DD65-DC</v>
      </c>
      <c r="E39" s="71">
        <f>L_tt</f>
        <v>29</v>
      </c>
      <c r="F39" s="72" t="str">
        <f>L_He</f>
        <v>DCK67</v>
      </c>
      <c r="G39" s="73" t="str">
        <f>L_MaHP</f>
        <v>DC3DD65</v>
      </c>
      <c r="H39" s="74" t="str">
        <f>L_Loc2</f>
        <v>Đồ án Tổ chức thi công</v>
      </c>
      <c r="I39" s="73">
        <f>L_Loc</f>
        <v>1</v>
      </c>
      <c r="J39" s="73" t="str">
        <f>L_Loc</f>
        <v>VĐ</v>
      </c>
      <c r="K39" s="73">
        <f>L_Loc</f>
        <v>0</v>
      </c>
      <c r="L39" s="75">
        <v>44145</v>
      </c>
      <c r="M39" s="73" t="str">
        <f>_Ngay</f>
        <v>(Thứ 3)</v>
      </c>
      <c r="N39" s="76">
        <v>5</v>
      </c>
      <c r="O39" s="73">
        <v>21</v>
      </c>
      <c r="P39" s="77">
        <f>L_SV_P</f>
        <v>0</v>
      </c>
      <c r="Q39" s="78">
        <f>L_SP</f>
        <v>0</v>
      </c>
      <c r="R39" s="79"/>
      <c r="S39" s="79"/>
      <c r="T39" s="79"/>
      <c r="U39" s="79"/>
      <c r="V39" s="79"/>
      <c r="W39" s="79"/>
      <c r="X39" s="79"/>
      <c r="Y39" s="79"/>
      <c r="Z39" s="80"/>
      <c r="AA39" s="81"/>
      <c r="AB39" s="81">
        <f>L_Nop</f>
        <v>44147</v>
      </c>
      <c r="AC39" s="82"/>
      <c r="AD39" s="82"/>
      <c r="AE39" s="82"/>
      <c r="AF39" s="83"/>
      <c r="AG39" s="84" t="str">
        <f t="shared" si="5"/>
        <v/>
      </c>
      <c r="AH39" s="85" t="str">
        <f t="shared" si="6"/>
        <v/>
      </c>
      <c r="AI39" s="86" t="str">
        <f t="shared" si="7"/>
        <v/>
      </c>
      <c r="AJ39" s="86">
        <f>L_luu1</f>
        <v>8</v>
      </c>
      <c r="AK39" s="87">
        <f>L_luu2</f>
        <v>8</v>
      </c>
      <c r="AL39" s="88">
        <f>L_Luu3</f>
        <v>1</v>
      </c>
      <c r="AM39" s="87"/>
      <c r="AN39" s="87"/>
      <c r="AO39" s="89">
        <f>L_Loc</f>
        <v>0</v>
      </c>
      <c r="AP39" s="90">
        <f>L_Loc</f>
        <v>0</v>
      </c>
      <c r="AR39" s="91">
        <v>286</v>
      </c>
    </row>
    <row r="40" spans="1:44" s="91" customFormat="1" ht="27.95" hidden="1" customHeight="1" x14ac:dyDescent="0.3">
      <c r="A40" s="68">
        <f>L_time</f>
        <v>0.25</v>
      </c>
      <c r="B40" s="69" t="str">
        <f>L_TGca</f>
        <v>6:00</v>
      </c>
      <c r="C40" s="93" t="s">
        <v>95</v>
      </c>
      <c r="D40" s="69" t="str">
        <f t="shared" si="4"/>
        <v>DC3DM35-DC</v>
      </c>
      <c r="E40" s="71">
        <f>L_tt</f>
        <v>30</v>
      </c>
      <c r="F40" s="72" t="str">
        <f>L_He</f>
        <v>DCK67</v>
      </c>
      <c r="G40" s="73" t="str">
        <f>L_MaHP</f>
        <v>DC3DM35</v>
      </c>
      <c r="H40" s="74" t="str">
        <f>L_Loc2</f>
        <v>Động lực học đoàn tàu</v>
      </c>
      <c r="I40" s="73">
        <f>L_Loc</f>
        <v>2</v>
      </c>
      <c r="J40" s="73" t="str">
        <f>L_Loc</f>
        <v>VĐ</v>
      </c>
      <c r="K40" s="73">
        <f>L_Loc</f>
        <v>0</v>
      </c>
      <c r="L40" s="75"/>
      <c r="M40" s="73" t="str">
        <f>_Ngay</f>
        <v/>
      </c>
      <c r="N40" s="76"/>
      <c r="O40" s="73">
        <v>0</v>
      </c>
      <c r="P40" s="97">
        <f>L_SV_P</f>
        <v>0</v>
      </c>
      <c r="Q40" s="78">
        <f>L_SP</f>
        <v>0</v>
      </c>
      <c r="R40" s="79"/>
      <c r="S40" s="79"/>
      <c r="T40" s="79"/>
      <c r="U40" s="79"/>
      <c r="V40" s="79"/>
      <c r="W40" s="79"/>
      <c r="X40" s="79"/>
      <c r="Y40" s="79"/>
      <c r="Z40" s="80"/>
      <c r="AA40" s="81"/>
      <c r="AB40" s="81" t="str">
        <f>L_Nop</f>
        <v/>
      </c>
      <c r="AC40" s="82"/>
      <c r="AD40" s="82"/>
      <c r="AE40" s="82"/>
      <c r="AF40" s="83"/>
      <c r="AG40" s="84" t="str">
        <f t="shared" si="5"/>
        <v/>
      </c>
      <c r="AH40" s="85" t="str">
        <f t="shared" si="6"/>
        <v/>
      </c>
      <c r="AI40" s="86" t="str">
        <f t="shared" si="7"/>
        <v/>
      </c>
      <c r="AJ40" s="86">
        <f>L_luu1</f>
        <v>8</v>
      </c>
      <c r="AK40" s="87">
        <f>L_luu2</f>
        <v>8</v>
      </c>
      <c r="AL40" s="88">
        <f>L_Luu3</f>
        <v>1</v>
      </c>
      <c r="AM40" s="87"/>
      <c r="AN40" s="87"/>
      <c r="AO40" s="89">
        <f>L_Loc</f>
        <v>0</v>
      </c>
      <c r="AP40" s="90">
        <f>L_Loc</f>
        <v>0</v>
      </c>
      <c r="AR40" s="91">
        <v>286</v>
      </c>
    </row>
    <row r="41" spans="1:44" s="91" customFormat="1" ht="27.95" customHeight="1" x14ac:dyDescent="0.3">
      <c r="A41" s="68">
        <f>L_time</f>
        <v>44146.75</v>
      </c>
      <c r="B41" s="69" t="str">
        <f>L_TGca</f>
        <v>18:00</v>
      </c>
      <c r="C41" s="95" t="s">
        <v>96</v>
      </c>
      <c r="D41" s="69" t="str">
        <f t="shared" si="4"/>
        <v>DC3DM37-DC</v>
      </c>
      <c r="E41" s="71">
        <f>L_tt</f>
        <v>31</v>
      </c>
      <c r="F41" s="72" t="str">
        <f>L_He</f>
        <v>DCK67</v>
      </c>
      <c r="G41" s="73" t="str">
        <f>L_MaHP</f>
        <v>DC3DM37</v>
      </c>
      <c r="H41" s="74" t="str">
        <f>L_Loc2</f>
        <v>Cơ điện tử trên đoàn tàu</v>
      </c>
      <c r="I41" s="73">
        <f>L_Loc</f>
        <v>2</v>
      </c>
      <c r="J41" s="73" t="str">
        <f>L_Loc</f>
        <v>VĐ</v>
      </c>
      <c r="K41" s="73">
        <f>L_Loc</f>
        <v>0</v>
      </c>
      <c r="L41" s="75">
        <v>44146</v>
      </c>
      <c r="M41" s="73" t="str">
        <f>_Ngay</f>
        <v>(Thứ 4)</v>
      </c>
      <c r="N41" s="76">
        <v>5</v>
      </c>
      <c r="O41" s="73">
        <v>12</v>
      </c>
      <c r="P41" s="97">
        <f>L_SV_P</f>
        <v>0</v>
      </c>
      <c r="Q41" s="78">
        <f>L_SP</f>
        <v>0</v>
      </c>
      <c r="R41" s="79"/>
      <c r="S41" s="79"/>
      <c r="T41" s="79"/>
      <c r="U41" s="79"/>
      <c r="V41" s="79"/>
      <c r="W41" s="79"/>
      <c r="X41" s="79"/>
      <c r="Y41" s="79"/>
      <c r="Z41" s="80"/>
      <c r="AA41" s="81"/>
      <c r="AB41" s="81">
        <f>L_Nop</f>
        <v>44148</v>
      </c>
      <c r="AC41" s="82"/>
      <c r="AD41" s="82"/>
      <c r="AE41" s="82"/>
      <c r="AF41" s="83"/>
      <c r="AG41" s="84" t="str">
        <f t="shared" si="5"/>
        <v/>
      </c>
      <c r="AH41" s="85" t="str">
        <f t="shared" si="6"/>
        <v/>
      </c>
      <c r="AI41" s="86" t="str">
        <f t="shared" si="7"/>
        <v/>
      </c>
      <c r="AJ41" s="86">
        <f>L_luu1</f>
        <v>8</v>
      </c>
      <c r="AK41" s="87">
        <f>L_luu2</f>
        <v>8</v>
      </c>
      <c r="AL41" s="88">
        <f>L_Luu3</f>
        <v>1</v>
      </c>
      <c r="AM41" s="87"/>
      <c r="AN41" s="87"/>
      <c r="AO41" s="89">
        <f>L_Loc</f>
        <v>0</v>
      </c>
      <c r="AP41" s="90">
        <f>L_Loc</f>
        <v>0</v>
      </c>
      <c r="AR41" s="91">
        <v>286</v>
      </c>
    </row>
    <row r="42" spans="1:44" s="91" customFormat="1" ht="27.95" hidden="1" customHeight="1" x14ac:dyDescent="0.3">
      <c r="A42" s="68">
        <f>L_time</f>
        <v>0.25</v>
      </c>
      <c r="B42" s="69" t="str">
        <f>L_TGca</f>
        <v>6:00</v>
      </c>
      <c r="C42" s="95" t="s">
        <v>97</v>
      </c>
      <c r="D42" s="69" t="str">
        <f t="shared" si="4"/>
        <v>DC3DM38-DC</v>
      </c>
      <c r="E42" s="71">
        <f>L_tt</f>
        <v>32</v>
      </c>
      <c r="F42" s="72" t="str">
        <f>L_He</f>
        <v>DCK67</v>
      </c>
      <c r="G42" s="73" t="str">
        <f>L_MaHP</f>
        <v>DC3DM38</v>
      </c>
      <c r="H42" s="74" t="str">
        <f>L_Loc2</f>
        <v>Hệ thống cung cấp điện đoàn tàu</v>
      </c>
      <c r="I42" s="73">
        <f>L_Loc</f>
        <v>2</v>
      </c>
      <c r="J42" s="73" t="str">
        <f>L_Loc</f>
        <v>VĐ</v>
      </c>
      <c r="K42" s="73">
        <f>L_Loc</f>
        <v>0</v>
      </c>
      <c r="L42" s="75"/>
      <c r="M42" s="73" t="str">
        <f>_Ngay</f>
        <v/>
      </c>
      <c r="N42" s="76"/>
      <c r="O42" s="73">
        <v>0</v>
      </c>
      <c r="P42" s="77">
        <f>L_SV_P</f>
        <v>0</v>
      </c>
      <c r="Q42" s="78">
        <f>L_SP</f>
        <v>0</v>
      </c>
      <c r="R42" s="79"/>
      <c r="S42" s="79"/>
      <c r="T42" s="79"/>
      <c r="U42" s="79"/>
      <c r="V42" s="79"/>
      <c r="W42" s="79"/>
      <c r="X42" s="79"/>
      <c r="Y42" s="79"/>
      <c r="Z42" s="80"/>
      <c r="AA42" s="81"/>
      <c r="AB42" s="81" t="str">
        <f>L_Nop</f>
        <v/>
      </c>
      <c r="AC42" s="82"/>
      <c r="AD42" s="82"/>
      <c r="AE42" s="82"/>
      <c r="AF42" s="83"/>
      <c r="AG42" s="84" t="str">
        <f t="shared" si="5"/>
        <v/>
      </c>
      <c r="AH42" s="85" t="str">
        <f t="shared" si="6"/>
        <v/>
      </c>
      <c r="AI42" s="86" t="str">
        <f t="shared" si="7"/>
        <v/>
      </c>
      <c r="AJ42" s="86">
        <f>L_luu1</f>
        <v>8</v>
      </c>
      <c r="AK42" s="87">
        <f>L_luu2</f>
        <v>8</v>
      </c>
      <c r="AL42" s="88">
        <f>L_Luu3</f>
        <v>1</v>
      </c>
      <c r="AM42" s="87"/>
      <c r="AN42" s="87"/>
      <c r="AO42" s="89">
        <f>L_Loc</f>
        <v>0</v>
      </c>
      <c r="AP42" s="90">
        <f>L_Loc</f>
        <v>0</v>
      </c>
      <c r="AR42" s="91">
        <v>286</v>
      </c>
    </row>
    <row r="43" spans="1:44" s="91" customFormat="1" ht="27.95" hidden="1" customHeight="1" x14ac:dyDescent="0.3">
      <c r="A43" s="68">
        <f>L_time</f>
        <v>0.25</v>
      </c>
      <c r="B43" s="69" t="str">
        <f>L_TGca</f>
        <v>6:00</v>
      </c>
      <c r="C43" s="93" t="s">
        <v>98</v>
      </c>
      <c r="D43" s="69" t="str">
        <f t="shared" ref="D43:D74" si="8">IF(C43="","",LEFT($C43,FIND("-",$C43,1)+2))</f>
        <v>DC3DM61-DC</v>
      </c>
      <c r="E43" s="71">
        <f>L_tt</f>
        <v>33</v>
      </c>
      <c r="F43" s="72" t="str">
        <f>L_He</f>
        <v>DCK67</v>
      </c>
      <c r="G43" s="73" t="str">
        <f>L_MaHP</f>
        <v>DC3DM61</v>
      </c>
      <c r="H43" s="74" t="str">
        <f>L_Loc2</f>
        <v>Nghiệp vụ đầu máy toa xe</v>
      </c>
      <c r="I43" s="73">
        <f>L_Loc</f>
        <v>2</v>
      </c>
      <c r="J43" s="73" t="str">
        <f>L_Loc</f>
        <v>VĐ</v>
      </c>
      <c r="K43" s="73" t="str">
        <f>L_Loc</f>
        <v/>
      </c>
      <c r="L43" s="75"/>
      <c r="M43" s="73" t="str">
        <f>_Ngay</f>
        <v/>
      </c>
      <c r="N43" s="76"/>
      <c r="O43" s="73">
        <v>0</v>
      </c>
      <c r="P43" s="97">
        <f>L_SV_P</f>
        <v>0</v>
      </c>
      <c r="Q43" s="78">
        <f>L_SP</f>
        <v>0</v>
      </c>
      <c r="R43" s="79"/>
      <c r="S43" s="79"/>
      <c r="T43" s="79"/>
      <c r="U43" s="79"/>
      <c r="V43" s="79"/>
      <c r="W43" s="79"/>
      <c r="X43" s="79"/>
      <c r="Y43" s="79"/>
      <c r="Z43" s="80"/>
      <c r="AA43" s="81"/>
      <c r="AB43" s="81" t="str">
        <f>L_Nop</f>
        <v/>
      </c>
      <c r="AC43" s="82"/>
      <c r="AD43" s="82"/>
      <c r="AE43" s="82"/>
      <c r="AF43" s="83"/>
      <c r="AG43" s="84" t="str">
        <f t="shared" si="5"/>
        <v/>
      </c>
      <c r="AH43" s="85" t="str">
        <f t="shared" ref="AH43:AH74" si="9">IF($Q43=0,"",IF(MOD($O43,$P43)=0,$P43,MOD($O43,$P43)))</f>
        <v/>
      </c>
      <c r="AI43" s="86" t="str">
        <f t="shared" ref="AI43:AI74" si="10">IF(Z43="","",$Z43-$Q43*2)</f>
        <v/>
      </c>
      <c r="AJ43" s="86">
        <f>L_luu1</f>
        <v>8</v>
      </c>
      <c r="AK43" s="87">
        <f>L_luu2</f>
        <v>8</v>
      </c>
      <c r="AL43" s="88">
        <f>L_Luu3</f>
        <v>1</v>
      </c>
      <c r="AM43" s="87"/>
      <c r="AN43" s="87"/>
      <c r="AO43" s="89" t="str">
        <f>L_Loc</f>
        <v>CKDM</v>
      </c>
      <c r="AP43" s="90" t="str">
        <f>L_Loc</f>
        <v>KCK</v>
      </c>
      <c r="AR43" s="91">
        <v>286</v>
      </c>
    </row>
    <row r="44" spans="1:44" s="91" customFormat="1" ht="27.95" hidden="1" customHeight="1" x14ac:dyDescent="0.3">
      <c r="A44" s="68">
        <f>L_time</f>
        <v>0.25</v>
      </c>
      <c r="B44" s="69" t="str">
        <f>L_TGca</f>
        <v>6:00</v>
      </c>
      <c r="C44" s="93" t="s">
        <v>99</v>
      </c>
      <c r="D44" s="69" t="str">
        <f t="shared" si="8"/>
        <v>DC3DS54-DC</v>
      </c>
      <c r="E44" s="71">
        <f>L_tt</f>
        <v>34</v>
      </c>
      <c r="F44" s="72" t="str">
        <f>L_He</f>
        <v>DCK67</v>
      </c>
      <c r="G44" s="73" t="str">
        <f>L_MaHP</f>
        <v>DC3DS54</v>
      </c>
      <c r="H44" s="74" t="str">
        <f>L_Loc2</f>
        <v xml:space="preserve"> Đồ án Xây dựng Metro</v>
      </c>
      <c r="I44" s="73">
        <f>L_Loc</f>
        <v>1</v>
      </c>
      <c r="J44" s="73" t="str">
        <f>L_Loc</f>
        <v>VĐ</v>
      </c>
      <c r="K44" s="73">
        <f>L_Loc</f>
        <v>0</v>
      </c>
      <c r="L44" s="75"/>
      <c r="M44" s="73" t="str">
        <f>_Ngay</f>
        <v/>
      </c>
      <c r="N44" s="76"/>
      <c r="O44" s="105">
        <v>0</v>
      </c>
      <c r="P44" s="77">
        <f>L_SV_P</f>
        <v>0</v>
      </c>
      <c r="Q44" s="78">
        <f>L_SP</f>
        <v>0</v>
      </c>
      <c r="R44" s="79"/>
      <c r="S44" s="79"/>
      <c r="T44" s="79"/>
      <c r="U44" s="79"/>
      <c r="V44" s="79"/>
      <c r="W44" s="79"/>
      <c r="X44" s="79"/>
      <c r="Y44" s="79"/>
      <c r="Z44" s="80"/>
      <c r="AA44" s="81"/>
      <c r="AB44" s="81" t="str">
        <f>L_Nop</f>
        <v/>
      </c>
      <c r="AC44" s="82"/>
      <c r="AD44" s="82"/>
      <c r="AE44" s="82"/>
      <c r="AF44" s="83"/>
      <c r="AG44" s="84" t="str">
        <f t="shared" si="5"/>
        <v/>
      </c>
      <c r="AH44" s="85" t="str">
        <f t="shared" si="9"/>
        <v/>
      </c>
      <c r="AI44" s="86" t="str">
        <f t="shared" si="10"/>
        <v/>
      </c>
      <c r="AJ44" s="86">
        <f>L_luu1</f>
        <v>8</v>
      </c>
      <c r="AK44" s="87">
        <f>L_luu2</f>
        <v>8</v>
      </c>
      <c r="AL44" s="88">
        <f>L_Luu3</f>
        <v>1</v>
      </c>
      <c r="AM44" s="87"/>
      <c r="AN44" s="87"/>
      <c r="AO44" s="89">
        <f>L_Loc</f>
        <v>0</v>
      </c>
      <c r="AP44" s="90">
        <f>L_Loc</f>
        <v>0</v>
      </c>
      <c r="AR44" s="91">
        <v>286</v>
      </c>
    </row>
    <row r="45" spans="1:44" s="91" customFormat="1" ht="27.95" customHeight="1" x14ac:dyDescent="0.3">
      <c r="A45" s="68">
        <f>L_time</f>
        <v>44146.75</v>
      </c>
      <c r="B45" s="69" t="str">
        <f>L_TGca</f>
        <v>18:00</v>
      </c>
      <c r="C45" s="93" t="s">
        <v>100</v>
      </c>
      <c r="D45" s="69" t="str">
        <f t="shared" si="8"/>
        <v>DC3DS55-DC</v>
      </c>
      <c r="E45" s="80">
        <f>L_tt</f>
        <v>35</v>
      </c>
      <c r="F45" s="72" t="str">
        <f>L_He</f>
        <v>DCK67</v>
      </c>
      <c r="G45" s="73" t="str">
        <f>L_MaHP</f>
        <v>DC3DS55</v>
      </c>
      <c r="H45" s="74" t="str">
        <f>L_Loc2</f>
        <v>QLKT và kiểm định đường sắt</v>
      </c>
      <c r="I45" s="73">
        <f>L_Loc</f>
        <v>3</v>
      </c>
      <c r="J45" s="73" t="str">
        <f>L_Loc</f>
        <v>VĐ</v>
      </c>
      <c r="K45" s="73">
        <f>L_Loc</f>
        <v>0</v>
      </c>
      <c r="L45" s="75">
        <v>44146</v>
      </c>
      <c r="M45" s="73" t="str">
        <f>_Ngay</f>
        <v>(Thứ 4)</v>
      </c>
      <c r="N45" s="76">
        <v>5</v>
      </c>
      <c r="O45" s="73">
        <v>1</v>
      </c>
      <c r="P45" s="77">
        <f>L_SV_P</f>
        <v>0</v>
      </c>
      <c r="Q45" s="78">
        <f>L_SP</f>
        <v>0</v>
      </c>
      <c r="R45" s="79"/>
      <c r="S45" s="79"/>
      <c r="T45" s="79"/>
      <c r="U45" s="79"/>
      <c r="V45" s="79"/>
      <c r="W45" s="79"/>
      <c r="X45" s="79"/>
      <c r="Y45" s="79"/>
      <c r="Z45" s="80"/>
      <c r="AA45" s="81"/>
      <c r="AB45" s="81">
        <f>L_Nop</f>
        <v>44148</v>
      </c>
      <c r="AC45" s="82"/>
      <c r="AD45" s="82"/>
      <c r="AE45" s="82"/>
      <c r="AF45" s="83"/>
      <c r="AG45" s="84" t="str">
        <f t="shared" si="5"/>
        <v/>
      </c>
      <c r="AH45" s="85" t="str">
        <f t="shared" si="9"/>
        <v/>
      </c>
      <c r="AI45" s="86" t="str">
        <f t="shared" si="10"/>
        <v/>
      </c>
      <c r="AJ45" s="86">
        <f>L_luu1</f>
        <v>8</v>
      </c>
      <c r="AK45" s="87">
        <f>L_luu2</f>
        <v>8</v>
      </c>
      <c r="AL45" s="88">
        <f>L_Luu3</f>
        <v>1</v>
      </c>
      <c r="AM45" s="87"/>
      <c r="AN45" s="87"/>
      <c r="AO45" s="89">
        <f>L_Loc</f>
        <v>0</v>
      </c>
      <c r="AP45" s="90">
        <f>L_Loc</f>
        <v>0</v>
      </c>
      <c r="AR45" s="91">
        <v>286</v>
      </c>
    </row>
    <row r="46" spans="1:44" s="91" customFormat="1" ht="27.95" customHeight="1" x14ac:dyDescent="0.3">
      <c r="A46" s="68">
        <f>L_time</f>
        <v>44147.75</v>
      </c>
      <c r="B46" s="69" t="str">
        <f>L_TGca</f>
        <v>18:00</v>
      </c>
      <c r="C46" s="93" t="s">
        <v>101</v>
      </c>
      <c r="D46" s="69" t="str">
        <f t="shared" si="8"/>
        <v>DC3DS78-DC</v>
      </c>
      <c r="E46" s="80">
        <f>L_tt</f>
        <v>36</v>
      </c>
      <c r="F46" s="72" t="str">
        <f>L_He</f>
        <v>DCK67</v>
      </c>
      <c r="G46" s="73" t="str">
        <f>L_MaHP</f>
        <v>DC3DS78</v>
      </c>
      <c r="H46" s="74" t="str">
        <f>L_Loc2</f>
        <v xml:space="preserve"> Đồ án Xây dựng đường sắt</v>
      </c>
      <c r="I46" s="73">
        <f>L_Loc</f>
        <v>1</v>
      </c>
      <c r="J46" s="73" t="str">
        <f>L_Loc</f>
        <v>VĐ</v>
      </c>
      <c r="K46" s="73">
        <f>L_Loc</f>
        <v>0</v>
      </c>
      <c r="L46" s="75">
        <v>44147</v>
      </c>
      <c r="M46" s="73" t="str">
        <f>_Ngay</f>
        <v>(Thứ 5)</v>
      </c>
      <c r="N46" s="76">
        <v>5</v>
      </c>
      <c r="O46" s="73">
        <v>3</v>
      </c>
      <c r="P46" s="77">
        <f>L_SV_P</f>
        <v>0</v>
      </c>
      <c r="Q46" s="78">
        <f>L_SP</f>
        <v>0</v>
      </c>
      <c r="R46" s="79"/>
      <c r="S46" s="79"/>
      <c r="T46" s="79"/>
      <c r="U46" s="79"/>
      <c r="V46" s="79"/>
      <c r="W46" s="79"/>
      <c r="X46" s="79"/>
      <c r="Y46" s="79"/>
      <c r="Z46" s="80"/>
      <c r="AA46" s="81"/>
      <c r="AB46" s="81">
        <f>L_Nop</f>
        <v>44149</v>
      </c>
      <c r="AC46" s="82"/>
      <c r="AD46" s="82"/>
      <c r="AE46" s="82"/>
      <c r="AF46" s="83"/>
      <c r="AG46" s="84" t="str">
        <f t="shared" si="5"/>
        <v/>
      </c>
      <c r="AH46" s="85" t="str">
        <f t="shared" si="9"/>
        <v/>
      </c>
      <c r="AI46" s="86" t="str">
        <f t="shared" si="10"/>
        <v/>
      </c>
      <c r="AJ46" s="86">
        <f>L_luu1</f>
        <v>8</v>
      </c>
      <c r="AK46" s="87">
        <f>L_luu2</f>
        <v>8</v>
      </c>
      <c r="AL46" s="88">
        <f>L_Luu3</f>
        <v>1</v>
      </c>
      <c r="AM46" s="87"/>
      <c r="AN46" s="87"/>
      <c r="AO46" s="89">
        <f>L_Loc</f>
        <v>0</v>
      </c>
      <c r="AP46" s="90">
        <f>L_Loc</f>
        <v>0</v>
      </c>
      <c r="AR46" s="91">
        <v>286</v>
      </c>
    </row>
    <row r="47" spans="1:44" s="91" customFormat="1" ht="27.95" customHeight="1" x14ac:dyDescent="0.3">
      <c r="A47" s="68" t="e">
        <f>L_time</f>
        <v>#VALUE!</v>
      </c>
      <c r="B47" s="69" t="str">
        <f>L_TGca</f>
        <v>6:00</v>
      </c>
      <c r="C47" s="93" t="s">
        <v>102</v>
      </c>
      <c r="D47" s="69" t="str">
        <f t="shared" si="8"/>
        <v>DC3ME25-DC</v>
      </c>
      <c r="E47" s="71">
        <f>L_tt</f>
        <v>37</v>
      </c>
      <c r="F47" s="72" t="str">
        <f>L_He</f>
        <v>DCK67</v>
      </c>
      <c r="G47" s="73" t="str">
        <f>L_MaHP</f>
        <v>DC3ME25</v>
      </c>
      <c r="H47" s="74" t="str">
        <f>L_Loc2</f>
        <v>Hệ thống giao thông thông minh</v>
      </c>
      <c r="I47" s="73">
        <f>L_Loc</f>
        <v>2</v>
      </c>
      <c r="J47" s="73" t="str">
        <f>L_Loc</f>
        <v>VĐ</v>
      </c>
      <c r="K47" s="73">
        <f>L_Loc</f>
        <v>0</v>
      </c>
      <c r="L47" s="75" t="s">
        <v>103</v>
      </c>
      <c r="M47" s="73" t="e">
        <f>_Ngay</f>
        <v>#VALUE!</v>
      </c>
      <c r="N47" s="76"/>
      <c r="O47" s="73">
        <v>22</v>
      </c>
      <c r="P47" s="77">
        <f>L_SV_P</f>
        <v>0</v>
      </c>
      <c r="Q47" s="78">
        <f>L_SP</f>
        <v>0</v>
      </c>
      <c r="R47" s="79"/>
      <c r="S47" s="79"/>
      <c r="T47" s="79"/>
      <c r="U47" s="79"/>
      <c r="V47" s="79"/>
      <c r="W47" s="79"/>
      <c r="X47" s="79"/>
      <c r="Y47" s="79"/>
      <c r="Z47" s="80"/>
      <c r="AA47" s="81"/>
      <c r="AB47" s="81" t="e">
        <f>L_Nop</f>
        <v>#VALUE!</v>
      </c>
      <c r="AC47" s="82"/>
      <c r="AD47" s="82"/>
      <c r="AE47" s="82"/>
      <c r="AF47" s="83"/>
      <c r="AG47" s="84" t="str">
        <f t="shared" si="5"/>
        <v/>
      </c>
      <c r="AH47" s="85" t="str">
        <f t="shared" si="9"/>
        <v/>
      </c>
      <c r="AI47" s="86" t="str">
        <f t="shared" si="10"/>
        <v/>
      </c>
      <c r="AJ47" s="86">
        <f>L_luu1</f>
        <v>8</v>
      </c>
      <c r="AK47" s="87">
        <f>L_luu2</f>
        <v>8</v>
      </c>
      <c r="AL47" s="88">
        <f>L_Luu3</f>
        <v>1</v>
      </c>
      <c r="AM47" s="87"/>
      <c r="AN47" s="87"/>
      <c r="AO47" s="89">
        <f>L_Loc</f>
        <v>0</v>
      </c>
      <c r="AP47" s="90">
        <f>L_Loc</f>
        <v>0</v>
      </c>
      <c r="AR47" s="91">
        <v>286</v>
      </c>
    </row>
    <row r="48" spans="1:44" s="91" customFormat="1" ht="27.95" hidden="1" customHeight="1" x14ac:dyDescent="0.3">
      <c r="A48" s="68">
        <f>L_time</f>
        <v>0.25</v>
      </c>
      <c r="B48" s="69" t="str">
        <f>L_TGca</f>
        <v>6:00</v>
      </c>
      <c r="C48" s="93" t="s">
        <v>104</v>
      </c>
      <c r="D48" s="69" t="str">
        <f t="shared" si="8"/>
        <v>DC3MT62-DC</v>
      </c>
      <c r="E48" s="71">
        <f>L_tt</f>
        <v>38</v>
      </c>
      <c r="F48" s="72" t="str">
        <f>L_He</f>
        <v>DCK67</v>
      </c>
      <c r="G48" s="73" t="str">
        <f>L_MaHP</f>
        <v>DC3MT62</v>
      </c>
      <c r="H48" s="74" t="str">
        <f>L_Loc2</f>
        <v>Trang thiết bị trên công trình nổi</v>
      </c>
      <c r="I48" s="73">
        <f>L_Loc</f>
        <v>2</v>
      </c>
      <c r="J48" s="73" t="str">
        <f>L_Loc</f>
        <v>VĐ</v>
      </c>
      <c r="K48" s="73">
        <f>L_Loc</f>
        <v>0</v>
      </c>
      <c r="L48" s="75"/>
      <c r="M48" s="73" t="str">
        <f>_Ngay</f>
        <v/>
      </c>
      <c r="N48" s="76"/>
      <c r="O48" s="73">
        <v>0</v>
      </c>
      <c r="P48" s="77">
        <f>L_SV_P</f>
        <v>0</v>
      </c>
      <c r="Q48" s="78">
        <f>L_SP</f>
        <v>0</v>
      </c>
      <c r="R48" s="79"/>
      <c r="S48" s="79"/>
      <c r="T48" s="79"/>
      <c r="U48" s="79"/>
      <c r="V48" s="79"/>
      <c r="W48" s="79"/>
      <c r="X48" s="79"/>
      <c r="Y48" s="79"/>
      <c r="Z48" s="80"/>
      <c r="AA48" s="81"/>
      <c r="AB48" s="81" t="str">
        <f>L_Nop</f>
        <v/>
      </c>
      <c r="AC48" s="82"/>
      <c r="AD48" s="82"/>
      <c r="AE48" s="82"/>
      <c r="AF48" s="83"/>
      <c r="AG48" s="84" t="s">
        <v>105</v>
      </c>
      <c r="AH48" s="85" t="str">
        <f t="shared" si="9"/>
        <v/>
      </c>
      <c r="AI48" s="86" t="str">
        <f t="shared" si="10"/>
        <v/>
      </c>
      <c r="AJ48" s="86">
        <f>L_luu1</f>
        <v>8</v>
      </c>
      <c r="AK48" s="87">
        <f>L_luu2</f>
        <v>8</v>
      </c>
      <c r="AL48" s="88">
        <f>L_Luu3</f>
        <v>1</v>
      </c>
      <c r="AM48" s="87"/>
      <c r="AN48" s="87"/>
      <c r="AO48" s="89">
        <f>L_Loc</f>
        <v>0</v>
      </c>
      <c r="AP48" s="90">
        <f>L_Loc</f>
        <v>0</v>
      </c>
      <c r="AR48" s="91">
        <v>286</v>
      </c>
    </row>
    <row r="49" spans="1:44" s="91" customFormat="1" ht="27.95" hidden="1" customHeight="1" x14ac:dyDescent="0.3">
      <c r="A49" s="68">
        <f>L_time</f>
        <v>0.25</v>
      </c>
      <c r="B49" s="69" t="str">
        <f>L_TGca</f>
        <v>6:00</v>
      </c>
      <c r="C49" s="93" t="s">
        <v>106</v>
      </c>
      <c r="D49" s="69" t="str">
        <f t="shared" si="8"/>
        <v>DC3MT92-DC</v>
      </c>
      <c r="E49" s="71">
        <f>L_tt</f>
        <v>39</v>
      </c>
      <c r="F49" s="72" t="str">
        <f>L_He</f>
        <v>DCK67</v>
      </c>
      <c r="G49" s="73" t="str">
        <f>L_MaHP</f>
        <v>DC3MT92</v>
      </c>
      <c r="H49" s="74" t="str">
        <f>L_Loc2</f>
        <v>Luật và công ước quốc tế</v>
      </c>
      <c r="I49" s="73">
        <f>L_Loc</f>
        <v>2</v>
      </c>
      <c r="J49" s="73" t="str">
        <f>L_Loc</f>
        <v>VĐ</v>
      </c>
      <c r="K49" s="73" t="str">
        <f>L_Loc</f>
        <v/>
      </c>
      <c r="L49" s="75"/>
      <c r="M49" s="73" t="str">
        <f>_Ngay</f>
        <v/>
      </c>
      <c r="N49" s="76"/>
      <c r="O49" s="73">
        <v>0</v>
      </c>
      <c r="P49" s="77">
        <f>L_SV_P</f>
        <v>0</v>
      </c>
      <c r="Q49" s="78">
        <f>L_SP</f>
        <v>0</v>
      </c>
      <c r="R49" s="79"/>
      <c r="S49" s="79"/>
      <c r="T49" s="79"/>
      <c r="U49" s="79"/>
      <c r="V49" s="79"/>
      <c r="W49" s="79"/>
      <c r="X49" s="79"/>
      <c r="Y49" s="79"/>
      <c r="Z49" s="80"/>
      <c r="AA49" s="81"/>
      <c r="AB49" s="81" t="str">
        <f>L_Nop</f>
        <v/>
      </c>
      <c r="AC49" s="82"/>
      <c r="AD49" s="82"/>
      <c r="AE49" s="82"/>
      <c r="AF49" s="83"/>
      <c r="AG49" s="84" t="str">
        <f t="shared" ref="AG49:AG84" si="11">IF(LEN(C49)&lt;14,"",RIGHT(C49,2))</f>
        <v/>
      </c>
      <c r="AH49" s="85" t="str">
        <f t="shared" si="9"/>
        <v/>
      </c>
      <c r="AI49" s="86" t="str">
        <f t="shared" si="10"/>
        <v/>
      </c>
      <c r="AJ49" s="86">
        <f>L_luu1</f>
        <v>8</v>
      </c>
      <c r="AK49" s="87">
        <f>L_luu2</f>
        <v>8</v>
      </c>
      <c r="AL49" s="88">
        <f>L_Luu3</f>
        <v>1</v>
      </c>
      <c r="AM49" s="87"/>
      <c r="AN49" s="87"/>
      <c r="AO49" s="89" t="str">
        <f>L_Loc</f>
        <v>CKMT</v>
      </c>
      <c r="AP49" s="90" t="str">
        <f>L_Loc</f>
        <v>KCK</v>
      </c>
      <c r="AR49" s="91">
        <v>286</v>
      </c>
    </row>
    <row r="50" spans="1:44" s="91" customFormat="1" ht="27.95" customHeight="1" x14ac:dyDescent="0.3">
      <c r="A50" s="68" t="e">
        <f>L_time</f>
        <v>#VALUE!</v>
      </c>
      <c r="B50" s="69" t="str">
        <f>L_TGca</f>
        <v>6:00</v>
      </c>
      <c r="C50" s="93" t="s">
        <v>107</v>
      </c>
      <c r="D50" s="69" t="str">
        <f t="shared" si="8"/>
        <v>DC3OT71-DC</v>
      </c>
      <c r="E50" s="71">
        <f>L_tt</f>
        <v>40</v>
      </c>
      <c r="F50" s="72" t="str">
        <f>L_He</f>
        <v>DCK67</v>
      </c>
      <c r="G50" s="73" t="str">
        <f>L_MaHP</f>
        <v>DC3OT71</v>
      </c>
      <c r="H50" s="74" t="str">
        <f>L_Loc2</f>
        <v>Lập trình PLC</v>
      </c>
      <c r="I50" s="73">
        <f>L_Loc</f>
        <v>3</v>
      </c>
      <c r="J50" s="73" t="str">
        <f>L_Loc</f>
        <v/>
      </c>
      <c r="K50" s="73" t="str">
        <f>L_Loc</f>
        <v/>
      </c>
      <c r="L50" s="75" t="s">
        <v>103</v>
      </c>
      <c r="M50" s="73" t="e">
        <f>_Ngay</f>
        <v>#VALUE!</v>
      </c>
      <c r="N50" s="76"/>
      <c r="O50" s="73">
        <v>70</v>
      </c>
      <c r="P50" s="77">
        <f>L_SV_P</f>
        <v>40</v>
      </c>
      <c r="Q50" s="78">
        <f>L_SP</f>
        <v>2</v>
      </c>
      <c r="R50" s="79"/>
      <c r="S50" s="79"/>
      <c r="T50" s="79"/>
      <c r="U50" s="79"/>
      <c r="V50" s="79"/>
      <c r="W50" s="79"/>
      <c r="X50" s="79"/>
      <c r="Y50" s="79"/>
      <c r="Z50" s="80"/>
      <c r="AA50" s="81"/>
      <c r="AB50" s="81" t="e">
        <f>L_Nop</f>
        <v>#VALUE!</v>
      </c>
      <c r="AC50" s="82"/>
      <c r="AD50" s="82"/>
      <c r="AE50" s="82"/>
      <c r="AF50" s="83"/>
      <c r="AG50" s="84" t="str">
        <f t="shared" si="11"/>
        <v/>
      </c>
      <c r="AH50" s="85">
        <f t="shared" si="9"/>
        <v>30</v>
      </c>
      <c r="AI50" s="86" t="str">
        <f t="shared" si="10"/>
        <v/>
      </c>
      <c r="AJ50" s="86">
        <f>L_luu1</f>
        <v>10</v>
      </c>
      <c r="AK50" s="87">
        <f>L_luu2</f>
        <v>10</v>
      </c>
      <c r="AL50" s="88">
        <f>L_Luu3</f>
        <v>1</v>
      </c>
      <c r="AM50" s="87"/>
      <c r="AN50" s="87"/>
      <c r="AO50" s="89" t="str">
        <f>L_Loc</f>
        <v>TTDT</v>
      </c>
      <c r="AP50" s="90" t="str">
        <f>L_Loc</f>
        <v>CNTT</v>
      </c>
      <c r="AR50" s="91">
        <v>286</v>
      </c>
    </row>
    <row r="51" spans="1:44" s="91" customFormat="1" ht="27.95" customHeight="1" x14ac:dyDescent="0.3">
      <c r="A51" s="68" t="e">
        <f>L_time</f>
        <v>#VALUE!</v>
      </c>
      <c r="B51" s="69" t="str">
        <f>L_TGca</f>
        <v>6:00</v>
      </c>
      <c r="C51" s="70" t="s">
        <v>108</v>
      </c>
      <c r="D51" s="69" t="str">
        <f t="shared" si="8"/>
        <v>DC4CA27-DC</v>
      </c>
      <c r="E51" s="71">
        <f>L_tt</f>
        <v>41</v>
      </c>
      <c r="F51" s="72" t="str">
        <f>L_He</f>
        <v>DCK67</v>
      </c>
      <c r="G51" s="73" t="str">
        <f>L_MaHP</f>
        <v>DC4CA27</v>
      </c>
      <c r="H51" s="74" t="str">
        <f>L_Loc2</f>
        <v>Thực tập kiểm định cầu</v>
      </c>
      <c r="I51" s="73">
        <f>L_Loc</f>
        <v>2</v>
      </c>
      <c r="J51" s="73" t="str">
        <f>L_Loc</f>
        <v>VĐ</v>
      </c>
      <c r="K51" s="73">
        <f>L_Loc</f>
        <v>0</v>
      </c>
      <c r="L51" s="75" t="s">
        <v>103</v>
      </c>
      <c r="M51" s="73" t="e">
        <f>_Ngay</f>
        <v>#VALUE!</v>
      </c>
      <c r="N51" s="76"/>
      <c r="O51" s="73"/>
      <c r="P51" s="77">
        <f>L_SV_P</f>
        <v>0</v>
      </c>
      <c r="Q51" s="78">
        <f>L_SP</f>
        <v>0</v>
      </c>
      <c r="R51" s="79"/>
      <c r="S51" s="79"/>
      <c r="T51" s="79"/>
      <c r="U51" s="79"/>
      <c r="V51" s="79"/>
      <c r="W51" s="79"/>
      <c r="X51" s="79"/>
      <c r="Y51" s="79"/>
      <c r="Z51" s="80"/>
      <c r="AA51" s="81"/>
      <c r="AB51" s="81" t="e">
        <f>L_Nop</f>
        <v>#VALUE!</v>
      </c>
      <c r="AC51" s="82"/>
      <c r="AD51" s="82"/>
      <c r="AE51" s="82"/>
      <c r="AF51" s="83"/>
      <c r="AG51" s="84" t="str">
        <f t="shared" si="11"/>
        <v/>
      </c>
      <c r="AH51" s="85" t="str">
        <f t="shared" si="9"/>
        <v/>
      </c>
      <c r="AI51" s="86" t="str">
        <f t="shared" si="10"/>
        <v/>
      </c>
      <c r="AJ51" s="86">
        <f>L_luu1</f>
        <v>10</v>
      </c>
      <c r="AK51" s="87">
        <f>L_luu2</f>
        <v>10</v>
      </c>
      <c r="AL51" s="88">
        <f>L_Luu3</f>
        <v>1</v>
      </c>
      <c r="AM51" s="87"/>
      <c r="AN51" s="87"/>
      <c r="AO51" s="89">
        <f>L_Loc</f>
        <v>0</v>
      </c>
      <c r="AP51" s="90">
        <f>L_Loc</f>
        <v>0</v>
      </c>
      <c r="AR51" s="91">
        <v>286</v>
      </c>
    </row>
    <row r="52" spans="1:44" s="91" customFormat="1" ht="27.95" customHeight="1" x14ac:dyDescent="0.3">
      <c r="A52" s="68" t="e">
        <f>L_time</f>
        <v>#VALUE!</v>
      </c>
      <c r="B52" s="69" t="str">
        <f>L_TGca</f>
        <v>6:00</v>
      </c>
      <c r="C52" s="93" t="s">
        <v>109</v>
      </c>
      <c r="D52" s="69" t="str">
        <f t="shared" si="8"/>
        <v>DC4CA28-DC</v>
      </c>
      <c r="E52" s="71">
        <f>L_tt</f>
        <v>42</v>
      </c>
      <c r="F52" s="72" t="str">
        <f>L_He</f>
        <v>DCK67</v>
      </c>
      <c r="G52" s="73" t="str">
        <f>L_MaHP</f>
        <v>DC4CA28</v>
      </c>
      <c r="H52" s="74" t="str">
        <f>L_Loc2</f>
        <v>Thực tập kiểm định cầu</v>
      </c>
      <c r="I52" s="73">
        <f>L_Loc</f>
        <v>1</v>
      </c>
      <c r="J52" s="73" t="str">
        <f>L_Loc</f>
        <v>VĐ</v>
      </c>
      <c r="K52" s="73">
        <f>L_Loc</f>
        <v>0</v>
      </c>
      <c r="L52" s="75" t="s">
        <v>103</v>
      </c>
      <c r="M52" s="73" t="e">
        <f>_Ngay</f>
        <v>#VALUE!</v>
      </c>
      <c r="N52" s="76"/>
      <c r="O52" s="73"/>
      <c r="P52" s="77">
        <f>L_SV_P</f>
        <v>0</v>
      </c>
      <c r="Q52" s="78">
        <f>L_SP</f>
        <v>0</v>
      </c>
      <c r="R52" s="79"/>
      <c r="S52" s="79"/>
      <c r="T52" s="79"/>
      <c r="U52" s="79"/>
      <c r="V52" s="79"/>
      <c r="W52" s="79"/>
      <c r="X52" s="79"/>
      <c r="Y52" s="79"/>
      <c r="Z52" s="80"/>
      <c r="AA52" s="81"/>
      <c r="AB52" s="81" t="e">
        <f>L_Nop</f>
        <v>#VALUE!</v>
      </c>
      <c r="AC52" s="82"/>
      <c r="AD52" s="82"/>
      <c r="AE52" s="82"/>
      <c r="AF52" s="83"/>
      <c r="AG52" s="84" t="str">
        <f t="shared" si="11"/>
        <v/>
      </c>
      <c r="AH52" s="85" t="str">
        <f t="shared" si="9"/>
        <v/>
      </c>
      <c r="AI52" s="86" t="str">
        <f t="shared" si="10"/>
        <v/>
      </c>
      <c r="AJ52" s="86">
        <f>L_luu1</f>
        <v>10</v>
      </c>
      <c r="AK52" s="87">
        <f>L_luu2</f>
        <v>10</v>
      </c>
      <c r="AL52" s="88">
        <f>L_Luu3</f>
        <v>1</v>
      </c>
      <c r="AM52" s="87"/>
      <c r="AN52" s="87"/>
      <c r="AO52" s="89">
        <f>L_Loc</f>
        <v>0</v>
      </c>
      <c r="AP52" s="90">
        <f>L_Loc</f>
        <v>0</v>
      </c>
      <c r="AR52" s="91">
        <v>286</v>
      </c>
    </row>
    <row r="53" spans="1:44" s="91" customFormat="1" ht="27.95" hidden="1" customHeight="1" x14ac:dyDescent="0.3">
      <c r="A53" s="68" t="e">
        <f>L_time</f>
        <v>#VALUE!</v>
      </c>
      <c r="B53" s="69" t="str">
        <f>L_TGca</f>
        <v>6:00</v>
      </c>
      <c r="C53" s="96" t="s">
        <v>110</v>
      </c>
      <c r="D53" s="69" t="str">
        <f t="shared" si="8"/>
        <v>DC4CA29-DC</v>
      </c>
      <c r="E53" s="71">
        <f>L_tt</f>
        <v>43</v>
      </c>
      <c r="F53" s="72" t="str">
        <f>L_He</f>
        <v>DCK67</v>
      </c>
      <c r="G53" s="73" t="str">
        <f>L_MaHP</f>
        <v>DC4CA29</v>
      </c>
      <c r="H53" s="74" t="str">
        <f>L_Loc2</f>
        <v xml:space="preserve"> Thực tập nghề nghiệp XD cầu</v>
      </c>
      <c r="I53" s="73">
        <f>L_Loc</f>
        <v>6</v>
      </c>
      <c r="J53" s="73" t="str">
        <f>L_Loc</f>
        <v>VĐ</v>
      </c>
      <c r="K53" s="73">
        <f>L_Loc</f>
        <v>0</v>
      </c>
      <c r="L53" s="75" t="s">
        <v>103</v>
      </c>
      <c r="M53" s="73" t="e">
        <f>_Ngay</f>
        <v>#VALUE!</v>
      </c>
      <c r="N53" s="76"/>
      <c r="O53" s="73">
        <v>0</v>
      </c>
      <c r="P53" s="77">
        <f>L_SV_P</f>
        <v>0</v>
      </c>
      <c r="Q53" s="78">
        <f>L_SP</f>
        <v>0</v>
      </c>
      <c r="R53" s="79"/>
      <c r="S53" s="79"/>
      <c r="T53" s="79"/>
      <c r="U53" s="79"/>
      <c r="V53" s="79"/>
      <c r="W53" s="79"/>
      <c r="X53" s="79"/>
      <c r="Y53" s="79"/>
      <c r="Z53" s="80"/>
      <c r="AA53" s="81"/>
      <c r="AB53" s="81" t="e">
        <f>L_Nop</f>
        <v>#VALUE!</v>
      </c>
      <c r="AC53" s="82"/>
      <c r="AD53" s="82"/>
      <c r="AE53" s="82"/>
      <c r="AF53" s="83"/>
      <c r="AG53" s="84" t="str">
        <f t="shared" si="11"/>
        <v/>
      </c>
      <c r="AH53" s="85" t="str">
        <f t="shared" si="9"/>
        <v/>
      </c>
      <c r="AI53" s="86" t="str">
        <f t="shared" si="10"/>
        <v/>
      </c>
      <c r="AJ53" s="86">
        <f>L_luu1</f>
        <v>10</v>
      </c>
      <c r="AK53" s="87">
        <f>L_luu2</f>
        <v>10</v>
      </c>
      <c r="AL53" s="88">
        <f>L_Luu3</f>
        <v>1</v>
      </c>
      <c r="AM53" s="87"/>
      <c r="AN53" s="87"/>
      <c r="AO53" s="89">
        <f>L_Loc</f>
        <v>0</v>
      </c>
      <c r="AP53" s="90">
        <f>L_Loc</f>
        <v>0</v>
      </c>
      <c r="AR53" s="91">
        <v>286</v>
      </c>
    </row>
    <row r="54" spans="1:44" s="91" customFormat="1" ht="27.95" hidden="1" customHeight="1" x14ac:dyDescent="0.3">
      <c r="A54" s="68" t="e">
        <f>L_time</f>
        <v>#VALUE!</v>
      </c>
      <c r="B54" s="69" t="str">
        <f>L_TGca</f>
        <v>6:00</v>
      </c>
      <c r="C54" s="93" t="s">
        <v>111</v>
      </c>
      <c r="D54" s="69" t="str">
        <f t="shared" si="8"/>
        <v>DC4CC22-DC</v>
      </c>
      <c r="E54" s="71">
        <f>L_tt</f>
        <v>44</v>
      </c>
      <c r="F54" s="72" t="str">
        <f>L_He</f>
        <v>DCK67</v>
      </c>
      <c r="G54" s="73" t="str">
        <f>L_MaHP</f>
        <v>DC4CC22</v>
      </c>
      <c r="H54" s="74" t="str">
        <f>L_Loc2</f>
        <v>Thực tập Thí nghiệm và kiểm định công trình cảng - đường thủy</v>
      </c>
      <c r="I54" s="73">
        <f>L_Loc</f>
        <v>2</v>
      </c>
      <c r="J54" s="73" t="str">
        <f>L_Loc</f>
        <v>TH</v>
      </c>
      <c r="K54" s="73" t="str">
        <f>L_Loc</f>
        <v/>
      </c>
      <c r="L54" s="75" t="s">
        <v>103</v>
      </c>
      <c r="M54" s="73" t="e">
        <f>_Ngay</f>
        <v>#VALUE!</v>
      </c>
      <c r="N54" s="76"/>
      <c r="O54" s="73">
        <v>0</v>
      </c>
      <c r="P54" s="77">
        <f>L_SV_P</f>
        <v>0</v>
      </c>
      <c r="Q54" s="78">
        <f>L_SP</f>
        <v>0</v>
      </c>
      <c r="R54" s="79"/>
      <c r="S54" s="79"/>
      <c r="T54" s="79"/>
      <c r="U54" s="79"/>
      <c r="V54" s="79"/>
      <c r="W54" s="79"/>
      <c r="X54" s="79"/>
      <c r="Y54" s="79"/>
      <c r="Z54" s="80"/>
      <c r="AA54" s="81"/>
      <c r="AB54" s="81" t="e">
        <f>L_Nop</f>
        <v>#VALUE!</v>
      </c>
      <c r="AC54" s="82"/>
      <c r="AD54" s="82"/>
      <c r="AE54" s="82"/>
      <c r="AF54" s="83"/>
      <c r="AG54" s="84" t="str">
        <f t="shared" si="11"/>
        <v/>
      </c>
      <c r="AH54" s="85" t="str">
        <f t="shared" si="9"/>
        <v/>
      </c>
      <c r="AI54" s="86" t="str">
        <f t="shared" si="10"/>
        <v/>
      </c>
      <c r="AJ54" s="86">
        <f>L_luu1</f>
        <v>10</v>
      </c>
      <c r="AK54" s="87">
        <f>L_luu2</f>
        <v>10</v>
      </c>
      <c r="AL54" s="88">
        <f>L_Luu3</f>
        <v>1</v>
      </c>
      <c r="AM54" s="87"/>
      <c r="AN54" s="87"/>
      <c r="AO54" s="89" t="str">
        <f>L_Loc</f>
        <v>CTCC</v>
      </c>
      <c r="AP54" s="90" t="str">
        <f>L_Loc</f>
        <v>KCT</v>
      </c>
      <c r="AR54" s="91">
        <v>286</v>
      </c>
    </row>
    <row r="55" spans="1:44" s="91" customFormat="1" ht="27.95" hidden="1" customHeight="1" x14ac:dyDescent="0.3">
      <c r="A55" s="68" t="e">
        <f>L_time</f>
        <v>#VALUE!</v>
      </c>
      <c r="B55" s="69" t="str">
        <f>L_TGca</f>
        <v>6:00</v>
      </c>
      <c r="C55" s="95" t="s">
        <v>112</v>
      </c>
      <c r="D55" s="69" t="str">
        <f t="shared" si="8"/>
        <v>DC4CC29-DC</v>
      </c>
      <c r="E55" s="71">
        <f>L_tt</f>
        <v>45</v>
      </c>
      <c r="F55" s="72" t="str">
        <f>L_He</f>
        <v>DCK67</v>
      </c>
      <c r="G55" s="73" t="str">
        <f>L_MaHP</f>
        <v>DC4CC29</v>
      </c>
      <c r="H55" s="74" t="str">
        <f>L_Loc2</f>
        <v>Thực tập nghề nghiệp xây dựng công trình</v>
      </c>
      <c r="I55" s="73">
        <f>L_Loc</f>
        <v>2</v>
      </c>
      <c r="J55" s="73" t="str">
        <f>L_Loc</f>
        <v>VĐ</v>
      </c>
      <c r="K55" s="73">
        <f>L_Loc</f>
        <v>0</v>
      </c>
      <c r="L55" s="75" t="s">
        <v>103</v>
      </c>
      <c r="M55" s="73" t="e">
        <f>_Ngay</f>
        <v>#VALUE!</v>
      </c>
      <c r="N55" s="76"/>
      <c r="O55" s="73">
        <v>0</v>
      </c>
      <c r="P55" s="77">
        <f>L_SV_P</f>
        <v>0</v>
      </c>
      <c r="Q55" s="78">
        <f>L_SP</f>
        <v>0</v>
      </c>
      <c r="R55" s="79"/>
      <c r="S55" s="79"/>
      <c r="T55" s="79"/>
      <c r="U55" s="79"/>
      <c r="V55" s="79"/>
      <c r="W55" s="79"/>
      <c r="X55" s="79"/>
      <c r="Y55" s="79"/>
      <c r="Z55" s="80"/>
      <c r="AA55" s="81"/>
      <c r="AB55" s="81" t="e">
        <f>L_Nop</f>
        <v>#VALUE!</v>
      </c>
      <c r="AC55" s="82"/>
      <c r="AD55" s="82"/>
      <c r="AE55" s="82"/>
      <c r="AF55" s="83"/>
      <c r="AG55" s="84" t="str">
        <f t="shared" si="11"/>
        <v/>
      </c>
      <c r="AH55" s="85" t="str">
        <f t="shared" si="9"/>
        <v/>
      </c>
      <c r="AI55" s="86" t="str">
        <f t="shared" si="10"/>
        <v/>
      </c>
      <c r="AJ55" s="86">
        <f>L_luu1</f>
        <v>10</v>
      </c>
      <c r="AK55" s="87">
        <f>L_luu2</f>
        <v>10</v>
      </c>
      <c r="AL55" s="88">
        <f>L_Luu3</f>
        <v>1</v>
      </c>
      <c r="AM55" s="87"/>
      <c r="AN55" s="87"/>
      <c r="AO55" s="89">
        <f>L_Loc</f>
        <v>0</v>
      </c>
      <c r="AP55" s="90">
        <f>L_Loc</f>
        <v>0</v>
      </c>
      <c r="AR55" s="91">
        <v>286</v>
      </c>
    </row>
    <row r="56" spans="1:44" s="91" customFormat="1" ht="27.95" hidden="1" customHeight="1" x14ac:dyDescent="0.3">
      <c r="A56" s="68" t="e">
        <f>L_time</f>
        <v>#VALUE!</v>
      </c>
      <c r="B56" s="69" t="str">
        <f>L_TGca</f>
        <v>6:00</v>
      </c>
      <c r="C56" s="95" t="s">
        <v>113</v>
      </c>
      <c r="D56" s="69" t="str">
        <f t="shared" si="8"/>
        <v>DC4CD29-DC</v>
      </c>
      <c r="E56" s="71">
        <f>L_tt</f>
        <v>46</v>
      </c>
      <c r="F56" s="72" t="str">
        <f>L_He</f>
        <v>DCK67</v>
      </c>
      <c r="G56" s="73" t="str">
        <f>L_MaHP</f>
        <v>DC4CD29</v>
      </c>
      <c r="H56" s="74" t="str">
        <f>L_Loc2</f>
        <v>Thực tập nghề nghiệp XD cầu, đường</v>
      </c>
      <c r="I56" s="73">
        <f>L_Loc</f>
        <v>6</v>
      </c>
      <c r="J56" s="73" t="str">
        <f>L_Loc</f>
        <v>VĐ</v>
      </c>
      <c r="K56" s="73">
        <f>L_Loc</f>
        <v>0</v>
      </c>
      <c r="L56" s="75" t="s">
        <v>103</v>
      </c>
      <c r="M56" s="73" t="e">
        <f>_Ngay</f>
        <v>#VALUE!</v>
      </c>
      <c r="N56" s="76"/>
      <c r="O56" s="73">
        <v>0</v>
      </c>
      <c r="P56" s="97">
        <f>L_SV_P</f>
        <v>0</v>
      </c>
      <c r="Q56" s="78">
        <f>L_SP</f>
        <v>0</v>
      </c>
      <c r="R56" s="79"/>
      <c r="S56" s="79"/>
      <c r="T56" s="79"/>
      <c r="U56" s="79"/>
      <c r="V56" s="79"/>
      <c r="W56" s="79"/>
      <c r="X56" s="79"/>
      <c r="Y56" s="79"/>
      <c r="Z56" s="80"/>
      <c r="AA56" s="81"/>
      <c r="AB56" s="81" t="e">
        <f>L_Nop</f>
        <v>#VALUE!</v>
      </c>
      <c r="AC56" s="82"/>
      <c r="AD56" s="82"/>
      <c r="AE56" s="82"/>
      <c r="AF56" s="83"/>
      <c r="AG56" s="84" t="str">
        <f t="shared" si="11"/>
        <v/>
      </c>
      <c r="AH56" s="85" t="str">
        <f t="shared" si="9"/>
        <v/>
      </c>
      <c r="AI56" s="86" t="str">
        <f t="shared" si="10"/>
        <v/>
      </c>
      <c r="AJ56" s="86">
        <f>L_luu1</f>
        <v>10</v>
      </c>
      <c r="AK56" s="87">
        <f>L_luu2</f>
        <v>10</v>
      </c>
      <c r="AL56" s="88">
        <f>L_Luu3</f>
        <v>1</v>
      </c>
      <c r="AM56" s="87"/>
      <c r="AN56" s="87"/>
      <c r="AO56" s="89">
        <f>L_Loc</f>
        <v>0</v>
      </c>
      <c r="AP56" s="90">
        <f>L_Loc</f>
        <v>0</v>
      </c>
      <c r="AR56" s="91">
        <v>286</v>
      </c>
    </row>
    <row r="57" spans="1:44" s="91" customFormat="1" ht="27.95" hidden="1" customHeight="1" x14ac:dyDescent="0.3">
      <c r="A57" s="68" t="e">
        <f>L_time</f>
        <v>#VALUE!</v>
      </c>
      <c r="B57" s="69" t="str">
        <f>L_TGca</f>
        <v>6:00</v>
      </c>
      <c r="C57" s="93" t="s">
        <v>114</v>
      </c>
      <c r="D57" s="69" t="str">
        <f t="shared" si="8"/>
        <v>DC4CK15-DC</v>
      </c>
      <c r="E57" s="71">
        <f>L_tt</f>
        <v>47</v>
      </c>
      <c r="F57" s="72" t="str">
        <f>L_He</f>
        <v>DCK67</v>
      </c>
      <c r="G57" s="73" t="str">
        <f>L_MaHP</f>
        <v>DC4CK15</v>
      </c>
      <c r="H57" s="74" t="str">
        <f>L_Loc2</f>
        <v>Thực hành thí nghiệm thủy</v>
      </c>
      <c r="I57" s="73">
        <f>L_Loc</f>
        <v>1</v>
      </c>
      <c r="J57" s="73" t="str">
        <f>L_Loc</f>
        <v>VĐ</v>
      </c>
      <c r="K57" s="73">
        <f>L_Loc</f>
        <v>0</v>
      </c>
      <c r="L57" s="75" t="s">
        <v>103</v>
      </c>
      <c r="M57" s="73" t="e">
        <f>_Ngay</f>
        <v>#VALUE!</v>
      </c>
      <c r="N57" s="76"/>
      <c r="O57" s="73">
        <v>0</v>
      </c>
      <c r="P57" s="77">
        <f>L_SV_P</f>
        <v>0</v>
      </c>
      <c r="Q57" s="78">
        <f>L_SP</f>
        <v>0</v>
      </c>
      <c r="R57" s="79"/>
      <c r="S57" s="79"/>
      <c r="T57" s="79"/>
      <c r="U57" s="79"/>
      <c r="V57" s="79"/>
      <c r="W57" s="79"/>
      <c r="X57" s="79"/>
      <c r="Y57" s="79"/>
      <c r="Z57" s="80"/>
      <c r="AA57" s="81"/>
      <c r="AB57" s="81" t="e">
        <f>L_Nop</f>
        <v>#VALUE!</v>
      </c>
      <c r="AC57" s="82"/>
      <c r="AD57" s="82"/>
      <c r="AE57" s="82"/>
      <c r="AF57" s="83"/>
      <c r="AG57" s="84" t="str">
        <f t="shared" si="11"/>
        <v/>
      </c>
      <c r="AH57" s="85" t="str">
        <f t="shared" si="9"/>
        <v/>
      </c>
      <c r="AI57" s="86" t="str">
        <f t="shared" si="10"/>
        <v/>
      </c>
      <c r="AJ57" s="86">
        <f>L_luu1</f>
        <v>10</v>
      </c>
      <c r="AK57" s="87">
        <f>L_luu2</f>
        <v>10</v>
      </c>
      <c r="AL57" s="88">
        <f>L_Luu3</f>
        <v>1</v>
      </c>
      <c r="AM57" s="87"/>
      <c r="AN57" s="87"/>
      <c r="AO57" s="89">
        <f>L_Loc</f>
        <v>0</v>
      </c>
      <c r="AP57" s="90">
        <f>L_Loc</f>
        <v>0</v>
      </c>
      <c r="AR57" s="91">
        <v>286</v>
      </c>
    </row>
    <row r="58" spans="1:44" s="91" customFormat="1" ht="27.95" hidden="1" customHeight="1" x14ac:dyDescent="0.3">
      <c r="A58" s="68" t="e">
        <f>L_time</f>
        <v>#VALUE!</v>
      </c>
      <c r="B58" s="69" t="str">
        <f>L_TGca</f>
        <v>6:00</v>
      </c>
      <c r="C58" s="106" t="s">
        <v>115</v>
      </c>
      <c r="D58" s="69" t="str">
        <f t="shared" si="8"/>
        <v>DC4CK24-DC</v>
      </c>
      <c r="E58" s="71">
        <f>L_tt</f>
        <v>48</v>
      </c>
      <c r="F58" s="72" t="str">
        <f>L_He</f>
        <v>DCK67</v>
      </c>
      <c r="G58" s="73" t="str">
        <f>L_MaHP</f>
        <v>DC4CK24</v>
      </c>
      <c r="H58" s="74" t="str">
        <f>L_Loc2</f>
        <v>Thực tập Chẩn đoán kỹ thuật máy xây dựng</v>
      </c>
      <c r="I58" s="73">
        <f>L_Loc</f>
        <v>4</v>
      </c>
      <c r="J58" s="73" t="str">
        <f>L_Loc</f>
        <v>VĐ</v>
      </c>
      <c r="K58" s="73">
        <f>L_Loc</f>
        <v>0</v>
      </c>
      <c r="L58" s="75" t="s">
        <v>103</v>
      </c>
      <c r="M58" s="73" t="e">
        <f>_Ngay</f>
        <v>#VALUE!</v>
      </c>
      <c r="N58" s="76"/>
      <c r="O58" s="73">
        <v>0</v>
      </c>
      <c r="P58" s="77">
        <f>L_SV_P</f>
        <v>0</v>
      </c>
      <c r="Q58" s="78">
        <f>L_SP</f>
        <v>0</v>
      </c>
      <c r="R58" s="79"/>
      <c r="S58" s="79"/>
      <c r="T58" s="79"/>
      <c r="U58" s="79"/>
      <c r="V58" s="79"/>
      <c r="W58" s="79"/>
      <c r="X58" s="79"/>
      <c r="Y58" s="79"/>
      <c r="Z58" s="80"/>
      <c r="AA58" s="81"/>
      <c r="AB58" s="81" t="e">
        <f>L_Nop</f>
        <v>#VALUE!</v>
      </c>
      <c r="AC58" s="82"/>
      <c r="AD58" s="82"/>
      <c r="AE58" s="82"/>
      <c r="AF58" s="83"/>
      <c r="AG58" s="84" t="str">
        <f t="shared" si="11"/>
        <v/>
      </c>
      <c r="AH58" s="85" t="str">
        <f t="shared" si="9"/>
        <v/>
      </c>
      <c r="AI58" s="86" t="str">
        <f t="shared" si="10"/>
        <v/>
      </c>
      <c r="AJ58" s="86">
        <f>L_luu1</f>
        <v>10</v>
      </c>
      <c r="AK58" s="87">
        <f>L_luu2</f>
        <v>10</v>
      </c>
      <c r="AL58" s="88">
        <f>L_Luu3</f>
        <v>1</v>
      </c>
      <c r="AM58" s="87"/>
      <c r="AN58" s="87"/>
      <c r="AO58" s="89">
        <f>L_Loc</f>
        <v>0</v>
      </c>
      <c r="AP58" s="90">
        <f>L_Loc</f>
        <v>0</v>
      </c>
      <c r="AR58" s="91">
        <v>286</v>
      </c>
    </row>
    <row r="59" spans="1:44" s="91" customFormat="1" ht="27.95" hidden="1" customHeight="1" x14ac:dyDescent="0.3">
      <c r="A59" s="68" t="e">
        <f>L_time</f>
        <v>#VALUE!</v>
      </c>
      <c r="B59" s="69" t="str">
        <f>L_TGca</f>
        <v>6:00</v>
      </c>
      <c r="C59" s="93" t="s">
        <v>116</v>
      </c>
      <c r="D59" s="69" t="str">
        <f t="shared" si="8"/>
        <v>DC4CO64-DC</v>
      </c>
      <c r="E59" s="71">
        <f>L_tt</f>
        <v>49</v>
      </c>
      <c r="F59" s="72" t="str">
        <f>L_He</f>
        <v>DCK67</v>
      </c>
      <c r="G59" s="73" t="str">
        <f>L_MaHP</f>
        <v>DC4CO64</v>
      </c>
      <c r="H59" s="74" t="str">
        <f>L_Loc2</f>
        <v>Thực tập Hệ thống cơ điện tử</v>
      </c>
      <c r="I59" s="73">
        <f>L_Loc</f>
        <v>3</v>
      </c>
      <c r="J59" s="73" t="str">
        <f>L_Loc</f>
        <v>VĐ</v>
      </c>
      <c r="K59" s="73">
        <f>L_Loc</f>
        <v>0</v>
      </c>
      <c r="L59" s="75" t="s">
        <v>103</v>
      </c>
      <c r="M59" s="73" t="e">
        <f>_Ngay</f>
        <v>#VALUE!</v>
      </c>
      <c r="N59" s="76"/>
      <c r="O59" s="73">
        <v>0</v>
      </c>
      <c r="P59" s="77">
        <f>L_SV_P</f>
        <v>0</v>
      </c>
      <c r="Q59" s="78">
        <f>L_SP</f>
        <v>0</v>
      </c>
      <c r="R59" s="79"/>
      <c r="S59" s="79"/>
      <c r="T59" s="79"/>
      <c r="U59" s="79"/>
      <c r="V59" s="79"/>
      <c r="W59" s="79"/>
      <c r="X59" s="79"/>
      <c r="Y59" s="79"/>
      <c r="Z59" s="80"/>
      <c r="AA59" s="81"/>
      <c r="AB59" s="81" t="e">
        <f>L_Nop</f>
        <v>#VALUE!</v>
      </c>
      <c r="AC59" s="82"/>
      <c r="AD59" s="82"/>
      <c r="AE59" s="82"/>
      <c r="AF59" s="83"/>
      <c r="AG59" s="84" t="str">
        <f t="shared" si="11"/>
        <v/>
      </c>
      <c r="AH59" s="85" t="str">
        <f t="shared" si="9"/>
        <v/>
      </c>
      <c r="AI59" s="86" t="str">
        <f t="shared" si="10"/>
        <v/>
      </c>
      <c r="AJ59" s="86">
        <f>L_luu1</f>
        <v>10</v>
      </c>
      <c r="AK59" s="87">
        <f>L_luu2</f>
        <v>10</v>
      </c>
      <c r="AL59" s="88">
        <f>L_Luu3</f>
        <v>1</v>
      </c>
      <c r="AM59" s="87"/>
      <c r="AN59" s="87"/>
      <c r="AO59" s="89">
        <f>L_Loc</f>
        <v>0</v>
      </c>
      <c r="AP59" s="90">
        <f>L_Loc</f>
        <v>0</v>
      </c>
      <c r="AR59" s="91">
        <v>164</v>
      </c>
    </row>
    <row r="60" spans="1:44" s="91" customFormat="1" ht="27.95" hidden="1" customHeight="1" x14ac:dyDescent="0.3">
      <c r="A60" s="68" t="e">
        <f>L_time</f>
        <v>#VALUE!</v>
      </c>
      <c r="B60" s="69" t="str">
        <f>L_TGca</f>
        <v>6:00</v>
      </c>
      <c r="C60" s="93" t="s">
        <v>117</v>
      </c>
      <c r="D60" s="69" t="str">
        <f t="shared" si="8"/>
        <v>DC4CO65-DC</v>
      </c>
      <c r="E60" s="71">
        <f>L_tt</f>
        <v>50</v>
      </c>
      <c r="F60" s="72" t="str">
        <f>L_He</f>
        <v>DCK67</v>
      </c>
      <c r="G60" s="73" t="str">
        <f>L_MaHP</f>
        <v>DC4CO65</v>
      </c>
      <c r="H60" s="74" t="str">
        <f>L_Loc2</f>
        <v>Thực tập Hệ thống điện và điện tử trên ô tô</v>
      </c>
      <c r="I60" s="73">
        <f>L_Loc</f>
        <v>2</v>
      </c>
      <c r="J60" s="73" t="str">
        <f>L_Loc</f>
        <v>VĐ</v>
      </c>
      <c r="K60" s="73">
        <f>L_Loc</f>
        <v>0</v>
      </c>
      <c r="L60" s="75" t="s">
        <v>103</v>
      </c>
      <c r="M60" s="73" t="e">
        <f>_Ngay</f>
        <v>#VALUE!</v>
      </c>
      <c r="N60" s="76"/>
      <c r="O60" s="73">
        <v>0</v>
      </c>
      <c r="P60" s="77">
        <f>L_SV_P</f>
        <v>0</v>
      </c>
      <c r="Q60" s="78">
        <f>L_SP</f>
        <v>0</v>
      </c>
      <c r="R60" s="79"/>
      <c r="S60" s="79"/>
      <c r="T60" s="79"/>
      <c r="U60" s="79"/>
      <c r="V60" s="79"/>
      <c r="W60" s="79"/>
      <c r="X60" s="79"/>
      <c r="Y60" s="79"/>
      <c r="Z60" s="80"/>
      <c r="AA60" s="81"/>
      <c r="AB60" s="81" t="e">
        <f>L_Nop</f>
        <v>#VALUE!</v>
      </c>
      <c r="AC60" s="82"/>
      <c r="AD60" s="82"/>
      <c r="AE60" s="82"/>
      <c r="AF60" s="83"/>
      <c r="AG60" s="84" t="str">
        <f t="shared" si="11"/>
        <v/>
      </c>
      <c r="AH60" s="85" t="str">
        <f t="shared" si="9"/>
        <v/>
      </c>
      <c r="AI60" s="86" t="str">
        <f t="shared" si="10"/>
        <v/>
      </c>
      <c r="AJ60" s="86">
        <f>L_luu1</f>
        <v>10</v>
      </c>
      <c r="AK60" s="87">
        <f>L_luu2</f>
        <v>10</v>
      </c>
      <c r="AL60" s="88">
        <f>L_Luu3</f>
        <v>1</v>
      </c>
      <c r="AM60" s="87"/>
      <c r="AN60" s="87"/>
      <c r="AO60" s="89">
        <f>L_Loc</f>
        <v>0</v>
      </c>
      <c r="AP60" s="90">
        <f>L_Loc</f>
        <v>0</v>
      </c>
      <c r="AR60" s="91">
        <v>286</v>
      </c>
    </row>
    <row r="61" spans="1:44" s="91" customFormat="1" ht="27.95" hidden="1" customHeight="1" x14ac:dyDescent="0.3">
      <c r="A61" s="68" t="e">
        <f>L_time</f>
        <v>#VALUE!</v>
      </c>
      <c r="B61" s="69" t="str">
        <f>L_TGca</f>
        <v>6:00</v>
      </c>
      <c r="C61" s="93" t="s">
        <v>118</v>
      </c>
      <c r="D61" s="69" t="str">
        <f t="shared" si="8"/>
        <v>DC4CO66-DC</v>
      </c>
      <c r="E61" s="71">
        <f>L_tt</f>
        <v>51</v>
      </c>
      <c r="F61" s="72" t="str">
        <f>L_He</f>
        <v>DCK67</v>
      </c>
      <c r="G61" s="73" t="str">
        <f>L_MaHP</f>
        <v>DC4CO66</v>
      </c>
      <c r="H61" s="74" t="str">
        <f>L_Loc2</f>
        <v>Thực tập Chẩn đoán và bảo dưỡng kỹ thuật ô tô</v>
      </c>
      <c r="I61" s="73">
        <f>L_Loc</f>
        <v>3</v>
      </c>
      <c r="J61" s="73" t="str">
        <f>L_Loc</f>
        <v>VĐ</v>
      </c>
      <c r="K61" s="73">
        <f>L_Loc</f>
        <v>0</v>
      </c>
      <c r="L61" s="75" t="s">
        <v>103</v>
      </c>
      <c r="M61" s="73" t="e">
        <f>_Ngay</f>
        <v>#VALUE!</v>
      </c>
      <c r="N61" s="76"/>
      <c r="O61" s="73">
        <v>0</v>
      </c>
      <c r="P61" s="77">
        <f>L_SV_P</f>
        <v>0</v>
      </c>
      <c r="Q61" s="78">
        <f>L_SP</f>
        <v>0</v>
      </c>
      <c r="R61" s="79"/>
      <c r="S61" s="79"/>
      <c r="T61" s="79"/>
      <c r="U61" s="79"/>
      <c r="V61" s="79"/>
      <c r="W61" s="79"/>
      <c r="X61" s="79"/>
      <c r="Y61" s="79"/>
      <c r="Z61" s="80"/>
      <c r="AA61" s="81"/>
      <c r="AB61" s="81" t="e">
        <f>L_Nop</f>
        <v>#VALUE!</v>
      </c>
      <c r="AC61" s="82"/>
      <c r="AD61" s="82"/>
      <c r="AE61" s="82"/>
      <c r="AF61" s="83"/>
      <c r="AG61" s="84" t="str">
        <f t="shared" si="11"/>
        <v/>
      </c>
      <c r="AH61" s="85" t="str">
        <f t="shared" si="9"/>
        <v/>
      </c>
      <c r="AI61" s="86" t="str">
        <f t="shared" si="10"/>
        <v/>
      </c>
      <c r="AJ61" s="86">
        <f>L_luu1</f>
        <v>10</v>
      </c>
      <c r="AK61" s="87">
        <f>L_luu2</f>
        <v>10</v>
      </c>
      <c r="AL61" s="88">
        <f>L_Luu3</f>
        <v>1</v>
      </c>
      <c r="AM61" s="87"/>
      <c r="AN61" s="87"/>
      <c r="AO61" s="89">
        <f>L_Loc</f>
        <v>0</v>
      </c>
      <c r="AP61" s="90">
        <f>L_Loc</f>
        <v>0</v>
      </c>
      <c r="AR61" s="91">
        <v>286</v>
      </c>
    </row>
    <row r="62" spans="1:44" s="91" customFormat="1" ht="27.95" hidden="1" customHeight="1" x14ac:dyDescent="0.3">
      <c r="A62" s="68" t="e">
        <f>L_time</f>
        <v>#VALUE!</v>
      </c>
      <c r="B62" s="69" t="str">
        <f>L_TGca</f>
        <v>6:00</v>
      </c>
      <c r="C62" s="70" t="s">
        <v>119</v>
      </c>
      <c r="D62" s="69" t="str">
        <f t="shared" si="8"/>
        <v>DC4CO70-DC</v>
      </c>
      <c r="E62" s="71">
        <f>L_tt</f>
        <v>52</v>
      </c>
      <c r="F62" s="72" t="str">
        <f>L_He</f>
        <v>DCK67</v>
      </c>
      <c r="G62" s="73" t="str">
        <f>L_MaHP</f>
        <v>DC4CO70</v>
      </c>
      <c r="H62" s="74" t="str">
        <f>L_Loc2</f>
        <v>Thực tập tốt nghiệp</v>
      </c>
      <c r="I62" s="73">
        <f>L_Loc</f>
        <v>4</v>
      </c>
      <c r="J62" s="73" t="str">
        <f>L_Loc</f>
        <v>VĐ</v>
      </c>
      <c r="K62" s="73">
        <f>L_Loc</f>
        <v>0</v>
      </c>
      <c r="L62" s="75" t="s">
        <v>103</v>
      </c>
      <c r="M62" s="73" t="e">
        <f>_Ngay</f>
        <v>#VALUE!</v>
      </c>
      <c r="N62" s="76"/>
      <c r="O62" s="73">
        <v>0</v>
      </c>
      <c r="P62" s="97">
        <f>L_SV_P</f>
        <v>0</v>
      </c>
      <c r="Q62" s="78">
        <f>L_SP</f>
        <v>0</v>
      </c>
      <c r="R62" s="79"/>
      <c r="S62" s="79"/>
      <c r="T62" s="79"/>
      <c r="U62" s="79"/>
      <c r="V62" s="79"/>
      <c r="W62" s="79"/>
      <c r="X62" s="79"/>
      <c r="Y62" s="79"/>
      <c r="Z62" s="80"/>
      <c r="AA62" s="81"/>
      <c r="AB62" s="81" t="e">
        <f>L_Nop</f>
        <v>#VALUE!</v>
      </c>
      <c r="AC62" s="82"/>
      <c r="AD62" s="82"/>
      <c r="AE62" s="82"/>
      <c r="AF62" s="83"/>
      <c r="AG62" s="84" t="str">
        <f t="shared" si="11"/>
        <v/>
      </c>
      <c r="AH62" s="85" t="str">
        <f t="shared" si="9"/>
        <v/>
      </c>
      <c r="AI62" s="86" t="str">
        <f t="shared" si="10"/>
        <v/>
      </c>
      <c r="AJ62" s="86">
        <f>L_luu1</f>
        <v>10</v>
      </c>
      <c r="AK62" s="87">
        <f>L_luu2</f>
        <v>10</v>
      </c>
      <c r="AL62" s="88">
        <f>L_Luu3</f>
        <v>1</v>
      </c>
      <c r="AM62" s="87"/>
      <c r="AN62" s="87"/>
      <c r="AO62" s="89">
        <f>L_Loc</f>
        <v>0</v>
      </c>
      <c r="AP62" s="90">
        <f>L_Loc</f>
        <v>0</v>
      </c>
      <c r="AR62" s="91">
        <v>286</v>
      </c>
    </row>
    <row r="63" spans="1:44" s="91" customFormat="1" ht="27.95" hidden="1" customHeight="1" x14ac:dyDescent="0.3">
      <c r="A63" s="68" t="e">
        <f>L_time</f>
        <v>#VALUE!</v>
      </c>
      <c r="B63" s="69" t="str">
        <f>L_TGca</f>
        <v>6:00</v>
      </c>
      <c r="C63" s="93" t="s">
        <v>120</v>
      </c>
      <c r="D63" s="69" t="str">
        <f t="shared" si="8"/>
        <v>DC4CT13-DC</v>
      </c>
      <c r="E63" s="71">
        <f>L_tt</f>
        <v>53</v>
      </c>
      <c r="F63" s="72" t="str">
        <f>L_He</f>
        <v>DCK67</v>
      </c>
      <c r="G63" s="73" t="str">
        <f>L_MaHP</f>
        <v>DC4CT13</v>
      </c>
      <c r="H63" s="74" t="str">
        <f>L_Loc2</f>
        <v>Thực tập Kỹ thuật thi công cơ bản</v>
      </c>
      <c r="I63" s="73">
        <f>L_Loc</f>
        <v>3</v>
      </c>
      <c r="J63" s="73" t="str">
        <f>L_Loc</f>
        <v>TH</v>
      </c>
      <c r="K63" s="73" t="str">
        <f>L_Loc</f>
        <v/>
      </c>
      <c r="L63" s="75" t="s">
        <v>103</v>
      </c>
      <c r="M63" s="73" t="e">
        <f>_Ngay</f>
        <v>#VALUE!</v>
      </c>
      <c r="N63" s="76"/>
      <c r="O63" s="73">
        <v>0</v>
      </c>
      <c r="P63" s="77">
        <f>L_SV_P</f>
        <v>0</v>
      </c>
      <c r="Q63" s="78">
        <f>L_SP</f>
        <v>0</v>
      </c>
      <c r="R63" s="79"/>
      <c r="S63" s="79"/>
      <c r="T63" s="79"/>
      <c r="U63" s="79"/>
      <c r="V63" s="79"/>
      <c r="W63" s="79"/>
      <c r="X63" s="79"/>
      <c r="Y63" s="79"/>
      <c r="Z63" s="80"/>
      <c r="AA63" s="81"/>
      <c r="AB63" s="81" t="e">
        <f>L_Nop</f>
        <v>#VALUE!</v>
      </c>
      <c r="AC63" s="82"/>
      <c r="AD63" s="82"/>
      <c r="AE63" s="82"/>
      <c r="AF63" s="83"/>
      <c r="AG63" s="84" t="str">
        <f t="shared" si="11"/>
        <v/>
      </c>
      <c r="AH63" s="85" t="str">
        <f t="shared" si="9"/>
        <v/>
      </c>
      <c r="AI63" s="86" t="str">
        <f t="shared" si="10"/>
        <v/>
      </c>
      <c r="AJ63" s="86">
        <f>L_luu1</f>
        <v>10</v>
      </c>
      <c r="AK63" s="87">
        <f>L_luu2</f>
        <v>10</v>
      </c>
      <c r="AL63" s="88">
        <f>L_Luu3</f>
        <v>1</v>
      </c>
      <c r="AM63" s="87"/>
      <c r="AN63" s="87"/>
      <c r="AO63" s="89" t="str">
        <f>L_Loc</f>
        <v>CTXU</v>
      </c>
      <c r="AP63" s="90" t="str">
        <f>L_Loc</f>
        <v>KCT</v>
      </c>
      <c r="AR63" s="91">
        <v>286</v>
      </c>
    </row>
    <row r="64" spans="1:44" s="91" customFormat="1" ht="27.95" customHeight="1" x14ac:dyDescent="0.3">
      <c r="A64" s="68" t="e">
        <f>L_time</f>
        <v>#VALUE!</v>
      </c>
      <c r="B64" s="69" t="str">
        <f>L_TGca</f>
        <v>6:00</v>
      </c>
      <c r="C64" s="107" t="s">
        <v>121</v>
      </c>
      <c r="D64" s="69" t="str">
        <f t="shared" si="8"/>
        <v>DC4DB27-DC</v>
      </c>
      <c r="E64" s="71">
        <f>L_tt</f>
        <v>54</v>
      </c>
      <c r="F64" s="72" t="str">
        <f>L_He</f>
        <v>DCK67</v>
      </c>
      <c r="G64" s="73" t="str">
        <f>L_MaHP</f>
        <v>DC4DB27</v>
      </c>
      <c r="H64" s="74" t="str">
        <f>L_Loc2</f>
        <v>Thực tập kiểm định đường</v>
      </c>
      <c r="I64" s="73">
        <f>L_Loc</f>
        <v>1</v>
      </c>
      <c r="J64" s="73" t="str">
        <f>L_Loc</f>
        <v>VĐ</v>
      </c>
      <c r="K64" s="73">
        <f>L_Loc</f>
        <v>0</v>
      </c>
      <c r="L64" s="75" t="s">
        <v>103</v>
      </c>
      <c r="M64" s="73" t="e">
        <f>_Ngay</f>
        <v>#VALUE!</v>
      </c>
      <c r="N64" s="76"/>
      <c r="O64" s="73">
        <v>13</v>
      </c>
      <c r="P64" s="77">
        <f>L_SV_P</f>
        <v>0</v>
      </c>
      <c r="Q64" s="78">
        <f>L_SP</f>
        <v>0</v>
      </c>
      <c r="R64" s="79"/>
      <c r="S64" s="79"/>
      <c r="T64" s="79"/>
      <c r="U64" s="79"/>
      <c r="V64" s="79"/>
      <c r="W64" s="79"/>
      <c r="X64" s="79"/>
      <c r="Y64" s="79"/>
      <c r="Z64" s="80"/>
      <c r="AA64" s="81"/>
      <c r="AB64" s="81" t="e">
        <f>L_Nop</f>
        <v>#VALUE!</v>
      </c>
      <c r="AC64" s="82"/>
      <c r="AD64" s="82"/>
      <c r="AE64" s="82"/>
      <c r="AF64" s="83"/>
      <c r="AG64" s="84" t="str">
        <f t="shared" si="11"/>
        <v/>
      </c>
      <c r="AH64" s="85" t="str">
        <f t="shared" si="9"/>
        <v/>
      </c>
      <c r="AI64" s="86" t="str">
        <f t="shared" si="10"/>
        <v/>
      </c>
      <c r="AJ64" s="86">
        <f>L_luu1</f>
        <v>10</v>
      </c>
      <c r="AK64" s="87">
        <f>L_luu2</f>
        <v>10</v>
      </c>
      <c r="AL64" s="88">
        <f>L_Luu3</f>
        <v>1</v>
      </c>
      <c r="AM64" s="87"/>
      <c r="AN64" s="87"/>
      <c r="AO64" s="89">
        <f>L_Loc</f>
        <v>0</v>
      </c>
      <c r="AP64" s="90">
        <f>L_Loc</f>
        <v>0</v>
      </c>
      <c r="AR64" s="91">
        <v>286</v>
      </c>
    </row>
    <row r="65" spans="1:44" s="91" customFormat="1" ht="27.95" customHeight="1" x14ac:dyDescent="0.3">
      <c r="A65" s="68" t="e">
        <f>L_time</f>
        <v>#VALUE!</v>
      </c>
      <c r="B65" s="69" t="str">
        <f>L_TGca</f>
        <v>6:00</v>
      </c>
      <c r="C65" s="95" t="s">
        <v>122</v>
      </c>
      <c r="D65" s="69" t="str">
        <f t="shared" si="8"/>
        <v>DC4DB28-DC</v>
      </c>
      <c r="E65" s="71">
        <f>L_tt</f>
        <v>55</v>
      </c>
      <c r="F65" s="72" t="str">
        <f>L_He</f>
        <v>DCK67</v>
      </c>
      <c r="G65" s="73" t="str">
        <f>L_MaHP</f>
        <v>DC4DB28</v>
      </c>
      <c r="H65" s="74" t="str">
        <f>L_Loc2</f>
        <v>Thực tập kiểm định đường</v>
      </c>
      <c r="I65" s="73">
        <f>L_Loc</f>
        <v>2</v>
      </c>
      <c r="J65" s="73" t="str">
        <f>L_Loc</f>
        <v>VĐ</v>
      </c>
      <c r="K65" s="73">
        <f>L_Loc</f>
        <v>0</v>
      </c>
      <c r="L65" s="75" t="s">
        <v>103</v>
      </c>
      <c r="M65" s="73" t="e">
        <f>_Ngay</f>
        <v>#VALUE!</v>
      </c>
      <c r="N65" s="76"/>
      <c r="O65" s="73">
        <v>20</v>
      </c>
      <c r="P65" s="77">
        <f>L_SV_P</f>
        <v>0</v>
      </c>
      <c r="Q65" s="78">
        <f>L_SP</f>
        <v>0</v>
      </c>
      <c r="R65" s="79"/>
      <c r="S65" s="79"/>
      <c r="T65" s="79"/>
      <c r="U65" s="79"/>
      <c r="V65" s="79"/>
      <c r="W65" s="79"/>
      <c r="X65" s="79"/>
      <c r="Y65" s="79"/>
      <c r="Z65" s="80"/>
      <c r="AA65" s="81"/>
      <c r="AB65" s="81" t="e">
        <f>L_Nop</f>
        <v>#VALUE!</v>
      </c>
      <c r="AC65" s="82"/>
      <c r="AD65" s="82"/>
      <c r="AE65" s="82"/>
      <c r="AF65" s="83"/>
      <c r="AG65" s="84" t="str">
        <f t="shared" si="11"/>
        <v/>
      </c>
      <c r="AH65" s="85" t="str">
        <f t="shared" si="9"/>
        <v/>
      </c>
      <c r="AI65" s="86" t="str">
        <f t="shared" si="10"/>
        <v/>
      </c>
      <c r="AJ65" s="86">
        <f>L_luu1</f>
        <v>10</v>
      </c>
      <c r="AK65" s="87">
        <f>L_luu2</f>
        <v>10</v>
      </c>
      <c r="AL65" s="88">
        <f>L_Luu3</f>
        <v>1</v>
      </c>
      <c r="AM65" s="87"/>
      <c r="AN65" s="87"/>
      <c r="AO65" s="89">
        <f>L_Loc</f>
        <v>0</v>
      </c>
      <c r="AP65" s="90">
        <f>L_Loc</f>
        <v>0</v>
      </c>
      <c r="AR65" s="91">
        <v>286</v>
      </c>
    </row>
    <row r="66" spans="1:44" s="91" customFormat="1" ht="27.95" customHeight="1" x14ac:dyDescent="0.3">
      <c r="A66" s="68" t="e">
        <f>L_time</f>
        <v>#VALUE!</v>
      </c>
      <c r="B66" s="69" t="str">
        <f>L_TGca</f>
        <v>6:00</v>
      </c>
      <c r="C66" s="93" t="s">
        <v>123</v>
      </c>
      <c r="D66" s="69" t="str">
        <f t="shared" si="8"/>
        <v>DC4DB29-DC</v>
      </c>
      <c r="E66" s="71">
        <f>L_tt</f>
        <v>56</v>
      </c>
      <c r="F66" s="72" t="str">
        <f>L_He</f>
        <v>DCK67</v>
      </c>
      <c r="G66" s="73" t="str">
        <f>L_MaHP</f>
        <v>DC4DB29</v>
      </c>
      <c r="H66" s="74" t="str">
        <f>L_Loc2</f>
        <v>Thực tập nghề nghiệp XD đường</v>
      </c>
      <c r="I66" s="73">
        <f>L_Loc</f>
        <v>6</v>
      </c>
      <c r="J66" s="73" t="str">
        <f>L_Loc</f>
        <v>VĐ</v>
      </c>
      <c r="K66" s="73">
        <f>L_Loc</f>
        <v>0</v>
      </c>
      <c r="L66" s="75" t="s">
        <v>103</v>
      </c>
      <c r="M66" s="73" t="e">
        <f>_Ngay</f>
        <v>#VALUE!</v>
      </c>
      <c r="N66" s="76"/>
      <c r="O66" s="73">
        <v>2</v>
      </c>
      <c r="P66" s="77">
        <f>L_SV_P</f>
        <v>0</v>
      </c>
      <c r="Q66" s="78">
        <f>L_SP</f>
        <v>0</v>
      </c>
      <c r="R66" s="79"/>
      <c r="S66" s="79"/>
      <c r="T66" s="79"/>
      <c r="U66" s="79"/>
      <c r="V66" s="79"/>
      <c r="W66" s="79"/>
      <c r="X66" s="79"/>
      <c r="Y66" s="79"/>
      <c r="Z66" s="80"/>
      <c r="AA66" s="81"/>
      <c r="AB66" s="81" t="e">
        <f>L_Nop</f>
        <v>#VALUE!</v>
      </c>
      <c r="AC66" s="82"/>
      <c r="AD66" s="82"/>
      <c r="AE66" s="82"/>
      <c r="AF66" s="83"/>
      <c r="AG66" s="84" t="str">
        <f t="shared" si="11"/>
        <v/>
      </c>
      <c r="AH66" s="85" t="str">
        <f t="shared" si="9"/>
        <v/>
      </c>
      <c r="AI66" s="86" t="str">
        <f t="shared" si="10"/>
        <v/>
      </c>
      <c r="AJ66" s="86">
        <f>L_luu1</f>
        <v>10</v>
      </c>
      <c r="AK66" s="87">
        <f>L_luu2</f>
        <v>10</v>
      </c>
      <c r="AL66" s="88">
        <f>L_Luu3</f>
        <v>1</v>
      </c>
      <c r="AM66" s="87"/>
      <c r="AN66" s="87"/>
      <c r="AO66" s="89">
        <f>L_Loc</f>
        <v>0</v>
      </c>
      <c r="AP66" s="90">
        <f>L_Loc</f>
        <v>0</v>
      </c>
      <c r="AR66" s="91">
        <v>286</v>
      </c>
    </row>
    <row r="67" spans="1:44" s="91" customFormat="1" ht="27.95" customHeight="1" x14ac:dyDescent="0.3">
      <c r="A67" s="68" t="e">
        <f>L_time</f>
        <v>#VALUE!</v>
      </c>
      <c r="B67" s="69" t="str">
        <f>L_TGca</f>
        <v>6:00</v>
      </c>
      <c r="C67" s="93" t="s">
        <v>124</v>
      </c>
      <c r="D67" s="69" t="str">
        <f t="shared" si="8"/>
        <v>DC4DD29-DC</v>
      </c>
      <c r="E67" s="71">
        <f>L_tt</f>
        <v>57</v>
      </c>
      <c r="F67" s="72" t="str">
        <f>L_He</f>
        <v>DCK67</v>
      </c>
      <c r="G67" s="73" t="str">
        <f>L_MaHP</f>
        <v>DC4DD29</v>
      </c>
      <c r="H67" s="74" t="str">
        <f>L_Loc2</f>
        <v>Thực tập nghề nghiệp xây dựng công trình</v>
      </c>
      <c r="I67" s="73">
        <f>L_Loc</f>
        <v>6</v>
      </c>
      <c r="J67" s="73" t="str">
        <f>L_Loc</f>
        <v>VĐ</v>
      </c>
      <c r="K67" s="73">
        <f>L_Loc</f>
        <v>0</v>
      </c>
      <c r="L67" s="75" t="s">
        <v>103</v>
      </c>
      <c r="M67" s="73" t="e">
        <f>_Ngay</f>
        <v>#VALUE!</v>
      </c>
      <c r="N67" s="76"/>
      <c r="O67" s="73">
        <v>9</v>
      </c>
      <c r="P67" s="77">
        <f>L_SV_P</f>
        <v>0</v>
      </c>
      <c r="Q67" s="78">
        <f>L_SP</f>
        <v>0</v>
      </c>
      <c r="R67" s="79"/>
      <c r="S67" s="79"/>
      <c r="T67" s="79"/>
      <c r="U67" s="79"/>
      <c r="V67" s="79"/>
      <c r="W67" s="79"/>
      <c r="X67" s="79"/>
      <c r="Y67" s="79"/>
      <c r="Z67" s="80"/>
      <c r="AA67" s="81"/>
      <c r="AB67" s="81" t="e">
        <f>L_Nop</f>
        <v>#VALUE!</v>
      </c>
      <c r="AC67" s="82"/>
      <c r="AD67" s="82"/>
      <c r="AE67" s="82"/>
      <c r="AF67" s="83"/>
      <c r="AG67" s="84" t="str">
        <f t="shared" si="11"/>
        <v/>
      </c>
      <c r="AH67" s="85" t="str">
        <f t="shared" si="9"/>
        <v/>
      </c>
      <c r="AI67" s="86" t="str">
        <f t="shared" si="10"/>
        <v/>
      </c>
      <c r="AJ67" s="86">
        <f>L_luu1</f>
        <v>10</v>
      </c>
      <c r="AK67" s="87">
        <f>L_luu2</f>
        <v>10</v>
      </c>
      <c r="AL67" s="88">
        <f>L_Luu3</f>
        <v>1</v>
      </c>
      <c r="AM67" s="87"/>
      <c r="AN67" s="87"/>
      <c r="AO67" s="89">
        <f>L_Loc</f>
        <v>0</v>
      </c>
      <c r="AP67" s="90">
        <f>L_Loc</f>
        <v>0</v>
      </c>
      <c r="AR67" s="91">
        <v>286</v>
      </c>
    </row>
    <row r="68" spans="1:44" s="91" customFormat="1" ht="27.95" customHeight="1" x14ac:dyDescent="0.3">
      <c r="A68" s="68" t="e">
        <f>L_time</f>
        <v>#VALUE!</v>
      </c>
      <c r="B68" s="69" t="str">
        <f>L_TGca</f>
        <v>6:00</v>
      </c>
      <c r="C68" s="95" t="s">
        <v>125</v>
      </c>
      <c r="D68" s="69" t="str">
        <f t="shared" si="8"/>
        <v>DC4DD70-DC</v>
      </c>
      <c r="E68" s="71">
        <f>L_tt</f>
        <v>58</v>
      </c>
      <c r="F68" s="72" t="str">
        <f>L_He</f>
        <v>DCK67</v>
      </c>
      <c r="G68" s="73" t="str">
        <f>L_MaHP</f>
        <v>DC4DD70</v>
      </c>
      <c r="H68" s="74" t="str">
        <f>L_Loc2</f>
        <v>Thực tập tốt nghiệp</v>
      </c>
      <c r="I68" s="73">
        <f>L_Loc</f>
        <v>4</v>
      </c>
      <c r="J68" s="73" t="str">
        <f>L_Loc</f>
        <v>VĐ</v>
      </c>
      <c r="K68" s="73" t="str">
        <f>L_Loc</f>
        <v/>
      </c>
      <c r="L68" s="75" t="s">
        <v>103</v>
      </c>
      <c r="M68" s="73" t="e">
        <f>_Ngay</f>
        <v>#VALUE!</v>
      </c>
      <c r="N68" s="76"/>
      <c r="O68" s="73">
        <v>13</v>
      </c>
      <c r="P68" s="77">
        <f>L_SV_P</f>
        <v>0</v>
      </c>
      <c r="Q68" s="78">
        <f>L_SP</f>
        <v>0</v>
      </c>
      <c r="R68" s="79"/>
      <c r="S68" s="79"/>
      <c r="T68" s="79"/>
      <c r="U68" s="79"/>
      <c r="V68" s="79"/>
      <c r="W68" s="79"/>
      <c r="X68" s="79"/>
      <c r="Y68" s="79"/>
      <c r="Z68" s="80"/>
      <c r="AA68" s="81"/>
      <c r="AB68" s="81" t="e">
        <f>L_Nop</f>
        <v>#VALUE!</v>
      </c>
      <c r="AC68" s="82"/>
      <c r="AD68" s="82"/>
      <c r="AE68" s="82"/>
      <c r="AF68" s="83"/>
      <c r="AG68" s="84" t="str">
        <f t="shared" si="11"/>
        <v/>
      </c>
      <c r="AH68" s="85" t="str">
        <f t="shared" si="9"/>
        <v/>
      </c>
      <c r="AI68" s="86" t="str">
        <f t="shared" si="10"/>
        <v/>
      </c>
      <c r="AJ68" s="86">
        <f>L_luu1</f>
        <v>10</v>
      </c>
      <c r="AK68" s="87">
        <f>L_luu2</f>
        <v>10</v>
      </c>
      <c r="AL68" s="88">
        <f>L_Luu3</f>
        <v>1</v>
      </c>
      <c r="AM68" s="87"/>
      <c r="AN68" s="87"/>
      <c r="AO68" s="89" t="str">
        <f>L_Loc</f>
        <v>CTDD</v>
      </c>
      <c r="AP68" s="90" t="str">
        <f>L_Loc</f>
        <v>KCT</v>
      </c>
      <c r="AR68" s="91">
        <v>286</v>
      </c>
    </row>
    <row r="69" spans="1:44" s="91" customFormat="1" ht="27.95" customHeight="1" x14ac:dyDescent="0.3">
      <c r="A69" s="68" t="e">
        <f>L_time</f>
        <v>#VALUE!</v>
      </c>
      <c r="B69" s="69" t="str">
        <f>L_TGca</f>
        <v>6:00</v>
      </c>
      <c r="C69" s="106" t="s">
        <v>126</v>
      </c>
      <c r="D69" s="69" t="str">
        <f t="shared" si="8"/>
        <v>DC4DM23-DC</v>
      </c>
      <c r="E69" s="71">
        <f>L_tt</f>
        <v>59</v>
      </c>
      <c r="F69" s="72" t="str">
        <f>L_He</f>
        <v>DCK67</v>
      </c>
      <c r="G69" s="73" t="str">
        <f>L_MaHP</f>
        <v>DC4DM23</v>
      </c>
      <c r="H69" s="74" t="str">
        <f>L_Loc2</f>
        <v>Thực tập Bảo dưỡng sửa chữa đầu máy</v>
      </c>
      <c r="I69" s="73">
        <f>L_Loc</f>
        <v>4</v>
      </c>
      <c r="J69" s="73" t="str">
        <f>L_Loc</f>
        <v>TH</v>
      </c>
      <c r="K69" s="73" t="str">
        <f>L_Loc</f>
        <v/>
      </c>
      <c r="L69" s="75" t="s">
        <v>103</v>
      </c>
      <c r="M69" s="73" t="e">
        <f>_Ngay</f>
        <v>#VALUE!</v>
      </c>
      <c r="N69" s="76"/>
      <c r="O69" s="73"/>
      <c r="P69" s="77">
        <f>L_SV_P</f>
        <v>0</v>
      </c>
      <c r="Q69" s="78">
        <f>L_SP</f>
        <v>0</v>
      </c>
      <c r="R69" s="79"/>
      <c r="S69" s="79"/>
      <c r="T69" s="79"/>
      <c r="U69" s="79"/>
      <c r="V69" s="79"/>
      <c r="W69" s="79"/>
      <c r="X69" s="79"/>
      <c r="Y69" s="79"/>
      <c r="Z69" s="80"/>
      <c r="AA69" s="81"/>
      <c r="AB69" s="81" t="e">
        <f>L_Nop</f>
        <v>#VALUE!</v>
      </c>
      <c r="AC69" s="82"/>
      <c r="AD69" s="82"/>
      <c r="AE69" s="82"/>
      <c r="AF69" s="83"/>
      <c r="AG69" s="84" t="str">
        <f t="shared" si="11"/>
        <v/>
      </c>
      <c r="AH69" s="85" t="str">
        <f t="shared" si="9"/>
        <v/>
      </c>
      <c r="AI69" s="86" t="str">
        <f t="shared" si="10"/>
        <v/>
      </c>
      <c r="AJ69" s="86">
        <f>L_luu1</f>
        <v>10</v>
      </c>
      <c r="AK69" s="87">
        <f>L_luu2</f>
        <v>10</v>
      </c>
      <c r="AL69" s="88">
        <f>L_Luu3</f>
        <v>1</v>
      </c>
      <c r="AM69" s="87"/>
      <c r="AN69" s="87"/>
      <c r="AO69" s="89" t="str">
        <f>L_Loc</f>
        <v>CKDM</v>
      </c>
      <c r="AP69" s="90" t="str">
        <f>L_Loc</f>
        <v>KCK</v>
      </c>
      <c r="AR69" s="91">
        <v>286</v>
      </c>
    </row>
    <row r="70" spans="1:44" s="91" customFormat="1" ht="27.95" customHeight="1" x14ac:dyDescent="0.3">
      <c r="A70" s="68" t="e">
        <f>L_time</f>
        <v>#VALUE!</v>
      </c>
      <c r="B70" s="69" t="str">
        <f>L_TGca</f>
        <v>6:00</v>
      </c>
      <c r="C70" s="93" t="s">
        <v>127</v>
      </c>
      <c r="D70" s="69" t="str">
        <f t="shared" si="8"/>
        <v>DC4DM24-DC</v>
      </c>
      <c r="E70" s="71">
        <f>L_tt</f>
        <v>60</v>
      </c>
      <c r="F70" s="72" t="str">
        <f>L_He</f>
        <v>DCK67</v>
      </c>
      <c r="G70" s="73" t="str">
        <f>L_MaHP</f>
        <v>DC4DM24</v>
      </c>
      <c r="H70" s="74" t="str">
        <f>L_Loc2</f>
        <v>Thực tập Bảo dưỡng sửa chữa toa xe</v>
      </c>
      <c r="I70" s="73">
        <f>L_Loc</f>
        <v>4</v>
      </c>
      <c r="J70" s="73" t="str">
        <f>L_Loc</f>
        <v>TH</v>
      </c>
      <c r="K70" s="73" t="str">
        <f>L_Loc</f>
        <v/>
      </c>
      <c r="L70" s="75" t="s">
        <v>103</v>
      </c>
      <c r="M70" s="73" t="e">
        <f>_Ngay</f>
        <v>#VALUE!</v>
      </c>
      <c r="N70" s="76"/>
      <c r="O70" s="73"/>
      <c r="P70" s="97">
        <f>L_SV_P</f>
        <v>0</v>
      </c>
      <c r="Q70" s="78">
        <f>L_SP</f>
        <v>0</v>
      </c>
      <c r="R70" s="79"/>
      <c r="S70" s="79"/>
      <c r="T70" s="79"/>
      <c r="U70" s="79"/>
      <c r="V70" s="79"/>
      <c r="W70" s="79"/>
      <c r="X70" s="79"/>
      <c r="Y70" s="79"/>
      <c r="Z70" s="80"/>
      <c r="AA70" s="81"/>
      <c r="AB70" s="81" t="e">
        <f>L_Nop</f>
        <v>#VALUE!</v>
      </c>
      <c r="AC70" s="82"/>
      <c r="AD70" s="82"/>
      <c r="AE70" s="82"/>
      <c r="AF70" s="83"/>
      <c r="AG70" s="84" t="str">
        <f t="shared" si="11"/>
        <v/>
      </c>
      <c r="AH70" s="85" t="str">
        <f t="shared" si="9"/>
        <v/>
      </c>
      <c r="AI70" s="86" t="str">
        <f t="shared" si="10"/>
        <v/>
      </c>
      <c r="AJ70" s="86">
        <f>L_luu1</f>
        <v>10</v>
      </c>
      <c r="AK70" s="87">
        <f>L_luu2</f>
        <v>10</v>
      </c>
      <c r="AL70" s="88">
        <f>L_Luu3</f>
        <v>1</v>
      </c>
      <c r="AM70" s="87"/>
      <c r="AN70" s="87"/>
      <c r="AO70" s="89" t="str">
        <f>L_Loc</f>
        <v>CKDM</v>
      </c>
      <c r="AP70" s="90" t="str">
        <f>L_Loc</f>
        <v>KCK</v>
      </c>
      <c r="AR70" s="91">
        <v>286</v>
      </c>
    </row>
    <row r="71" spans="1:44" s="91" customFormat="1" ht="27.95" customHeight="1" x14ac:dyDescent="0.3">
      <c r="A71" s="68" t="e">
        <f>L_time</f>
        <v>#VALUE!</v>
      </c>
      <c r="B71" s="69" t="str">
        <f>L_TGca</f>
        <v>6:00</v>
      </c>
      <c r="C71" s="70" t="s">
        <v>128</v>
      </c>
      <c r="D71" s="69" t="str">
        <f t="shared" si="8"/>
        <v>DC4DM70-DC</v>
      </c>
      <c r="E71" s="71">
        <f>L_tt</f>
        <v>61</v>
      </c>
      <c r="F71" s="72" t="str">
        <f>L_He</f>
        <v>DCK67</v>
      </c>
      <c r="G71" s="73" t="str">
        <f>L_MaHP</f>
        <v>DC4DM70</v>
      </c>
      <c r="H71" s="74" t="str">
        <f>L_Loc2</f>
        <v>Thực tập tốt nghiệp</v>
      </c>
      <c r="I71" s="73">
        <f>L_Loc</f>
        <v>4</v>
      </c>
      <c r="J71" s="73" t="str">
        <f>L_Loc</f>
        <v>VĐ</v>
      </c>
      <c r="K71" s="73" t="str">
        <f>L_Loc</f>
        <v/>
      </c>
      <c r="L71" s="75" t="s">
        <v>103</v>
      </c>
      <c r="M71" s="73" t="e">
        <f>_Ngay</f>
        <v>#VALUE!</v>
      </c>
      <c r="N71" s="76"/>
      <c r="O71" s="73"/>
      <c r="P71" s="97">
        <f>L_SV_P</f>
        <v>0</v>
      </c>
      <c r="Q71" s="78">
        <f>L_SP</f>
        <v>0</v>
      </c>
      <c r="R71" s="79"/>
      <c r="S71" s="79"/>
      <c r="T71" s="79"/>
      <c r="U71" s="79"/>
      <c r="V71" s="79"/>
      <c r="W71" s="79"/>
      <c r="X71" s="79"/>
      <c r="Y71" s="79"/>
      <c r="Z71" s="80"/>
      <c r="AA71" s="81"/>
      <c r="AB71" s="81" t="e">
        <f>L_Nop</f>
        <v>#VALUE!</v>
      </c>
      <c r="AC71" s="82"/>
      <c r="AD71" s="82"/>
      <c r="AE71" s="82"/>
      <c r="AF71" s="83"/>
      <c r="AG71" s="84" t="str">
        <f t="shared" si="11"/>
        <v/>
      </c>
      <c r="AH71" s="85" t="str">
        <f t="shared" si="9"/>
        <v/>
      </c>
      <c r="AI71" s="86" t="str">
        <f t="shared" si="10"/>
        <v/>
      </c>
      <c r="AJ71" s="86">
        <f>L_luu1</f>
        <v>10</v>
      </c>
      <c r="AK71" s="87">
        <f>L_luu2</f>
        <v>10</v>
      </c>
      <c r="AL71" s="88">
        <f>L_Luu3</f>
        <v>1</v>
      </c>
      <c r="AM71" s="87"/>
      <c r="AN71" s="87"/>
      <c r="AO71" s="89" t="str">
        <f>L_Loc</f>
        <v>CKDM</v>
      </c>
      <c r="AP71" s="90" t="str">
        <f>L_Loc</f>
        <v>KCK</v>
      </c>
      <c r="AR71" s="91">
        <v>286</v>
      </c>
    </row>
    <row r="72" spans="1:44" s="91" customFormat="1" ht="27.95" customHeight="1" x14ac:dyDescent="0.3">
      <c r="A72" s="68" t="e">
        <f>L_time</f>
        <v>#VALUE!</v>
      </c>
      <c r="B72" s="69" t="str">
        <f>L_TGca</f>
        <v>6:00</v>
      </c>
      <c r="C72" s="70" t="s">
        <v>129</v>
      </c>
      <c r="D72" s="69" t="str">
        <f t="shared" si="8"/>
        <v>DC4DS28-DC</v>
      </c>
      <c r="E72" s="71">
        <f>L_tt</f>
        <v>62</v>
      </c>
      <c r="F72" s="72" t="str">
        <f>L_He</f>
        <v>DCK67</v>
      </c>
      <c r="G72" s="73" t="str">
        <f>L_MaHP</f>
        <v>DC4DS28</v>
      </c>
      <c r="H72" s="74" t="str">
        <f>L_Loc2</f>
        <v>Thực tập kiểm định đường sắt và Metro</v>
      </c>
      <c r="I72" s="73">
        <f>L_Loc</f>
        <v>2</v>
      </c>
      <c r="J72" s="73" t="str">
        <f>L_Loc</f>
        <v>VĐ</v>
      </c>
      <c r="K72" s="73">
        <f>L_Loc</f>
        <v>0</v>
      </c>
      <c r="L72" s="75" t="s">
        <v>103</v>
      </c>
      <c r="M72" s="73" t="e">
        <f>_Ngay</f>
        <v>#VALUE!</v>
      </c>
      <c r="N72" s="76"/>
      <c r="O72" s="108"/>
      <c r="P72" s="97">
        <f>L_SV_P</f>
        <v>0</v>
      </c>
      <c r="Q72" s="78">
        <f>L_SP</f>
        <v>0</v>
      </c>
      <c r="R72" s="79"/>
      <c r="S72" s="79"/>
      <c r="T72" s="79"/>
      <c r="U72" s="79"/>
      <c r="V72" s="79"/>
      <c r="W72" s="79"/>
      <c r="X72" s="79"/>
      <c r="Y72" s="79"/>
      <c r="Z72" s="80"/>
      <c r="AA72" s="81"/>
      <c r="AB72" s="81" t="e">
        <f>L_Nop</f>
        <v>#VALUE!</v>
      </c>
      <c r="AC72" s="82"/>
      <c r="AD72" s="82"/>
      <c r="AE72" s="82"/>
      <c r="AF72" s="83"/>
      <c r="AG72" s="84" t="str">
        <f t="shared" si="11"/>
        <v/>
      </c>
      <c r="AH72" s="85" t="str">
        <f t="shared" si="9"/>
        <v/>
      </c>
      <c r="AI72" s="86" t="str">
        <f t="shared" si="10"/>
        <v/>
      </c>
      <c r="AJ72" s="86">
        <f>L_luu1</f>
        <v>10</v>
      </c>
      <c r="AK72" s="87">
        <f>L_luu2</f>
        <v>10</v>
      </c>
      <c r="AL72" s="88">
        <f>L_Luu3</f>
        <v>1</v>
      </c>
      <c r="AM72" s="87"/>
      <c r="AN72" s="87"/>
      <c r="AO72" s="89">
        <f>L_Loc</f>
        <v>0</v>
      </c>
      <c r="AP72" s="90">
        <f>L_Loc</f>
        <v>0</v>
      </c>
      <c r="AR72" s="91">
        <v>286</v>
      </c>
    </row>
    <row r="73" spans="1:44" s="91" customFormat="1" ht="27.95" customHeight="1" x14ac:dyDescent="0.3">
      <c r="A73" s="68" t="e">
        <f>L_time</f>
        <v>#VALUE!</v>
      </c>
      <c r="B73" s="69" t="str">
        <f>L_TGca</f>
        <v>6:00</v>
      </c>
      <c r="C73" s="93" t="s">
        <v>130</v>
      </c>
      <c r="D73" s="69" t="str">
        <f t="shared" si="8"/>
        <v>DC4DS29-DC</v>
      </c>
      <c r="E73" s="71">
        <f>L_tt</f>
        <v>63</v>
      </c>
      <c r="F73" s="72" t="str">
        <f>L_He</f>
        <v>DCK67</v>
      </c>
      <c r="G73" s="73" t="str">
        <f>L_MaHP</f>
        <v>DC4DS29</v>
      </c>
      <c r="H73" s="74" t="str">
        <f>L_Loc2</f>
        <v>Thực tập NN XD đường sắt và Metro</v>
      </c>
      <c r="I73" s="73">
        <f>L_Loc</f>
        <v>6</v>
      </c>
      <c r="J73" s="73" t="str">
        <f>L_Loc</f>
        <v>VĐ</v>
      </c>
      <c r="K73" s="73">
        <f>L_Loc</f>
        <v>0</v>
      </c>
      <c r="L73" s="75" t="s">
        <v>103</v>
      </c>
      <c r="M73" s="73" t="e">
        <f>_Ngay</f>
        <v>#VALUE!</v>
      </c>
      <c r="N73" s="76"/>
      <c r="O73" s="73"/>
      <c r="P73" s="77">
        <f>L_SV_P</f>
        <v>0</v>
      </c>
      <c r="Q73" s="78">
        <f>L_SP</f>
        <v>0</v>
      </c>
      <c r="R73" s="79"/>
      <c r="S73" s="79"/>
      <c r="T73" s="79"/>
      <c r="U73" s="79"/>
      <c r="V73" s="79"/>
      <c r="W73" s="79"/>
      <c r="X73" s="79"/>
      <c r="Y73" s="79"/>
      <c r="Z73" s="80"/>
      <c r="AA73" s="81"/>
      <c r="AB73" s="81" t="e">
        <f>L_Nop</f>
        <v>#VALUE!</v>
      </c>
      <c r="AC73" s="82"/>
      <c r="AD73" s="82"/>
      <c r="AE73" s="82"/>
      <c r="AF73" s="83"/>
      <c r="AG73" s="84" t="str">
        <f t="shared" si="11"/>
        <v/>
      </c>
      <c r="AH73" s="85" t="str">
        <f t="shared" si="9"/>
        <v/>
      </c>
      <c r="AI73" s="86" t="str">
        <f t="shared" si="10"/>
        <v/>
      </c>
      <c r="AJ73" s="86">
        <f>L_luu1</f>
        <v>10</v>
      </c>
      <c r="AK73" s="87">
        <f>L_luu2</f>
        <v>10</v>
      </c>
      <c r="AL73" s="88">
        <f>L_Luu3</f>
        <v>1</v>
      </c>
      <c r="AM73" s="87"/>
      <c r="AN73" s="87"/>
      <c r="AO73" s="89">
        <f>L_Loc</f>
        <v>0</v>
      </c>
      <c r="AP73" s="90">
        <f>L_Loc</f>
        <v>0</v>
      </c>
      <c r="AR73" s="91">
        <v>286</v>
      </c>
    </row>
    <row r="74" spans="1:44" s="91" customFormat="1" ht="27.95" customHeight="1" x14ac:dyDescent="0.3">
      <c r="A74" s="68" t="e">
        <f>L_time</f>
        <v>#VALUE!</v>
      </c>
      <c r="B74" s="69" t="str">
        <f>L_TGca</f>
        <v>6:00</v>
      </c>
      <c r="C74" s="70" t="s">
        <v>131</v>
      </c>
      <c r="D74" s="69" t="str">
        <f t="shared" si="8"/>
        <v>DC4MT24-DC</v>
      </c>
      <c r="E74" s="71">
        <f>L_tt</f>
        <v>64</v>
      </c>
      <c r="F74" s="72" t="str">
        <f>L_He</f>
        <v>DCK67</v>
      </c>
      <c r="G74" s="73" t="str">
        <f>L_MaHP</f>
        <v>DC4MT24</v>
      </c>
      <c r="H74" s="74" t="str">
        <f>L_Loc2</f>
        <v>Thực tập Động cơ Diesel và máy phụ tàu thủy</v>
      </c>
      <c r="I74" s="73">
        <f>L_Loc</f>
        <v>3</v>
      </c>
      <c r="J74" s="73" t="str">
        <f>L_Loc</f>
        <v>VĐ</v>
      </c>
      <c r="K74" s="73">
        <f>L_Loc</f>
        <v>0</v>
      </c>
      <c r="L74" s="75" t="s">
        <v>103</v>
      </c>
      <c r="M74" s="73" t="e">
        <f>_Ngay</f>
        <v>#VALUE!</v>
      </c>
      <c r="N74" s="76"/>
      <c r="O74" s="73"/>
      <c r="P74" s="77">
        <f>L_SV_P</f>
        <v>0</v>
      </c>
      <c r="Q74" s="78">
        <f>L_SP</f>
        <v>0</v>
      </c>
      <c r="R74" s="79"/>
      <c r="S74" s="79"/>
      <c r="T74" s="79"/>
      <c r="U74" s="79"/>
      <c r="V74" s="79"/>
      <c r="W74" s="79"/>
      <c r="X74" s="79"/>
      <c r="Y74" s="79"/>
      <c r="Z74" s="80"/>
      <c r="AA74" s="81"/>
      <c r="AB74" s="81" t="e">
        <f>L_Nop</f>
        <v>#VALUE!</v>
      </c>
      <c r="AC74" s="82"/>
      <c r="AD74" s="82"/>
      <c r="AE74" s="82"/>
      <c r="AF74" s="83"/>
      <c r="AG74" s="84" t="str">
        <f t="shared" si="11"/>
        <v/>
      </c>
      <c r="AH74" s="85" t="str">
        <f t="shared" si="9"/>
        <v/>
      </c>
      <c r="AI74" s="86" t="str">
        <f t="shared" si="10"/>
        <v/>
      </c>
      <c r="AJ74" s="86">
        <f>L_luu1</f>
        <v>10</v>
      </c>
      <c r="AK74" s="87">
        <f>L_luu2</f>
        <v>10</v>
      </c>
      <c r="AL74" s="88">
        <f>L_Luu3</f>
        <v>1</v>
      </c>
      <c r="AM74" s="87"/>
      <c r="AN74" s="87"/>
      <c r="AO74" s="89">
        <f>L_Loc</f>
        <v>0</v>
      </c>
      <c r="AP74" s="90">
        <f>L_Loc</f>
        <v>0</v>
      </c>
      <c r="AR74" s="91">
        <v>286</v>
      </c>
    </row>
    <row r="75" spans="1:44" s="91" customFormat="1" ht="27.95" customHeight="1" x14ac:dyDescent="0.3">
      <c r="A75" s="68" t="e">
        <f>L_time</f>
        <v>#VALUE!</v>
      </c>
      <c r="B75" s="69" t="str">
        <f>L_TGca</f>
        <v>6:00</v>
      </c>
      <c r="C75" s="70" t="s">
        <v>132</v>
      </c>
      <c r="D75" s="69" t="str">
        <f t="shared" ref="D75:D106" si="12">IF(C75="","",LEFT($C75,FIND("-",$C75,1)+2))</f>
        <v>DC4MT25-DC</v>
      </c>
      <c r="E75" s="71">
        <f>L_tt</f>
        <v>65</v>
      </c>
      <c r="F75" s="72" t="str">
        <f>L_He</f>
        <v>DCK67</v>
      </c>
      <c r="G75" s="73" t="str">
        <f>L_MaHP</f>
        <v>DC4MT25</v>
      </c>
      <c r="H75" s="74" t="str">
        <f>L_Loc2</f>
        <v>Thực tập Công nghệ đóng tàu và công trình nổi</v>
      </c>
      <c r="I75" s="73">
        <f>L_Loc</f>
        <v>4</v>
      </c>
      <c r="J75" s="73" t="str">
        <f>L_Loc</f>
        <v>VĐ</v>
      </c>
      <c r="K75" s="73">
        <f>L_Loc</f>
        <v>0</v>
      </c>
      <c r="L75" s="75" t="s">
        <v>103</v>
      </c>
      <c r="M75" s="73" t="e">
        <f>_Ngay</f>
        <v>#VALUE!</v>
      </c>
      <c r="N75" s="76"/>
      <c r="O75" s="109"/>
      <c r="P75" s="77">
        <f>L_SV_P</f>
        <v>0</v>
      </c>
      <c r="Q75" s="78">
        <f>L_SP</f>
        <v>0</v>
      </c>
      <c r="R75" s="79"/>
      <c r="S75" s="79"/>
      <c r="T75" s="79"/>
      <c r="U75" s="79"/>
      <c r="V75" s="79"/>
      <c r="W75" s="79"/>
      <c r="X75" s="79"/>
      <c r="Y75" s="79"/>
      <c r="Z75" s="80"/>
      <c r="AA75" s="81"/>
      <c r="AB75" s="81" t="e">
        <f>L_Nop</f>
        <v>#VALUE!</v>
      </c>
      <c r="AC75" s="82"/>
      <c r="AD75" s="82"/>
      <c r="AE75" s="82"/>
      <c r="AF75" s="83"/>
      <c r="AG75" s="84" t="str">
        <f t="shared" si="11"/>
        <v/>
      </c>
      <c r="AH75" s="85" t="str">
        <f t="shared" ref="AH75:AH84" si="13">IF($Q75=0,"",IF(MOD($O75,$P75)=0,$P75,MOD($O75,$P75)))</f>
        <v/>
      </c>
      <c r="AI75" s="86" t="str">
        <f t="shared" ref="AI75:AI84" si="14">IF(Z75="","",$Z75-$Q75*2)</f>
        <v/>
      </c>
      <c r="AJ75" s="86">
        <f>L_luu1</f>
        <v>10</v>
      </c>
      <c r="AK75" s="87">
        <f>L_luu2</f>
        <v>10</v>
      </c>
      <c r="AL75" s="88">
        <f>L_Luu3</f>
        <v>1</v>
      </c>
      <c r="AM75" s="87"/>
      <c r="AN75" s="87"/>
      <c r="AO75" s="89">
        <f>L_Loc</f>
        <v>0</v>
      </c>
      <c r="AP75" s="90">
        <f>L_Loc</f>
        <v>0</v>
      </c>
      <c r="AR75" s="91">
        <v>286</v>
      </c>
    </row>
    <row r="76" spans="1:44" s="91" customFormat="1" ht="27.95" customHeight="1" x14ac:dyDescent="0.3">
      <c r="A76" s="68" t="e">
        <f>L_time</f>
        <v>#VALUE!</v>
      </c>
      <c r="B76" s="69" t="str">
        <f>L_TGca</f>
        <v>6:00</v>
      </c>
      <c r="C76" s="70" t="s">
        <v>133</v>
      </c>
      <c r="D76" s="69" t="str">
        <f t="shared" si="12"/>
        <v>DC4MT26-DC</v>
      </c>
      <c r="E76" s="71">
        <f>L_tt</f>
        <v>66</v>
      </c>
      <c r="F76" s="72" t="str">
        <f>L_He</f>
        <v>DCK67</v>
      </c>
      <c r="G76" s="73" t="str">
        <f>L_MaHP</f>
        <v>DC4MT26</v>
      </c>
      <c r="H76" s="74" t="str">
        <f>L_Loc2</f>
        <v>Thực tập Công nghệ SC, lắp ráp HTĐL tàu thủy</v>
      </c>
      <c r="I76" s="73">
        <f>L_Loc</f>
        <v>4</v>
      </c>
      <c r="J76" s="73" t="str">
        <f>L_Loc</f>
        <v>VĐ</v>
      </c>
      <c r="K76" s="73">
        <f>L_Loc</f>
        <v>0</v>
      </c>
      <c r="L76" s="75" t="s">
        <v>103</v>
      </c>
      <c r="M76" s="73" t="e">
        <f>_Ngay</f>
        <v>#VALUE!</v>
      </c>
      <c r="N76" s="76"/>
      <c r="O76" s="73"/>
      <c r="P76" s="97">
        <f>L_SV_P</f>
        <v>0</v>
      </c>
      <c r="Q76" s="78">
        <f>L_SP</f>
        <v>0</v>
      </c>
      <c r="R76" s="79"/>
      <c r="S76" s="79"/>
      <c r="T76" s="79"/>
      <c r="U76" s="79"/>
      <c r="V76" s="79"/>
      <c r="W76" s="79"/>
      <c r="X76" s="79"/>
      <c r="Y76" s="79"/>
      <c r="Z76" s="80"/>
      <c r="AA76" s="81"/>
      <c r="AB76" s="81" t="e">
        <f>L_Nop</f>
        <v>#VALUE!</v>
      </c>
      <c r="AC76" s="82"/>
      <c r="AD76" s="82"/>
      <c r="AE76" s="82"/>
      <c r="AF76" s="83"/>
      <c r="AG76" s="84" t="str">
        <f t="shared" si="11"/>
        <v/>
      </c>
      <c r="AH76" s="85" t="str">
        <f t="shared" si="13"/>
        <v/>
      </c>
      <c r="AI76" s="86" t="str">
        <f t="shared" si="14"/>
        <v/>
      </c>
      <c r="AJ76" s="86">
        <f>L_luu1</f>
        <v>10</v>
      </c>
      <c r="AK76" s="87">
        <f>L_luu2</f>
        <v>10</v>
      </c>
      <c r="AL76" s="88">
        <f>L_Luu3</f>
        <v>1</v>
      </c>
      <c r="AM76" s="87"/>
      <c r="AN76" s="87"/>
      <c r="AO76" s="89">
        <f>L_Loc</f>
        <v>0</v>
      </c>
      <c r="AP76" s="90">
        <f>L_Loc</f>
        <v>0</v>
      </c>
      <c r="AR76" s="91">
        <v>286</v>
      </c>
    </row>
    <row r="77" spans="1:44" s="91" customFormat="1" ht="27.95" customHeight="1" x14ac:dyDescent="0.3">
      <c r="A77" s="68" t="e">
        <f>L_time</f>
        <v>#VALUE!</v>
      </c>
      <c r="B77" s="69" t="str">
        <f>L_TGca</f>
        <v>6:00</v>
      </c>
      <c r="C77" s="95" t="s">
        <v>134</v>
      </c>
      <c r="D77" s="69" t="str">
        <f t="shared" si="12"/>
        <v>DC4MT70-DC</v>
      </c>
      <c r="E77" s="71">
        <f>L_tt</f>
        <v>67</v>
      </c>
      <c r="F77" s="72" t="str">
        <f>L_He</f>
        <v>DCK67</v>
      </c>
      <c r="G77" s="73" t="str">
        <f>L_MaHP</f>
        <v>DC4MT70</v>
      </c>
      <c r="H77" s="74" t="str">
        <f>L_Loc2</f>
        <v>Thực tập tốt nghiệp</v>
      </c>
      <c r="I77" s="73">
        <f>L_Loc</f>
        <v>4</v>
      </c>
      <c r="J77" s="73" t="str">
        <f>L_Loc</f>
        <v>VĐ</v>
      </c>
      <c r="K77" s="73" t="str">
        <f>L_Loc</f>
        <v/>
      </c>
      <c r="L77" s="75" t="s">
        <v>103</v>
      </c>
      <c r="M77" s="73" t="e">
        <f>_Ngay</f>
        <v>#VALUE!</v>
      </c>
      <c r="N77" s="76"/>
      <c r="O77" s="73"/>
      <c r="P77" s="77">
        <f>L_SV_P</f>
        <v>0</v>
      </c>
      <c r="Q77" s="78">
        <f>L_SP</f>
        <v>0</v>
      </c>
      <c r="R77" s="79"/>
      <c r="S77" s="79"/>
      <c r="T77" s="79"/>
      <c r="U77" s="79"/>
      <c r="V77" s="79"/>
      <c r="W77" s="79"/>
      <c r="X77" s="79"/>
      <c r="Y77" s="79"/>
      <c r="Z77" s="80"/>
      <c r="AA77" s="81"/>
      <c r="AB77" s="81" t="e">
        <f>L_Nop</f>
        <v>#VALUE!</v>
      </c>
      <c r="AC77" s="82"/>
      <c r="AD77" s="82"/>
      <c r="AE77" s="82"/>
      <c r="AF77" s="83"/>
      <c r="AG77" s="84" t="str">
        <f t="shared" si="11"/>
        <v/>
      </c>
      <c r="AH77" s="85" t="str">
        <f t="shared" si="13"/>
        <v/>
      </c>
      <c r="AI77" s="86" t="str">
        <f t="shared" si="14"/>
        <v/>
      </c>
      <c r="AJ77" s="86">
        <f>L_luu1</f>
        <v>10</v>
      </c>
      <c r="AK77" s="87">
        <f>L_luu2</f>
        <v>10</v>
      </c>
      <c r="AL77" s="88">
        <f>L_Luu3</f>
        <v>1</v>
      </c>
      <c r="AM77" s="87"/>
      <c r="AN77" s="87"/>
      <c r="AO77" s="89" t="str">
        <f>L_Loc</f>
        <v>CKMT</v>
      </c>
      <c r="AP77" s="90" t="str">
        <f>L_Loc</f>
        <v>KCK</v>
      </c>
      <c r="AR77" s="91">
        <v>286</v>
      </c>
    </row>
    <row r="78" spans="1:44" s="91" customFormat="1" ht="27.95" customHeight="1" x14ac:dyDescent="0.3">
      <c r="A78" s="68" t="e">
        <f>L_time</f>
        <v>#VALUE!</v>
      </c>
      <c r="B78" s="69" t="str">
        <f>L_TGca</f>
        <v>6:00</v>
      </c>
      <c r="C78" s="93" t="s">
        <v>135</v>
      </c>
      <c r="D78" s="69" t="str">
        <f t="shared" si="12"/>
        <v>DC4MX21-DC</v>
      </c>
      <c r="E78" s="71">
        <f>L_tt</f>
        <v>68</v>
      </c>
      <c r="F78" s="72" t="str">
        <f>L_He</f>
        <v>DCK67</v>
      </c>
      <c r="G78" s="73" t="str">
        <f>L_MaHP</f>
        <v>DC4MX21</v>
      </c>
      <c r="H78" s="74" t="str">
        <f>L_Loc2</f>
        <v>Thực tập Cấu tạo máy xây dựng</v>
      </c>
      <c r="I78" s="73">
        <f>L_Loc</f>
        <v>4</v>
      </c>
      <c r="J78" s="73" t="str">
        <f>L_Loc</f>
        <v>TH</v>
      </c>
      <c r="K78" s="73" t="str">
        <f>L_Loc</f>
        <v/>
      </c>
      <c r="L78" s="75" t="s">
        <v>103</v>
      </c>
      <c r="M78" s="73" t="e">
        <f>_Ngay</f>
        <v>#VALUE!</v>
      </c>
      <c r="N78" s="76"/>
      <c r="O78" s="73"/>
      <c r="P78" s="77">
        <f>L_SV_P</f>
        <v>0</v>
      </c>
      <c r="Q78" s="78">
        <f>L_SP</f>
        <v>0</v>
      </c>
      <c r="R78" s="79"/>
      <c r="S78" s="79"/>
      <c r="T78" s="79"/>
      <c r="U78" s="79"/>
      <c r="V78" s="79"/>
      <c r="W78" s="79"/>
      <c r="X78" s="79"/>
      <c r="Y78" s="79"/>
      <c r="Z78" s="80"/>
      <c r="AA78" s="81"/>
      <c r="AB78" s="81" t="e">
        <f>L_Nop</f>
        <v>#VALUE!</v>
      </c>
      <c r="AC78" s="82"/>
      <c r="AD78" s="82"/>
      <c r="AE78" s="82"/>
      <c r="AF78" s="83"/>
      <c r="AG78" s="84" t="str">
        <f t="shared" si="11"/>
        <v/>
      </c>
      <c r="AH78" s="85" t="str">
        <f t="shared" si="13"/>
        <v/>
      </c>
      <c r="AI78" s="86" t="str">
        <f t="shared" si="14"/>
        <v/>
      </c>
      <c r="AJ78" s="86">
        <f>L_luu1</f>
        <v>10</v>
      </c>
      <c r="AK78" s="87">
        <f>L_luu2</f>
        <v>10</v>
      </c>
      <c r="AL78" s="88">
        <f>L_Luu3</f>
        <v>1</v>
      </c>
      <c r="AM78" s="87"/>
      <c r="AN78" s="87"/>
      <c r="AO78" s="89" t="str">
        <f>L_Loc</f>
        <v>CNCK</v>
      </c>
      <c r="AP78" s="90" t="str">
        <f>L_Loc</f>
        <v>KCK</v>
      </c>
      <c r="AR78" s="91">
        <v>286</v>
      </c>
    </row>
    <row r="79" spans="1:44" s="91" customFormat="1" ht="27.95" customHeight="1" x14ac:dyDescent="0.3">
      <c r="A79" s="68" t="e">
        <f>L_time</f>
        <v>#VALUE!</v>
      </c>
      <c r="B79" s="69" t="str">
        <f>L_TGca</f>
        <v>6:00</v>
      </c>
      <c r="C79" s="93" t="s">
        <v>136</v>
      </c>
      <c r="D79" s="69" t="str">
        <f t="shared" si="12"/>
        <v>DC4MX23-DC</v>
      </c>
      <c r="E79" s="71">
        <f>L_tt</f>
        <v>69</v>
      </c>
      <c r="F79" s="72" t="str">
        <f>L_He</f>
        <v>DCK67</v>
      </c>
      <c r="G79" s="73" t="str">
        <f>L_MaHP</f>
        <v>DC4MX23</v>
      </c>
      <c r="H79" s="74" t="str">
        <f>L_Loc2</f>
        <v>Thực tập Bảo dưỡng kỹ thuật và sửa chữa máy xây dựng</v>
      </c>
      <c r="I79" s="73"/>
      <c r="J79" s="73"/>
      <c r="K79" s="73"/>
      <c r="L79" s="75" t="s">
        <v>103</v>
      </c>
      <c r="M79" s="73"/>
      <c r="N79" s="76"/>
      <c r="O79" s="73"/>
      <c r="P79" s="77"/>
      <c r="Q79" s="78"/>
      <c r="R79" s="79"/>
      <c r="S79" s="79"/>
      <c r="T79" s="79"/>
      <c r="U79" s="79"/>
      <c r="V79" s="79"/>
      <c r="W79" s="79"/>
      <c r="X79" s="79"/>
      <c r="Y79" s="79"/>
      <c r="Z79" s="80"/>
      <c r="AA79" s="81"/>
      <c r="AB79" s="81" t="e">
        <f>L_Nop</f>
        <v>#VALUE!</v>
      </c>
      <c r="AC79" s="82"/>
      <c r="AD79" s="82"/>
      <c r="AE79" s="82"/>
      <c r="AF79" s="83"/>
      <c r="AG79" s="84" t="str">
        <f t="shared" si="11"/>
        <v/>
      </c>
      <c r="AH79" s="85" t="str">
        <f t="shared" si="13"/>
        <v/>
      </c>
      <c r="AI79" s="86" t="str">
        <f t="shared" si="14"/>
        <v/>
      </c>
      <c r="AJ79" s="86">
        <f>L_luu1</f>
        <v>10</v>
      </c>
      <c r="AK79" s="87">
        <f>L_luu2</f>
        <v>10</v>
      </c>
      <c r="AL79" s="88">
        <f>L_Luu3</f>
        <v>1</v>
      </c>
      <c r="AM79" s="87"/>
      <c r="AN79" s="87"/>
      <c r="AO79" s="89" t="str">
        <f>L_Loc</f>
        <v>CKMX</v>
      </c>
      <c r="AP79" s="90" t="str">
        <f>L_Loc</f>
        <v>KCK</v>
      </c>
      <c r="AR79" s="91">
        <v>286</v>
      </c>
    </row>
    <row r="80" spans="1:44" s="91" customFormat="1" ht="27.95" customHeight="1" x14ac:dyDescent="0.3">
      <c r="A80" s="68" t="e">
        <f>L_time</f>
        <v>#VALUE!</v>
      </c>
      <c r="B80" s="69" t="str">
        <f>L_TGca</f>
        <v>6:00</v>
      </c>
      <c r="C80" s="93" t="s">
        <v>137</v>
      </c>
      <c r="D80" s="69" t="str">
        <f t="shared" si="12"/>
        <v>DC4MX70-DC</v>
      </c>
      <c r="E80" s="71">
        <f>L_tt</f>
        <v>70</v>
      </c>
      <c r="F80" s="72" t="str">
        <f>L_He</f>
        <v>DCK67</v>
      </c>
      <c r="G80" s="73" t="str">
        <f>L_MaHP</f>
        <v>DC4MX70</v>
      </c>
      <c r="H80" s="74" t="str">
        <f>L_Loc2</f>
        <v>Thực tập tốt nghiệp</v>
      </c>
      <c r="I80" s="73">
        <f>L_Loc</f>
        <v>4</v>
      </c>
      <c r="J80" s="73" t="str">
        <f>L_Loc</f>
        <v>VĐ</v>
      </c>
      <c r="K80" s="73" t="str">
        <f>L_Loc</f>
        <v/>
      </c>
      <c r="L80" s="75" t="s">
        <v>103</v>
      </c>
      <c r="M80" s="73" t="e">
        <f>_Ngay</f>
        <v>#VALUE!</v>
      </c>
      <c r="N80" s="76"/>
      <c r="O80" s="73"/>
      <c r="P80" s="77">
        <f>L_SV_P</f>
        <v>0</v>
      </c>
      <c r="Q80" s="78">
        <f>L_SP</f>
        <v>0</v>
      </c>
      <c r="R80" s="79"/>
      <c r="S80" s="79"/>
      <c r="T80" s="79"/>
      <c r="U80" s="79"/>
      <c r="V80" s="79"/>
      <c r="W80" s="79"/>
      <c r="X80" s="79"/>
      <c r="Y80" s="79"/>
      <c r="Z80" s="80"/>
      <c r="AA80" s="81"/>
      <c r="AB80" s="81" t="e">
        <f>L_Nop</f>
        <v>#VALUE!</v>
      </c>
      <c r="AC80" s="82"/>
      <c r="AD80" s="82"/>
      <c r="AE80" s="82"/>
      <c r="AF80" s="83"/>
      <c r="AG80" s="84" t="str">
        <f t="shared" si="11"/>
        <v/>
      </c>
      <c r="AH80" s="85" t="str">
        <f t="shared" si="13"/>
        <v/>
      </c>
      <c r="AI80" s="86" t="str">
        <f t="shared" si="14"/>
        <v/>
      </c>
      <c r="AJ80" s="86">
        <f>L_luu1</f>
        <v>10</v>
      </c>
      <c r="AK80" s="87">
        <f>L_luu2</f>
        <v>10</v>
      </c>
      <c r="AL80" s="88">
        <f>L_Luu3</f>
        <v>1</v>
      </c>
      <c r="AM80" s="87"/>
      <c r="AN80" s="87"/>
      <c r="AO80" s="89" t="str">
        <f>L_Loc</f>
        <v>CKMX</v>
      </c>
      <c r="AP80" s="90" t="str">
        <f>L_Loc</f>
        <v>KCK</v>
      </c>
      <c r="AR80" s="91">
        <v>286</v>
      </c>
    </row>
    <row r="81" spans="1:44" s="91" customFormat="1" ht="27.95" customHeight="1" x14ac:dyDescent="0.3">
      <c r="A81" s="68" t="e">
        <f>L_time</f>
        <v>#VALUE!</v>
      </c>
      <c r="B81" s="69" t="str">
        <f>L_TGca</f>
        <v>6:00</v>
      </c>
      <c r="C81" s="93" t="s">
        <v>138</v>
      </c>
      <c r="D81" s="69" t="str">
        <f t="shared" si="12"/>
        <v>DC4OT23-DC</v>
      </c>
      <c r="E81" s="71">
        <f>L_tt</f>
        <v>71</v>
      </c>
      <c r="F81" s="72" t="str">
        <f>L_He</f>
        <v>DCK67</v>
      </c>
      <c r="G81" s="73" t="str">
        <f>L_MaHP</f>
        <v>DC4OT23</v>
      </c>
      <c r="H81" s="74" t="str">
        <f>L_Loc2</f>
        <v>Thực tập Chẩn đoán và kiểm định kỹ thuật ô tô</v>
      </c>
      <c r="I81" s="73">
        <f>L_Loc</f>
        <v>4</v>
      </c>
      <c r="J81" s="73" t="str">
        <f>L_Loc</f>
        <v>TH</v>
      </c>
      <c r="K81" s="73" t="str">
        <f>L_Loc</f>
        <v/>
      </c>
      <c r="L81" s="75" t="s">
        <v>103</v>
      </c>
      <c r="M81" s="73" t="e">
        <f>_Ngay</f>
        <v>#VALUE!</v>
      </c>
      <c r="N81" s="76"/>
      <c r="O81" s="109"/>
      <c r="P81" s="77">
        <f>L_SV_P</f>
        <v>0</v>
      </c>
      <c r="Q81" s="78">
        <f>L_SP</f>
        <v>0</v>
      </c>
      <c r="R81" s="79"/>
      <c r="S81" s="79"/>
      <c r="T81" s="79"/>
      <c r="U81" s="79"/>
      <c r="V81" s="79"/>
      <c r="W81" s="79"/>
      <c r="X81" s="79"/>
      <c r="Y81" s="79"/>
      <c r="Z81" s="80"/>
      <c r="AA81" s="81"/>
      <c r="AB81" s="81" t="e">
        <f>L_Nop</f>
        <v>#VALUE!</v>
      </c>
      <c r="AC81" s="82"/>
      <c r="AD81" s="82"/>
      <c r="AE81" s="82"/>
      <c r="AF81" s="83"/>
      <c r="AG81" s="84" t="str">
        <f t="shared" si="11"/>
        <v/>
      </c>
      <c r="AH81" s="85" t="str">
        <f t="shared" si="13"/>
        <v/>
      </c>
      <c r="AI81" s="86" t="str">
        <f t="shared" si="14"/>
        <v/>
      </c>
      <c r="AJ81" s="86">
        <f>L_luu1</f>
        <v>10</v>
      </c>
      <c r="AK81" s="87">
        <f>L_luu2</f>
        <v>10</v>
      </c>
      <c r="AL81" s="88">
        <f>L_Luu3</f>
        <v>1</v>
      </c>
      <c r="AM81" s="87"/>
      <c r="AN81" s="87"/>
      <c r="AO81" s="89" t="str">
        <f>L_Loc</f>
        <v>CNCK</v>
      </c>
      <c r="AP81" s="90" t="str">
        <f>L_Loc</f>
        <v>KCK</v>
      </c>
      <c r="AR81" s="91">
        <v>286</v>
      </c>
    </row>
    <row r="82" spans="1:44" s="91" customFormat="1" ht="27.95" customHeight="1" x14ac:dyDescent="0.3">
      <c r="A82" s="68" t="e">
        <f>L_time</f>
        <v>#VALUE!</v>
      </c>
      <c r="B82" s="69" t="str">
        <f>L_TGca</f>
        <v>6:00</v>
      </c>
      <c r="C82" s="93" t="s">
        <v>139</v>
      </c>
      <c r="D82" s="69" t="str">
        <f t="shared" si="12"/>
        <v>DC4OT24-DC</v>
      </c>
      <c r="E82" s="71">
        <f>L_tt</f>
        <v>72</v>
      </c>
      <c r="F82" s="72" t="str">
        <f>L_He</f>
        <v>DCK67</v>
      </c>
      <c r="G82" s="73" t="str">
        <f>L_MaHP</f>
        <v>DC4OT24</v>
      </c>
      <c r="H82" s="74" t="str">
        <f>L_Loc2</f>
        <v>Thực tập Bảo dưỡng kỹ thuật và sửa chữa ô tô 1</v>
      </c>
      <c r="I82" s="73">
        <f>L_Loc</f>
        <v>3</v>
      </c>
      <c r="J82" s="73" t="str">
        <f>L_Loc</f>
        <v>TH</v>
      </c>
      <c r="K82" s="73" t="str">
        <f>L_Loc</f>
        <v/>
      </c>
      <c r="L82" s="75" t="s">
        <v>103</v>
      </c>
      <c r="M82" s="73" t="e">
        <f>_Ngay</f>
        <v>#VALUE!</v>
      </c>
      <c r="N82" s="76"/>
      <c r="O82" s="73"/>
      <c r="P82" s="77">
        <f>L_SV_P</f>
        <v>0</v>
      </c>
      <c r="Q82" s="78">
        <f>L_SP</f>
        <v>0</v>
      </c>
      <c r="R82" s="79"/>
      <c r="S82" s="79"/>
      <c r="T82" s="79"/>
      <c r="U82" s="79"/>
      <c r="V82" s="79"/>
      <c r="W82" s="79"/>
      <c r="X82" s="79"/>
      <c r="Y82" s="79"/>
      <c r="Z82" s="80"/>
      <c r="AA82" s="81"/>
      <c r="AB82" s="81" t="e">
        <f>L_Nop</f>
        <v>#VALUE!</v>
      </c>
      <c r="AC82" s="82"/>
      <c r="AD82" s="82"/>
      <c r="AE82" s="82"/>
      <c r="AF82" s="83"/>
      <c r="AG82" s="84" t="str">
        <f t="shared" si="11"/>
        <v/>
      </c>
      <c r="AH82" s="85" t="str">
        <f t="shared" si="13"/>
        <v/>
      </c>
      <c r="AI82" s="86" t="str">
        <f t="shared" si="14"/>
        <v/>
      </c>
      <c r="AJ82" s="86">
        <f>L_luu1</f>
        <v>10</v>
      </c>
      <c r="AK82" s="87">
        <f>L_luu2</f>
        <v>10</v>
      </c>
      <c r="AL82" s="88">
        <f>L_Luu3</f>
        <v>1</v>
      </c>
      <c r="AM82" s="87"/>
      <c r="AN82" s="87"/>
      <c r="AO82" s="89" t="str">
        <f>L_Loc</f>
        <v>CNCK</v>
      </c>
      <c r="AP82" s="90" t="str">
        <f>L_Loc</f>
        <v>KCK</v>
      </c>
      <c r="AR82" s="91">
        <v>286</v>
      </c>
    </row>
    <row r="83" spans="1:44" s="91" customFormat="1" ht="27.95" customHeight="1" x14ac:dyDescent="0.3">
      <c r="A83" s="68" t="e">
        <f>L_time</f>
        <v>#VALUE!</v>
      </c>
      <c r="B83" s="69" t="str">
        <f>L_TGca</f>
        <v>6:00</v>
      </c>
      <c r="C83" s="93" t="s">
        <v>140</v>
      </c>
      <c r="D83" s="69" t="str">
        <f t="shared" si="12"/>
        <v>DC4OT25-DC</v>
      </c>
      <c r="E83" s="71">
        <f>L_tt</f>
        <v>73</v>
      </c>
      <c r="F83" s="72" t="str">
        <f>L_He</f>
        <v>DCK67</v>
      </c>
      <c r="G83" s="73" t="str">
        <f>L_MaHP</f>
        <v>DC4OT25</v>
      </c>
      <c r="H83" s="74" t="str">
        <f>L_Loc2</f>
        <v>Thực tập Bảo dưỡng kỹ thuật và sửa chữa ô tô 2</v>
      </c>
      <c r="I83" s="73">
        <f>L_Loc</f>
        <v>3</v>
      </c>
      <c r="J83" s="73" t="str">
        <f>L_Loc</f>
        <v>TH</v>
      </c>
      <c r="K83" s="73" t="str">
        <f>L_Loc</f>
        <v/>
      </c>
      <c r="L83" s="75" t="s">
        <v>103</v>
      </c>
      <c r="M83" s="73" t="e">
        <f>_Ngay</f>
        <v>#VALUE!</v>
      </c>
      <c r="N83" s="76"/>
      <c r="O83" s="73"/>
      <c r="P83" s="97">
        <f>L_SV_P</f>
        <v>0</v>
      </c>
      <c r="Q83" s="78">
        <f>L_SP</f>
        <v>0</v>
      </c>
      <c r="R83" s="79"/>
      <c r="S83" s="79"/>
      <c r="T83" s="79"/>
      <c r="U83" s="79"/>
      <c r="V83" s="79"/>
      <c r="W83" s="79"/>
      <c r="X83" s="79"/>
      <c r="Y83" s="79"/>
      <c r="Z83" s="80"/>
      <c r="AA83" s="81"/>
      <c r="AB83" s="81" t="e">
        <f>L_Nop</f>
        <v>#VALUE!</v>
      </c>
      <c r="AC83" s="82"/>
      <c r="AD83" s="82"/>
      <c r="AE83" s="82"/>
      <c r="AF83" s="83"/>
      <c r="AG83" s="84" t="str">
        <f t="shared" si="11"/>
        <v/>
      </c>
      <c r="AH83" s="85" t="str">
        <f t="shared" si="13"/>
        <v/>
      </c>
      <c r="AI83" s="86" t="str">
        <f t="shared" si="14"/>
        <v/>
      </c>
      <c r="AJ83" s="86">
        <f>L_luu1</f>
        <v>10</v>
      </c>
      <c r="AK83" s="87">
        <f>L_luu2</f>
        <v>10</v>
      </c>
      <c r="AL83" s="88">
        <f>L_Luu3</f>
        <v>1</v>
      </c>
      <c r="AM83" s="87"/>
      <c r="AN83" s="87"/>
      <c r="AO83" s="89" t="str">
        <f>L_Loc</f>
        <v>CNCK</v>
      </c>
      <c r="AP83" s="90" t="str">
        <f>L_Loc</f>
        <v>KCK</v>
      </c>
      <c r="AR83" s="91">
        <v>286</v>
      </c>
    </row>
    <row r="84" spans="1:44" s="91" customFormat="1" ht="27.95" customHeight="1" x14ac:dyDescent="0.3">
      <c r="A84" s="68" t="e">
        <f>L_time</f>
        <v>#VALUE!</v>
      </c>
      <c r="B84" s="69" t="str">
        <f>L_TGca</f>
        <v>6:00</v>
      </c>
      <c r="C84" s="93" t="s">
        <v>141</v>
      </c>
      <c r="D84" s="69" t="str">
        <f t="shared" si="12"/>
        <v>DC4OT70-DC</v>
      </c>
      <c r="E84" s="71">
        <f>L_tt</f>
        <v>74</v>
      </c>
      <c r="F84" s="72" t="str">
        <f>L_He</f>
        <v>DCK67</v>
      </c>
      <c r="G84" s="73" t="str">
        <f>L_MaHP</f>
        <v>DC4OT70</v>
      </c>
      <c r="H84" s="74" t="str">
        <f>L_Loc2</f>
        <v>Thực tập tốt nghiệp</v>
      </c>
      <c r="I84" s="73">
        <f>L_Loc</f>
        <v>4</v>
      </c>
      <c r="J84" s="73" t="str">
        <f>L_Loc</f>
        <v>VĐ</v>
      </c>
      <c r="K84" s="73" t="str">
        <f>L_Loc</f>
        <v/>
      </c>
      <c r="L84" s="75" t="s">
        <v>103</v>
      </c>
      <c r="M84" s="73" t="e">
        <f>_Ngay</f>
        <v>#VALUE!</v>
      </c>
      <c r="N84" s="76"/>
      <c r="O84" s="73"/>
      <c r="P84" s="77">
        <f>L_SV_P</f>
        <v>0</v>
      </c>
      <c r="Q84" s="78">
        <f>L_SP</f>
        <v>0</v>
      </c>
      <c r="R84" s="79"/>
      <c r="S84" s="79"/>
      <c r="T84" s="79"/>
      <c r="U84" s="79"/>
      <c r="V84" s="79"/>
      <c r="W84" s="79"/>
      <c r="X84" s="79"/>
      <c r="Y84" s="79"/>
      <c r="Z84" s="80"/>
      <c r="AA84" s="81"/>
      <c r="AB84" s="81" t="e">
        <f>L_Nop</f>
        <v>#VALUE!</v>
      </c>
      <c r="AC84" s="82"/>
      <c r="AD84" s="82"/>
      <c r="AE84" s="82"/>
      <c r="AF84" s="83"/>
      <c r="AG84" s="84" t="str">
        <f t="shared" si="11"/>
        <v/>
      </c>
      <c r="AH84" s="85" t="str">
        <f t="shared" si="13"/>
        <v/>
      </c>
      <c r="AI84" s="86" t="str">
        <f t="shared" si="14"/>
        <v/>
      </c>
      <c r="AJ84" s="86">
        <f>L_luu1</f>
        <v>10</v>
      </c>
      <c r="AK84" s="87">
        <f>L_luu2</f>
        <v>10</v>
      </c>
      <c r="AL84" s="88">
        <f>L_Luu3</f>
        <v>1</v>
      </c>
      <c r="AM84" s="87"/>
      <c r="AN84" s="87"/>
      <c r="AO84" s="89" t="str">
        <f>L_Loc</f>
        <v>CKOT</v>
      </c>
      <c r="AP84" s="90" t="str">
        <f>L_Loc</f>
        <v>KCK</v>
      </c>
      <c r="AR84" s="91">
        <v>286</v>
      </c>
    </row>
    <row r="85" spans="1:44" s="91" customFormat="1" ht="27.95" customHeight="1" x14ac:dyDescent="0.3">
      <c r="A85" s="68" t="str">
        <f>L_time</f>
        <v/>
      </c>
      <c r="B85" s="69" t="str">
        <f>L_TGca</f>
        <v/>
      </c>
      <c r="C85" s="93"/>
      <c r="D85" s="69" t="str">
        <f t="shared" ref="D85:D148" si="15">IF(C85="","",LEFT($C85,FIND("-",$C85,1)+2))</f>
        <v/>
      </c>
      <c r="E85" s="71" t="str">
        <f>L_tt</f>
        <v/>
      </c>
      <c r="F85" s="72" t="str">
        <f>L_He</f>
        <v/>
      </c>
      <c r="G85" s="73" t="str">
        <f>L_MaHP</f>
        <v/>
      </c>
      <c r="H85" s="74" t="str">
        <f>L_Loc2</f>
        <v/>
      </c>
      <c r="I85" s="73" t="str">
        <f>L_Loc</f>
        <v/>
      </c>
      <c r="J85" s="73" t="str">
        <f>L_Loc</f>
        <v/>
      </c>
      <c r="K85" s="73" t="str">
        <f>L_Loc</f>
        <v/>
      </c>
      <c r="L85" s="75"/>
      <c r="M85" s="73" t="str">
        <f>_Ngay</f>
        <v/>
      </c>
      <c r="N85" s="76"/>
      <c r="O85" s="108"/>
      <c r="P85" s="77">
        <f>L_SV_P</f>
        <v>0</v>
      </c>
      <c r="Q85" s="78">
        <f>L_SP</f>
        <v>0</v>
      </c>
      <c r="R85" s="79"/>
      <c r="S85" s="79"/>
      <c r="T85" s="79"/>
      <c r="U85" s="79"/>
      <c r="V85" s="79"/>
      <c r="W85" s="79"/>
      <c r="X85" s="79"/>
      <c r="Y85" s="79"/>
      <c r="Z85" s="80"/>
      <c r="AA85" s="81"/>
      <c r="AB85" s="81" t="str">
        <f>L_Nop</f>
        <v/>
      </c>
      <c r="AC85" s="82"/>
      <c r="AD85" s="82"/>
      <c r="AE85" s="82"/>
      <c r="AF85" s="83"/>
      <c r="AG85" s="84" t="str">
        <f t="shared" ref="AG85:AG148" si="16">IF(LEN(C85)&lt;14,"",RIGHT(C85,2))</f>
        <v/>
      </c>
      <c r="AH85" s="85" t="str">
        <f t="shared" ref="AH85:AH148" si="17">IF($Q85=0,"",IF(MOD($O85,$P85)=0,$P85,MOD($O85,$P85)))</f>
        <v/>
      </c>
      <c r="AI85" s="86" t="str">
        <f t="shared" ref="AI85:AI148" si="18">IF(Z85="","",$Z85-$Q85*2)</f>
        <v/>
      </c>
      <c r="AJ85" s="86" t="str">
        <f>L_luu1</f>
        <v/>
      </c>
      <c r="AK85" s="87" t="str">
        <f>L_luu2</f>
        <v/>
      </c>
      <c r="AL85" s="88" t="str">
        <f>L_Luu3</f>
        <v/>
      </c>
      <c r="AM85" s="87"/>
      <c r="AN85" s="87"/>
      <c r="AO85" s="89" t="str">
        <f>L_Loc</f>
        <v/>
      </c>
      <c r="AP85" s="90" t="str">
        <f>L_Loc</f>
        <v/>
      </c>
      <c r="AR85" s="91">
        <v>286</v>
      </c>
    </row>
    <row r="86" spans="1:44" s="91" customFormat="1" ht="27.95" customHeight="1" x14ac:dyDescent="0.3">
      <c r="A86" s="68" t="str">
        <f>L_time</f>
        <v/>
      </c>
      <c r="B86" s="69" t="str">
        <f>L_TGca</f>
        <v/>
      </c>
      <c r="C86" s="93"/>
      <c r="D86" s="69" t="str">
        <f t="shared" si="15"/>
        <v/>
      </c>
      <c r="E86" s="71" t="str">
        <f>L_tt</f>
        <v/>
      </c>
      <c r="F86" s="72" t="str">
        <f>L_He</f>
        <v/>
      </c>
      <c r="G86" s="73" t="str">
        <f>L_MaHP</f>
        <v/>
      </c>
      <c r="H86" s="74" t="str">
        <f>L_Loc2</f>
        <v/>
      </c>
      <c r="I86" s="73" t="str">
        <f>L_Loc</f>
        <v/>
      </c>
      <c r="J86" s="73" t="str">
        <f>L_Loc</f>
        <v/>
      </c>
      <c r="K86" s="73" t="str">
        <f>L_Loc</f>
        <v/>
      </c>
      <c r="L86" s="75"/>
      <c r="M86" s="73" t="str">
        <f>_Ngay</f>
        <v/>
      </c>
      <c r="N86" s="76"/>
      <c r="O86" s="73"/>
      <c r="P86" s="77">
        <f>L_SV_P</f>
        <v>0</v>
      </c>
      <c r="Q86" s="78">
        <f>L_SP</f>
        <v>0</v>
      </c>
      <c r="R86" s="79"/>
      <c r="S86" s="79"/>
      <c r="T86" s="79"/>
      <c r="U86" s="79"/>
      <c r="V86" s="79"/>
      <c r="W86" s="79"/>
      <c r="X86" s="79"/>
      <c r="Y86" s="79"/>
      <c r="Z86" s="80"/>
      <c r="AA86" s="81"/>
      <c r="AB86" s="81" t="str">
        <f>L_Nop</f>
        <v/>
      </c>
      <c r="AC86" s="82"/>
      <c r="AD86" s="82"/>
      <c r="AE86" s="82"/>
      <c r="AF86" s="83"/>
      <c r="AG86" s="84" t="str">
        <f t="shared" si="16"/>
        <v/>
      </c>
      <c r="AH86" s="85" t="str">
        <f t="shared" si="17"/>
        <v/>
      </c>
      <c r="AI86" s="86" t="str">
        <f t="shared" si="18"/>
        <v/>
      </c>
      <c r="AJ86" s="86" t="str">
        <f>L_luu1</f>
        <v/>
      </c>
      <c r="AK86" s="87" t="str">
        <f>L_luu2</f>
        <v/>
      </c>
      <c r="AL86" s="88" t="str">
        <f>L_Luu3</f>
        <v/>
      </c>
      <c r="AM86" s="87"/>
      <c r="AN86" s="87"/>
      <c r="AO86" s="89" t="str">
        <f>L_Loc</f>
        <v/>
      </c>
      <c r="AP86" s="90" t="str">
        <f>L_Loc</f>
        <v/>
      </c>
      <c r="AR86" s="91">
        <v>286</v>
      </c>
    </row>
    <row r="87" spans="1:44" s="91" customFormat="1" ht="27.95" customHeight="1" x14ac:dyDescent="0.3">
      <c r="A87" s="68" t="str">
        <f>L_time</f>
        <v/>
      </c>
      <c r="B87" s="69" t="str">
        <f>L_TGca</f>
        <v/>
      </c>
      <c r="C87" s="70"/>
      <c r="D87" s="69" t="str">
        <f t="shared" si="15"/>
        <v/>
      </c>
      <c r="E87" s="71" t="str">
        <f>L_tt</f>
        <v/>
      </c>
      <c r="F87" s="72" t="str">
        <f>L_He</f>
        <v/>
      </c>
      <c r="G87" s="73" t="str">
        <f>L_MaHP</f>
        <v/>
      </c>
      <c r="H87" s="74" t="str">
        <f>L_Loc2</f>
        <v/>
      </c>
      <c r="I87" s="73" t="str">
        <f>L_Loc</f>
        <v/>
      </c>
      <c r="J87" s="73" t="str">
        <f>L_Loc</f>
        <v/>
      </c>
      <c r="K87" s="73" t="str">
        <f>L_Loc</f>
        <v/>
      </c>
      <c r="L87" s="75"/>
      <c r="M87" s="73" t="str">
        <f>_Ngay</f>
        <v/>
      </c>
      <c r="N87" s="76"/>
      <c r="O87" s="73"/>
      <c r="P87" s="97">
        <f>L_SV_P</f>
        <v>0</v>
      </c>
      <c r="Q87" s="78">
        <f>L_SP</f>
        <v>0</v>
      </c>
      <c r="R87" s="79"/>
      <c r="S87" s="79"/>
      <c r="T87" s="79"/>
      <c r="U87" s="79"/>
      <c r="V87" s="79"/>
      <c r="W87" s="79"/>
      <c r="X87" s="79"/>
      <c r="Y87" s="79"/>
      <c r="Z87" s="80"/>
      <c r="AA87" s="81"/>
      <c r="AB87" s="81" t="str">
        <f>L_Nop</f>
        <v/>
      </c>
      <c r="AC87" s="82"/>
      <c r="AD87" s="82"/>
      <c r="AE87" s="82"/>
      <c r="AF87" s="83"/>
      <c r="AG87" s="84" t="str">
        <f t="shared" si="16"/>
        <v/>
      </c>
      <c r="AH87" s="85" t="str">
        <f t="shared" si="17"/>
        <v/>
      </c>
      <c r="AI87" s="86" t="str">
        <f t="shared" si="18"/>
        <v/>
      </c>
      <c r="AJ87" s="86" t="str">
        <f>L_luu1</f>
        <v/>
      </c>
      <c r="AK87" s="87" t="str">
        <f>L_luu2</f>
        <v/>
      </c>
      <c r="AL87" s="88" t="str">
        <f>L_Luu3</f>
        <v/>
      </c>
      <c r="AM87" s="87"/>
      <c r="AN87" s="87"/>
      <c r="AO87" s="89" t="str">
        <f>L_Loc</f>
        <v/>
      </c>
      <c r="AP87" s="90" t="str">
        <f>L_Loc</f>
        <v/>
      </c>
      <c r="AR87" s="91">
        <v>286</v>
      </c>
    </row>
    <row r="88" spans="1:44" s="91" customFormat="1" ht="24.95" customHeight="1" x14ac:dyDescent="0.3">
      <c r="A88" s="68" t="str">
        <f>L_time</f>
        <v/>
      </c>
      <c r="B88" s="69" t="str">
        <f>L_TGca</f>
        <v/>
      </c>
      <c r="C88" s="95"/>
      <c r="D88" s="69" t="str">
        <f t="shared" si="15"/>
        <v/>
      </c>
      <c r="E88" s="71" t="str">
        <f>L_tt</f>
        <v/>
      </c>
      <c r="F88" s="72" t="str">
        <f>L_He</f>
        <v/>
      </c>
      <c r="G88" s="73" t="str">
        <f>L_MaHP</f>
        <v/>
      </c>
      <c r="H88" s="74" t="str">
        <f>L_Loc2</f>
        <v/>
      </c>
      <c r="I88" s="73" t="str">
        <f>L_Loc</f>
        <v/>
      </c>
      <c r="J88" s="73" t="str">
        <f>L_Loc</f>
        <v/>
      </c>
      <c r="K88" s="73" t="str">
        <f>L_Loc</f>
        <v/>
      </c>
      <c r="L88" s="75"/>
      <c r="M88" s="73" t="str">
        <f>_Ngay</f>
        <v/>
      </c>
      <c r="N88" s="76"/>
      <c r="O88" s="73"/>
      <c r="P88" s="97">
        <f>L_SV_P</f>
        <v>0</v>
      </c>
      <c r="Q88" s="78">
        <f>L_SP</f>
        <v>0</v>
      </c>
      <c r="R88" s="79"/>
      <c r="S88" s="79"/>
      <c r="T88" s="79"/>
      <c r="U88" s="79"/>
      <c r="V88" s="79"/>
      <c r="W88" s="79"/>
      <c r="X88" s="79"/>
      <c r="Y88" s="79"/>
      <c r="Z88" s="80"/>
      <c r="AA88" s="81"/>
      <c r="AB88" s="81" t="str">
        <f>L_Nop</f>
        <v/>
      </c>
      <c r="AC88" s="82"/>
      <c r="AD88" s="82"/>
      <c r="AE88" s="82"/>
      <c r="AF88" s="83"/>
      <c r="AG88" s="84" t="str">
        <f t="shared" si="16"/>
        <v/>
      </c>
      <c r="AH88" s="85" t="str">
        <f t="shared" si="17"/>
        <v/>
      </c>
      <c r="AI88" s="86" t="str">
        <f t="shared" si="18"/>
        <v/>
      </c>
      <c r="AJ88" s="86" t="str">
        <f>L_luu1</f>
        <v/>
      </c>
      <c r="AK88" s="87" t="str">
        <f>L_luu2</f>
        <v/>
      </c>
      <c r="AL88" s="88" t="str">
        <f>L_Luu3</f>
        <v/>
      </c>
      <c r="AM88" s="87"/>
      <c r="AN88" s="87"/>
      <c r="AO88" s="89" t="str">
        <f>L_Loc</f>
        <v/>
      </c>
      <c r="AP88" s="90" t="str">
        <f>L_Loc</f>
        <v/>
      </c>
      <c r="AR88" s="91">
        <v>286</v>
      </c>
    </row>
    <row r="89" spans="1:44" s="91" customFormat="1" ht="24.95" customHeight="1" x14ac:dyDescent="0.3">
      <c r="A89" s="68" t="str">
        <f>L_time</f>
        <v/>
      </c>
      <c r="B89" s="69" t="str">
        <f>L_TGca</f>
        <v/>
      </c>
      <c r="C89" s="93"/>
      <c r="D89" s="69" t="str">
        <f t="shared" si="15"/>
        <v/>
      </c>
      <c r="E89" s="71" t="str">
        <f>L_tt</f>
        <v/>
      </c>
      <c r="F89" s="72" t="str">
        <f>L_He</f>
        <v/>
      </c>
      <c r="G89" s="73" t="str">
        <f>L_MaHP</f>
        <v/>
      </c>
      <c r="H89" s="74" t="str">
        <f>L_Loc2</f>
        <v/>
      </c>
      <c r="I89" s="73" t="str">
        <f>L_Loc</f>
        <v/>
      </c>
      <c r="J89" s="73" t="str">
        <f>L_Loc</f>
        <v/>
      </c>
      <c r="K89" s="73" t="str">
        <f>L_Loc</f>
        <v/>
      </c>
      <c r="L89" s="75"/>
      <c r="M89" s="73" t="str">
        <f>_Ngay</f>
        <v/>
      </c>
      <c r="N89" s="76"/>
      <c r="O89" s="73"/>
      <c r="P89" s="77">
        <f>L_SV_P</f>
        <v>0</v>
      </c>
      <c r="Q89" s="78">
        <f>L_SP</f>
        <v>0</v>
      </c>
      <c r="R89" s="79"/>
      <c r="S89" s="79"/>
      <c r="T89" s="79"/>
      <c r="U89" s="79"/>
      <c r="V89" s="79"/>
      <c r="W89" s="79"/>
      <c r="X89" s="79"/>
      <c r="Y89" s="79"/>
      <c r="Z89" s="80"/>
      <c r="AA89" s="81"/>
      <c r="AB89" s="81" t="str">
        <f>L_Nop</f>
        <v/>
      </c>
      <c r="AC89" s="82"/>
      <c r="AD89" s="82"/>
      <c r="AE89" s="82"/>
      <c r="AF89" s="83"/>
      <c r="AG89" s="84" t="str">
        <f t="shared" si="16"/>
        <v/>
      </c>
      <c r="AH89" s="85" t="str">
        <f t="shared" si="17"/>
        <v/>
      </c>
      <c r="AI89" s="86" t="str">
        <f t="shared" si="18"/>
        <v/>
      </c>
      <c r="AJ89" s="86" t="str">
        <f>L_luu1</f>
        <v/>
      </c>
      <c r="AK89" s="87" t="str">
        <f>L_luu2</f>
        <v/>
      </c>
      <c r="AL89" s="88" t="str">
        <f>L_Luu3</f>
        <v/>
      </c>
      <c r="AM89" s="87"/>
      <c r="AN89" s="87"/>
      <c r="AO89" s="89" t="str">
        <f>L_Loc</f>
        <v/>
      </c>
      <c r="AP89" s="90" t="str">
        <f>L_Loc</f>
        <v/>
      </c>
      <c r="AR89" s="91">
        <v>286</v>
      </c>
    </row>
    <row r="90" spans="1:44" s="91" customFormat="1" ht="24.95" customHeight="1" x14ac:dyDescent="0.3">
      <c r="A90" s="68" t="str">
        <f>L_time</f>
        <v/>
      </c>
      <c r="B90" s="69" t="str">
        <f>L_TGca</f>
        <v/>
      </c>
      <c r="C90" s="93"/>
      <c r="D90" s="69" t="str">
        <f t="shared" si="15"/>
        <v/>
      </c>
      <c r="E90" s="110" t="str">
        <f>L_tt</f>
        <v/>
      </c>
      <c r="F90" s="72" t="str">
        <f>L_He</f>
        <v/>
      </c>
      <c r="G90" s="73" t="str">
        <f>L_MaHP</f>
        <v/>
      </c>
      <c r="H90" s="74" t="str">
        <f>L_Loc2</f>
        <v/>
      </c>
      <c r="I90" s="73" t="str">
        <f>L_Loc</f>
        <v/>
      </c>
      <c r="J90" s="73" t="str">
        <f>L_Loc</f>
        <v/>
      </c>
      <c r="K90" s="73" t="str">
        <f>L_Loc</f>
        <v/>
      </c>
      <c r="L90" s="75"/>
      <c r="M90" s="73" t="str">
        <f>_Ngay</f>
        <v/>
      </c>
      <c r="N90" s="76"/>
      <c r="O90" s="73"/>
      <c r="P90" s="77">
        <f>L_SV_P</f>
        <v>0</v>
      </c>
      <c r="Q90" s="78">
        <f>L_SP</f>
        <v>0</v>
      </c>
      <c r="R90" s="79"/>
      <c r="S90" s="79"/>
      <c r="T90" s="79"/>
      <c r="U90" s="79"/>
      <c r="V90" s="79"/>
      <c r="W90" s="79"/>
      <c r="X90" s="79"/>
      <c r="Y90" s="79"/>
      <c r="Z90" s="80"/>
      <c r="AA90" s="81"/>
      <c r="AB90" s="81" t="str">
        <f>L_Nop</f>
        <v/>
      </c>
      <c r="AC90" s="82"/>
      <c r="AD90" s="82"/>
      <c r="AE90" s="82"/>
      <c r="AF90" s="83"/>
      <c r="AG90" s="84" t="str">
        <f t="shared" si="16"/>
        <v/>
      </c>
      <c r="AH90" s="85" t="str">
        <f t="shared" si="17"/>
        <v/>
      </c>
      <c r="AI90" s="86" t="str">
        <f t="shared" si="18"/>
        <v/>
      </c>
      <c r="AJ90" s="86" t="str">
        <f>L_luu1</f>
        <v/>
      </c>
      <c r="AK90" s="87" t="str">
        <f>L_luu2</f>
        <v/>
      </c>
      <c r="AL90" s="88" t="str">
        <f>L_Luu3</f>
        <v/>
      </c>
      <c r="AM90" s="87"/>
      <c r="AN90" s="87"/>
      <c r="AO90" s="89" t="str">
        <f>L_Loc</f>
        <v/>
      </c>
      <c r="AP90" s="90" t="str">
        <f>L_Loc</f>
        <v/>
      </c>
      <c r="AR90" s="91">
        <v>286</v>
      </c>
    </row>
    <row r="91" spans="1:44" s="91" customFormat="1" ht="24.95" customHeight="1" x14ac:dyDescent="0.3">
      <c r="A91" s="68" t="str">
        <f>L_time</f>
        <v/>
      </c>
      <c r="B91" s="69" t="str">
        <f>L_TGca</f>
        <v/>
      </c>
      <c r="C91" s="93"/>
      <c r="D91" s="69" t="str">
        <f t="shared" si="15"/>
        <v/>
      </c>
      <c r="E91" s="71" t="str">
        <f>L_tt</f>
        <v/>
      </c>
      <c r="F91" s="72" t="str">
        <f>L_He</f>
        <v/>
      </c>
      <c r="G91" s="73" t="str">
        <f>L_MaHP</f>
        <v/>
      </c>
      <c r="H91" s="74" t="str">
        <f>L_Loc2</f>
        <v/>
      </c>
      <c r="I91" s="73" t="str">
        <f>L_Loc</f>
        <v/>
      </c>
      <c r="J91" s="73" t="str">
        <f>L_Loc</f>
        <v/>
      </c>
      <c r="K91" s="73" t="str">
        <f>L_Loc</f>
        <v/>
      </c>
      <c r="L91" s="75"/>
      <c r="M91" s="73" t="str">
        <f>_Ngay</f>
        <v/>
      </c>
      <c r="N91" s="76"/>
      <c r="O91" s="73"/>
      <c r="P91" s="77">
        <f>L_SV_P</f>
        <v>0</v>
      </c>
      <c r="Q91" s="78">
        <f>L_SP</f>
        <v>0</v>
      </c>
      <c r="R91" s="79"/>
      <c r="S91" s="79"/>
      <c r="T91" s="79"/>
      <c r="U91" s="79"/>
      <c r="V91" s="79"/>
      <c r="W91" s="79"/>
      <c r="X91" s="79"/>
      <c r="Y91" s="79"/>
      <c r="Z91" s="80"/>
      <c r="AA91" s="81"/>
      <c r="AB91" s="81" t="str">
        <f>L_Nop</f>
        <v/>
      </c>
      <c r="AC91" s="82"/>
      <c r="AD91" s="82"/>
      <c r="AE91" s="82"/>
      <c r="AF91" s="83"/>
      <c r="AG91" s="84" t="str">
        <f t="shared" si="16"/>
        <v/>
      </c>
      <c r="AH91" s="85" t="str">
        <f t="shared" si="17"/>
        <v/>
      </c>
      <c r="AI91" s="86" t="str">
        <f t="shared" si="18"/>
        <v/>
      </c>
      <c r="AJ91" s="86" t="str">
        <f>L_luu1</f>
        <v/>
      </c>
      <c r="AK91" s="87" t="str">
        <f>L_luu2</f>
        <v/>
      </c>
      <c r="AL91" s="88" t="str">
        <f>L_Luu3</f>
        <v/>
      </c>
      <c r="AM91" s="87"/>
      <c r="AN91" s="87"/>
      <c r="AO91" s="89" t="str">
        <f>L_Loc</f>
        <v/>
      </c>
      <c r="AP91" s="90" t="str">
        <f>L_Loc</f>
        <v/>
      </c>
      <c r="AR91" s="91">
        <v>286</v>
      </c>
    </row>
    <row r="92" spans="1:44" s="91" customFormat="1" ht="24.95" customHeight="1" x14ac:dyDescent="0.3">
      <c r="A92" s="68" t="str">
        <f>L_time</f>
        <v/>
      </c>
      <c r="B92" s="69" t="str">
        <f>L_TGca</f>
        <v/>
      </c>
      <c r="C92" s="93"/>
      <c r="D92" s="69" t="str">
        <f t="shared" si="15"/>
        <v/>
      </c>
      <c r="E92" s="71" t="str">
        <f>L_tt</f>
        <v/>
      </c>
      <c r="F92" s="72" t="str">
        <f>L_He</f>
        <v/>
      </c>
      <c r="G92" s="73" t="str">
        <f>L_MaHP</f>
        <v/>
      </c>
      <c r="H92" s="74" t="str">
        <f>L_Loc2</f>
        <v/>
      </c>
      <c r="I92" s="73" t="str">
        <f>L_Loc</f>
        <v/>
      </c>
      <c r="J92" s="73" t="str">
        <f>L_Loc</f>
        <v/>
      </c>
      <c r="K92" s="73" t="str">
        <f>L_Loc</f>
        <v/>
      </c>
      <c r="L92" s="75"/>
      <c r="M92" s="73" t="str">
        <f>_Ngay</f>
        <v/>
      </c>
      <c r="N92" s="76"/>
      <c r="O92" s="73"/>
      <c r="P92" s="77">
        <f>L_SV_P</f>
        <v>0</v>
      </c>
      <c r="Q92" s="78">
        <f>L_SP</f>
        <v>0</v>
      </c>
      <c r="R92" s="79"/>
      <c r="S92" s="79"/>
      <c r="T92" s="79"/>
      <c r="U92" s="79"/>
      <c r="V92" s="79"/>
      <c r="W92" s="79"/>
      <c r="X92" s="79"/>
      <c r="Y92" s="79"/>
      <c r="Z92" s="80"/>
      <c r="AA92" s="81"/>
      <c r="AB92" s="81" t="str">
        <f>L_Nop</f>
        <v/>
      </c>
      <c r="AC92" s="82"/>
      <c r="AD92" s="82"/>
      <c r="AE92" s="82"/>
      <c r="AF92" s="83"/>
      <c r="AG92" s="84" t="str">
        <f t="shared" si="16"/>
        <v/>
      </c>
      <c r="AH92" s="85" t="str">
        <f t="shared" si="17"/>
        <v/>
      </c>
      <c r="AI92" s="86" t="str">
        <f t="shared" si="18"/>
        <v/>
      </c>
      <c r="AJ92" s="86" t="str">
        <f>L_luu1</f>
        <v/>
      </c>
      <c r="AK92" s="87" t="str">
        <f>L_luu2</f>
        <v/>
      </c>
      <c r="AL92" s="88" t="str">
        <f>L_Luu3</f>
        <v/>
      </c>
      <c r="AM92" s="87"/>
      <c r="AN92" s="87"/>
      <c r="AO92" s="89" t="str">
        <f>L_Loc</f>
        <v/>
      </c>
      <c r="AP92" s="90" t="str">
        <f>L_Loc</f>
        <v/>
      </c>
      <c r="AR92" s="91">
        <v>286</v>
      </c>
    </row>
    <row r="93" spans="1:44" s="91" customFormat="1" ht="24.95" customHeight="1" x14ac:dyDescent="0.3">
      <c r="A93" s="68" t="str">
        <f>L_time</f>
        <v/>
      </c>
      <c r="B93" s="69" t="str">
        <f>L_TGca</f>
        <v/>
      </c>
      <c r="C93" s="93"/>
      <c r="D93" s="69" t="str">
        <f t="shared" si="15"/>
        <v/>
      </c>
      <c r="E93" s="71" t="str">
        <f>L_tt</f>
        <v/>
      </c>
      <c r="F93" s="72" t="str">
        <f>L_He</f>
        <v/>
      </c>
      <c r="G93" s="73" t="str">
        <f>L_MaHP</f>
        <v/>
      </c>
      <c r="H93" s="74" t="str">
        <f>L_Loc2</f>
        <v/>
      </c>
      <c r="I93" s="73" t="str">
        <f>L_Loc</f>
        <v/>
      </c>
      <c r="J93" s="73" t="str">
        <f>L_Loc</f>
        <v/>
      </c>
      <c r="K93" s="73" t="str">
        <f>L_Loc</f>
        <v/>
      </c>
      <c r="L93" s="75"/>
      <c r="M93" s="73" t="str">
        <f>_Ngay</f>
        <v/>
      </c>
      <c r="N93" s="76"/>
      <c r="O93" s="73"/>
      <c r="P93" s="77">
        <f>L_SV_P</f>
        <v>0</v>
      </c>
      <c r="Q93" s="78">
        <f>L_SP</f>
        <v>0</v>
      </c>
      <c r="R93" s="79"/>
      <c r="S93" s="79"/>
      <c r="T93" s="79"/>
      <c r="U93" s="79"/>
      <c r="V93" s="79"/>
      <c r="W93" s="79"/>
      <c r="X93" s="79"/>
      <c r="Y93" s="79"/>
      <c r="Z93" s="80"/>
      <c r="AA93" s="81"/>
      <c r="AB93" s="81" t="str">
        <f>L_Nop</f>
        <v/>
      </c>
      <c r="AC93" s="82"/>
      <c r="AD93" s="82"/>
      <c r="AE93" s="82"/>
      <c r="AF93" s="83"/>
      <c r="AG93" s="84" t="str">
        <f t="shared" si="16"/>
        <v/>
      </c>
      <c r="AH93" s="85" t="str">
        <f t="shared" si="17"/>
        <v/>
      </c>
      <c r="AI93" s="86" t="str">
        <f t="shared" si="18"/>
        <v/>
      </c>
      <c r="AJ93" s="86" t="str">
        <f>L_luu1</f>
        <v/>
      </c>
      <c r="AK93" s="87" t="str">
        <f>L_luu2</f>
        <v/>
      </c>
      <c r="AL93" s="88" t="str">
        <f>L_Luu3</f>
        <v/>
      </c>
      <c r="AM93" s="111"/>
      <c r="AN93" s="87"/>
      <c r="AO93" s="89" t="str">
        <f>L_Loc</f>
        <v/>
      </c>
      <c r="AP93" s="90" t="str">
        <f>L_Loc</f>
        <v/>
      </c>
      <c r="AR93" s="91">
        <v>286</v>
      </c>
    </row>
    <row r="94" spans="1:44" s="91" customFormat="1" ht="24.95" customHeight="1" x14ac:dyDescent="0.3">
      <c r="A94" s="68" t="str">
        <f>L_time</f>
        <v/>
      </c>
      <c r="B94" s="69" t="str">
        <f>L_TGca</f>
        <v/>
      </c>
      <c r="C94" s="93"/>
      <c r="D94" s="69" t="str">
        <f t="shared" si="15"/>
        <v/>
      </c>
      <c r="E94" s="71" t="str">
        <f>L_tt</f>
        <v/>
      </c>
      <c r="F94" s="72" t="str">
        <f>L_He</f>
        <v/>
      </c>
      <c r="G94" s="73" t="str">
        <f>L_MaHP</f>
        <v/>
      </c>
      <c r="H94" s="74" t="str">
        <f>L_Loc2</f>
        <v/>
      </c>
      <c r="I94" s="73" t="str">
        <f>L_Loc</f>
        <v/>
      </c>
      <c r="J94" s="73" t="str">
        <f>L_Loc</f>
        <v/>
      </c>
      <c r="K94" s="73" t="str">
        <f>L_Loc</f>
        <v/>
      </c>
      <c r="L94" s="75"/>
      <c r="M94" s="73" t="str">
        <f>_Ngay</f>
        <v/>
      </c>
      <c r="N94" s="76"/>
      <c r="O94" s="73"/>
      <c r="P94" s="97">
        <f>L_SV_P</f>
        <v>0</v>
      </c>
      <c r="Q94" s="78">
        <f>L_SP</f>
        <v>0</v>
      </c>
      <c r="R94" s="79"/>
      <c r="S94" s="79"/>
      <c r="T94" s="79"/>
      <c r="U94" s="79"/>
      <c r="V94" s="79"/>
      <c r="W94" s="79"/>
      <c r="X94" s="79"/>
      <c r="Y94" s="79"/>
      <c r="Z94" s="80"/>
      <c r="AA94" s="81"/>
      <c r="AB94" s="81" t="str">
        <f>L_Nop</f>
        <v/>
      </c>
      <c r="AC94" s="82"/>
      <c r="AD94" s="82"/>
      <c r="AE94" s="82"/>
      <c r="AF94" s="83"/>
      <c r="AG94" s="84" t="str">
        <f t="shared" si="16"/>
        <v/>
      </c>
      <c r="AH94" s="85" t="str">
        <f t="shared" si="17"/>
        <v/>
      </c>
      <c r="AI94" s="86" t="str">
        <f t="shared" si="18"/>
        <v/>
      </c>
      <c r="AJ94" s="86" t="str">
        <f>L_luu1</f>
        <v/>
      </c>
      <c r="AK94" s="87" t="str">
        <f>L_luu2</f>
        <v/>
      </c>
      <c r="AL94" s="88" t="str">
        <f>L_Luu3</f>
        <v/>
      </c>
      <c r="AM94" s="87"/>
      <c r="AN94" s="87"/>
      <c r="AO94" s="89" t="str">
        <f>L_Loc</f>
        <v/>
      </c>
      <c r="AP94" s="90" t="str">
        <f>L_Loc</f>
        <v/>
      </c>
      <c r="AR94" s="91">
        <v>286</v>
      </c>
    </row>
    <row r="95" spans="1:44" s="91" customFormat="1" ht="24.95" customHeight="1" x14ac:dyDescent="0.3">
      <c r="A95" s="68" t="str">
        <f>L_time</f>
        <v/>
      </c>
      <c r="B95" s="69" t="str">
        <f>L_TGca</f>
        <v/>
      </c>
      <c r="C95" s="70"/>
      <c r="D95" s="69" t="str">
        <f t="shared" si="15"/>
        <v/>
      </c>
      <c r="E95" s="71" t="str">
        <f>L_tt</f>
        <v/>
      </c>
      <c r="F95" s="72" t="str">
        <f>L_He</f>
        <v/>
      </c>
      <c r="G95" s="73" t="str">
        <f>L_MaHP</f>
        <v/>
      </c>
      <c r="H95" s="74" t="str">
        <f>L_Loc2</f>
        <v/>
      </c>
      <c r="I95" s="73" t="str">
        <f>L_Loc</f>
        <v/>
      </c>
      <c r="J95" s="73" t="str">
        <f>L_Loc</f>
        <v/>
      </c>
      <c r="K95" s="73" t="str">
        <f>L_Loc</f>
        <v/>
      </c>
      <c r="L95" s="75"/>
      <c r="M95" s="73" t="str">
        <f>_Ngay</f>
        <v/>
      </c>
      <c r="N95" s="76"/>
      <c r="O95" s="73"/>
      <c r="P95" s="77">
        <f>L_SV_P</f>
        <v>0</v>
      </c>
      <c r="Q95" s="78">
        <f>L_SP</f>
        <v>0</v>
      </c>
      <c r="R95" s="79"/>
      <c r="S95" s="79"/>
      <c r="T95" s="79"/>
      <c r="U95" s="79"/>
      <c r="V95" s="79"/>
      <c r="W95" s="79"/>
      <c r="X95" s="79"/>
      <c r="Y95" s="79"/>
      <c r="Z95" s="80"/>
      <c r="AA95" s="81"/>
      <c r="AB95" s="81" t="str">
        <f>L_Nop</f>
        <v/>
      </c>
      <c r="AC95" s="82"/>
      <c r="AD95" s="82"/>
      <c r="AE95" s="82"/>
      <c r="AF95" s="83"/>
      <c r="AG95" s="84" t="str">
        <f t="shared" si="16"/>
        <v/>
      </c>
      <c r="AH95" s="85" t="str">
        <f t="shared" si="17"/>
        <v/>
      </c>
      <c r="AI95" s="86" t="str">
        <f t="shared" si="18"/>
        <v/>
      </c>
      <c r="AJ95" s="86" t="str">
        <f>L_luu1</f>
        <v/>
      </c>
      <c r="AK95" s="87" t="str">
        <f>L_luu2</f>
        <v/>
      </c>
      <c r="AL95" s="88" t="str">
        <f>L_Luu3</f>
        <v/>
      </c>
      <c r="AM95" s="87"/>
      <c r="AN95" s="87"/>
      <c r="AO95" s="89" t="str">
        <f>L_Loc</f>
        <v/>
      </c>
      <c r="AP95" s="90" t="str">
        <f>L_Loc</f>
        <v/>
      </c>
      <c r="AR95" s="91">
        <v>286</v>
      </c>
    </row>
    <row r="96" spans="1:44" s="91" customFormat="1" ht="24.95" customHeight="1" x14ac:dyDescent="0.3">
      <c r="A96" s="68" t="str">
        <f>L_time</f>
        <v/>
      </c>
      <c r="B96" s="69" t="str">
        <f>L_TGca</f>
        <v/>
      </c>
      <c r="C96" s="93"/>
      <c r="D96" s="69" t="str">
        <f t="shared" si="15"/>
        <v/>
      </c>
      <c r="E96" s="71" t="str">
        <f>L_tt</f>
        <v/>
      </c>
      <c r="F96" s="72" t="str">
        <f>L_He</f>
        <v/>
      </c>
      <c r="G96" s="73" t="str">
        <f>L_MaHP</f>
        <v/>
      </c>
      <c r="H96" s="74" t="str">
        <f>L_Loc2</f>
        <v/>
      </c>
      <c r="I96" s="73" t="str">
        <f>L_Loc</f>
        <v/>
      </c>
      <c r="J96" s="73" t="str">
        <f>L_Loc</f>
        <v/>
      </c>
      <c r="K96" s="73" t="str">
        <f>L_Loc</f>
        <v/>
      </c>
      <c r="L96" s="75"/>
      <c r="M96" s="73" t="str">
        <f>_Ngay</f>
        <v/>
      </c>
      <c r="N96" s="76"/>
      <c r="O96" s="73"/>
      <c r="P96" s="77">
        <f>L_SV_P</f>
        <v>0</v>
      </c>
      <c r="Q96" s="78">
        <f>L_SP</f>
        <v>0</v>
      </c>
      <c r="R96" s="79"/>
      <c r="S96" s="79"/>
      <c r="T96" s="79"/>
      <c r="U96" s="79"/>
      <c r="V96" s="79"/>
      <c r="W96" s="79"/>
      <c r="X96" s="79"/>
      <c r="Y96" s="79"/>
      <c r="Z96" s="80"/>
      <c r="AA96" s="81"/>
      <c r="AB96" s="81" t="str">
        <f>L_Nop</f>
        <v/>
      </c>
      <c r="AC96" s="82"/>
      <c r="AD96" s="82"/>
      <c r="AE96" s="82"/>
      <c r="AF96" s="83"/>
      <c r="AG96" s="84" t="str">
        <f t="shared" si="16"/>
        <v/>
      </c>
      <c r="AH96" s="85" t="str">
        <f t="shared" si="17"/>
        <v/>
      </c>
      <c r="AI96" s="86" t="str">
        <f t="shared" si="18"/>
        <v/>
      </c>
      <c r="AJ96" s="86" t="str">
        <f>L_luu1</f>
        <v/>
      </c>
      <c r="AK96" s="87" t="str">
        <f>L_luu2</f>
        <v/>
      </c>
      <c r="AL96" s="88" t="str">
        <f>L_Luu3</f>
        <v/>
      </c>
      <c r="AM96" s="87"/>
      <c r="AN96" s="87"/>
      <c r="AO96" s="89" t="str">
        <f>L_Loc</f>
        <v/>
      </c>
      <c r="AP96" s="90" t="str">
        <f>L_Loc</f>
        <v/>
      </c>
      <c r="AR96" s="91">
        <v>286</v>
      </c>
    </row>
    <row r="97" spans="1:44" s="91" customFormat="1" ht="24.95" customHeight="1" x14ac:dyDescent="0.3">
      <c r="A97" s="68" t="str">
        <f>L_time</f>
        <v/>
      </c>
      <c r="B97" s="69" t="str">
        <f>L_TGca</f>
        <v/>
      </c>
      <c r="C97" s="70"/>
      <c r="D97" s="69" t="str">
        <f t="shared" si="15"/>
        <v/>
      </c>
      <c r="E97" s="71" t="str">
        <f>L_tt</f>
        <v/>
      </c>
      <c r="F97" s="72" t="str">
        <f>L_He</f>
        <v/>
      </c>
      <c r="G97" s="73" t="str">
        <f>L_MaHP</f>
        <v/>
      </c>
      <c r="H97" s="74" t="str">
        <f>L_Loc2</f>
        <v/>
      </c>
      <c r="I97" s="73" t="str">
        <f>L_Loc</f>
        <v/>
      </c>
      <c r="J97" s="73" t="str">
        <f>L_Loc</f>
        <v/>
      </c>
      <c r="K97" s="73" t="str">
        <f>L_Loc</f>
        <v/>
      </c>
      <c r="L97" s="75"/>
      <c r="M97" s="73" t="str">
        <f>_Ngay</f>
        <v/>
      </c>
      <c r="N97" s="76"/>
      <c r="O97" s="73"/>
      <c r="P97" s="77">
        <f>L_SV_P</f>
        <v>0</v>
      </c>
      <c r="Q97" s="78">
        <f>L_SP</f>
        <v>0</v>
      </c>
      <c r="R97" s="79"/>
      <c r="S97" s="79"/>
      <c r="T97" s="79"/>
      <c r="U97" s="79"/>
      <c r="V97" s="79"/>
      <c r="W97" s="79"/>
      <c r="X97" s="79"/>
      <c r="Y97" s="79"/>
      <c r="Z97" s="80"/>
      <c r="AA97" s="81"/>
      <c r="AB97" s="81" t="str">
        <f>L_Nop</f>
        <v/>
      </c>
      <c r="AC97" s="82"/>
      <c r="AD97" s="82"/>
      <c r="AE97" s="82"/>
      <c r="AF97" s="83"/>
      <c r="AG97" s="84" t="str">
        <f t="shared" si="16"/>
        <v/>
      </c>
      <c r="AH97" s="85" t="str">
        <f t="shared" si="17"/>
        <v/>
      </c>
      <c r="AI97" s="86" t="str">
        <f t="shared" si="18"/>
        <v/>
      </c>
      <c r="AJ97" s="86" t="str">
        <f>L_luu1</f>
        <v/>
      </c>
      <c r="AK97" s="87" t="str">
        <f>L_luu2</f>
        <v/>
      </c>
      <c r="AL97" s="88" t="str">
        <f>L_Luu3</f>
        <v/>
      </c>
      <c r="AM97" s="87"/>
      <c r="AN97" s="87"/>
      <c r="AO97" s="89" t="str">
        <f>L_Loc</f>
        <v/>
      </c>
      <c r="AP97" s="90" t="str">
        <f>L_Loc</f>
        <v/>
      </c>
      <c r="AR97" s="91">
        <v>286</v>
      </c>
    </row>
    <row r="98" spans="1:44" s="91" customFormat="1" ht="24.95" customHeight="1" x14ac:dyDescent="0.3">
      <c r="A98" s="68" t="str">
        <f>L_time</f>
        <v/>
      </c>
      <c r="B98" s="69" t="str">
        <f>L_TGca</f>
        <v/>
      </c>
      <c r="C98" s="93"/>
      <c r="D98" s="69" t="str">
        <f t="shared" si="15"/>
        <v/>
      </c>
      <c r="E98" s="71" t="str">
        <f>L_tt</f>
        <v/>
      </c>
      <c r="F98" s="72" t="str">
        <f>L_He</f>
        <v/>
      </c>
      <c r="G98" s="73" t="str">
        <f>L_MaHP</f>
        <v/>
      </c>
      <c r="H98" s="74" t="str">
        <f>L_Loc2</f>
        <v/>
      </c>
      <c r="I98" s="73" t="str">
        <f>L_Loc</f>
        <v/>
      </c>
      <c r="J98" s="73" t="str">
        <f>L_Loc</f>
        <v/>
      </c>
      <c r="K98" s="73" t="str">
        <f>L_Loc</f>
        <v/>
      </c>
      <c r="L98" s="75"/>
      <c r="M98" s="73" t="str">
        <f>_Ngay</f>
        <v/>
      </c>
      <c r="N98" s="76"/>
      <c r="O98" s="73"/>
      <c r="P98" s="77">
        <f>L_SV_P</f>
        <v>0</v>
      </c>
      <c r="Q98" s="78">
        <f>L_SP</f>
        <v>0</v>
      </c>
      <c r="R98" s="79"/>
      <c r="S98" s="79"/>
      <c r="T98" s="79"/>
      <c r="U98" s="79"/>
      <c r="V98" s="79"/>
      <c r="W98" s="79"/>
      <c r="X98" s="79"/>
      <c r="Y98" s="79"/>
      <c r="Z98" s="80"/>
      <c r="AA98" s="81"/>
      <c r="AB98" s="81" t="str">
        <f>L_Nop</f>
        <v/>
      </c>
      <c r="AC98" s="82"/>
      <c r="AD98" s="82"/>
      <c r="AE98" s="82"/>
      <c r="AF98" s="83"/>
      <c r="AG98" s="84" t="str">
        <f t="shared" si="16"/>
        <v/>
      </c>
      <c r="AH98" s="85" t="str">
        <f t="shared" si="17"/>
        <v/>
      </c>
      <c r="AI98" s="86" t="str">
        <f t="shared" si="18"/>
        <v/>
      </c>
      <c r="AJ98" s="86" t="str">
        <f>L_luu1</f>
        <v/>
      </c>
      <c r="AK98" s="87" t="str">
        <f>L_luu2</f>
        <v/>
      </c>
      <c r="AL98" s="88" t="str">
        <f>L_Luu3</f>
        <v/>
      </c>
      <c r="AM98" s="87"/>
      <c r="AN98" s="87"/>
      <c r="AO98" s="89" t="str">
        <f>L_Loc</f>
        <v/>
      </c>
      <c r="AP98" s="90" t="str">
        <f>L_Loc</f>
        <v/>
      </c>
      <c r="AR98" s="91">
        <v>286</v>
      </c>
    </row>
    <row r="99" spans="1:44" s="91" customFormat="1" ht="24.95" customHeight="1" x14ac:dyDescent="0.3">
      <c r="A99" s="68" t="str">
        <f>L_time</f>
        <v/>
      </c>
      <c r="B99" s="69" t="str">
        <f>L_TGca</f>
        <v/>
      </c>
      <c r="C99" s="95"/>
      <c r="D99" s="69" t="str">
        <f t="shared" si="15"/>
        <v/>
      </c>
      <c r="E99" s="71" t="str">
        <f>L_tt</f>
        <v/>
      </c>
      <c r="F99" s="72" t="str">
        <f>L_He</f>
        <v/>
      </c>
      <c r="G99" s="73" t="str">
        <f>L_MaHP</f>
        <v/>
      </c>
      <c r="H99" s="74" t="str">
        <f>L_Loc2</f>
        <v/>
      </c>
      <c r="I99" s="73" t="str">
        <f>L_Loc</f>
        <v/>
      </c>
      <c r="J99" s="73" t="str">
        <f>L_Loc</f>
        <v/>
      </c>
      <c r="K99" s="73" t="str">
        <f>L_Loc</f>
        <v/>
      </c>
      <c r="L99" s="75"/>
      <c r="M99" s="73" t="str">
        <f>_Ngay</f>
        <v/>
      </c>
      <c r="N99" s="76"/>
      <c r="O99" s="73"/>
      <c r="P99" s="77">
        <f>L_SV_P</f>
        <v>0</v>
      </c>
      <c r="Q99" s="78">
        <f>L_SP</f>
        <v>0</v>
      </c>
      <c r="R99" s="79"/>
      <c r="S99" s="79"/>
      <c r="T99" s="79"/>
      <c r="U99" s="79"/>
      <c r="V99" s="79"/>
      <c r="W99" s="79"/>
      <c r="X99" s="79"/>
      <c r="Y99" s="79"/>
      <c r="Z99" s="80"/>
      <c r="AA99" s="81"/>
      <c r="AB99" s="81" t="str">
        <f>L_Nop</f>
        <v/>
      </c>
      <c r="AC99" s="82"/>
      <c r="AD99" s="82"/>
      <c r="AE99" s="82"/>
      <c r="AF99" s="83"/>
      <c r="AG99" s="84" t="str">
        <f t="shared" si="16"/>
        <v/>
      </c>
      <c r="AH99" s="85" t="str">
        <f t="shared" si="17"/>
        <v/>
      </c>
      <c r="AI99" s="86" t="str">
        <f t="shared" si="18"/>
        <v/>
      </c>
      <c r="AJ99" s="86" t="str">
        <f>L_luu1</f>
        <v/>
      </c>
      <c r="AK99" s="87" t="str">
        <f>L_luu2</f>
        <v/>
      </c>
      <c r="AL99" s="88" t="str">
        <f>L_Luu3</f>
        <v/>
      </c>
      <c r="AM99" s="87"/>
      <c r="AN99" s="87"/>
      <c r="AO99" s="89" t="str">
        <f>L_Loc</f>
        <v/>
      </c>
      <c r="AP99" s="90" t="str">
        <f>L_Loc</f>
        <v/>
      </c>
      <c r="AR99" s="91">
        <v>286</v>
      </c>
    </row>
    <row r="100" spans="1:44" s="91" customFormat="1" ht="24.95" customHeight="1" x14ac:dyDescent="0.3">
      <c r="A100" s="68" t="str">
        <f>L_time</f>
        <v/>
      </c>
      <c r="B100" s="69" t="str">
        <f>L_TGca</f>
        <v/>
      </c>
      <c r="C100" s="95"/>
      <c r="D100" s="69" t="str">
        <f t="shared" si="15"/>
        <v/>
      </c>
      <c r="E100" s="71" t="str">
        <f>L_tt</f>
        <v/>
      </c>
      <c r="F100" s="72" t="str">
        <f>L_He</f>
        <v/>
      </c>
      <c r="G100" s="73" t="str">
        <f>L_MaHP</f>
        <v/>
      </c>
      <c r="H100" s="74" t="str">
        <f>L_Loc2</f>
        <v/>
      </c>
      <c r="I100" s="73" t="str">
        <f>L_Loc</f>
        <v/>
      </c>
      <c r="J100" s="73" t="str">
        <f>L_Loc</f>
        <v/>
      </c>
      <c r="K100" s="73" t="str">
        <f>L_Loc</f>
        <v/>
      </c>
      <c r="L100" s="75"/>
      <c r="M100" s="73" t="str">
        <f>_Ngay</f>
        <v/>
      </c>
      <c r="N100" s="76"/>
      <c r="O100" s="73"/>
      <c r="P100" s="77">
        <f>L_SV_P</f>
        <v>0</v>
      </c>
      <c r="Q100" s="78">
        <f>L_SP</f>
        <v>0</v>
      </c>
      <c r="R100" s="79"/>
      <c r="S100" s="79"/>
      <c r="T100" s="79"/>
      <c r="U100" s="79"/>
      <c r="V100" s="79"/>
      <c r="W100" s="79"/>
      <c r="X100" s="79"/>
      <c r="Y100" s="79"/>
      <c r="Z100" s="80"/>
      <c r="AA100" s="81"/>
      <c r="AB100" s="81" t="str">
        <f>L_Nop</f>
        <v/>
      </c>
      <c r="AC100" s="82"/>
      <c r="AD100" s="82"/>
      <c r="AE100" s="82"/>
      <c r="AF100" s="83"/>
      <c r="AG100" s="84" t="str">
        <f t="shared" si="16"/>
        <v/>
      </c>
      <c r="AH100" s="85" t="str">
        <f t="shared" si="17"/>
        <v/>
      </c>
      <c r="AI100" s="86" t="str">
        <f t="shared" si="18"/>
        <v/>
      </c>
      <c r="AJ100" s="86" t="str">
        <f>L_luu1</f>
        <v/>
      </c>
      <c r="AK100" s="87" t="str">
        <f>L_luu2</f>
        <v/>
      </c>
      <c r="AL100" s="88" t="str">
        <f>L_Luu3</f>
        <v/>
      </c>
      <c r="AM100" s="87"/>
      <c r="AN100" s="87"/>
      <c r="AO100" s="89" t="str">
        <f>L_Loc</f>
        <v/>
      </c>
      <c r="AP100" s="90" t="str">
        <f>L_Loc</f>
        <v/>
      </c>
      <c r="AR100" s="91">
        <v>286</v>
      </c>
    </row>
    <row r="101" spans="1:44" s="91" customFormat="1" ht="24.95" customHeight="1" x14ac:dyDescent="0.3">
      <c r="A101" s="68" t="str">
        <f>L_time</f>
        <v/>
      </c>
      <c r="B101" s="69" t="str">
        <f>L_TGca</f>
        <v/>
      </c>
      <c r="C101" s="93"/>
      <c r="D101" s="69" t="str">
        <f t="shared" si="15"/>
        <v/>
      </c>
      <c r="E101" s="71" t="str">
        <f>L_tt</f>
        <v/>
      </c>
      <c r="F101" s="72" t="str">
        <f>L_He</f>
        <v/>
      </c>
      <c r="G101" s="73" t="str">
        <f>L_MaHP</f>
        <v/>
      </c>
      <c r="H101" s="74" t="str">
        <f>L_Loc2</f>
        <v/>
      </c>
      <c r="I101" s="73" t="str">
        <f>L_Loc</f>
        <v/>
      </c>
      <c r="J101" s="73" t="str">
        <f>L_Loc</f>
        <v/>
      </c>
      <c r="K101" s="73" t="str">
        <f>L_Loc</f>
        <v/>
      </c>
      <c r="L101" s="75"/>
      <c r="M101" s="73" t="str">
        <f>_Ngay</f>
        <v/>
      </c>
      <c r="N101" s="76"/>
      <c r="O101" s="73"/>
      <c r="P101" s="97">
        <f>L_SV_P</f>
        <v>0</v>
      </c>
      <c r="Q101" s="78">
        <f>L_SP</f>
        <v>0</v>
      </c>
      <c r="R101" s="79"/>
      <c r="S101" s="79"/>
      <c r="T101" s="79"/>
      <c r="U101" s="79"/>
      <c r="V101" s="79"/>
      <c r="W101" s="79"/>
      <c r="X101" s="79"/>
      <c r="Y101" s="79"/>
      <c r="Z101" s="80"/>
      <c r="AA101" s="81"/>
      <c r="AB101" s="81" t="str">
        <f>L_Nop</f>
        <v/>
      </c>
      <c r="AC101" s="82"/>
      <c r="AD101" s="82"/>
      <c r="AE101" s="82"/>
      <c r="AF101" s="83"/>
      <c r="AG101" s="84" t="str">
        <f t="shared" si="16"/>
        <v/>
      </c>
      <c r="AH101" s="85" t="str">
        <f t="shared" si="17"/>
        <v/>
      </c>
      <c r="AI101" s="86" t="str">
        <f t="shared" si="18"/>
        <v/>
      </c>
      <c r="AJ101" s="86" t="str">
        <f>L_luu1</f>
        <v/>
      </c>
      <c r="AK101" s="87" t="str">
        <f>L_luu2</f>
        <v/>
      </c>
      <c r="AL101" s="88" t="str">
        <f>L_Luu3</f>
        <v/>
      </c>
      <c r="AM101" s="87"/>
      <c r="AN101" s="87"/>
      <c r="AO101" s="89" t="str">
        <f>L_Loc</f>
        <v/>
      </c>
      <c r="AP101" s="90" t="str">
        <f>L_Loc</f>
        <v/>
      </c>
      <c r="AR101" s="91">
        <v>286</v>
      </c>
    </row>
    <row r="102" spans="1:44" s="91" customFormat="1" ht="24.95" customHeight="1" x14ac:dyDescent="0.3">
      <c r="A102" s="68" t="str">
        <f>L_time</f>
        <v/>
      </c>
      <c r="B102" s="69" t="str">
        <f>L_TGca</f>
        <v/>
      </c>
      <c r="C102" s="70"/>
      <c r="D102" s="69" t="str">
        <f t="shared" si="15"/>
        <v/>
      </c>
      <c r="E102" s="71" t="str">
        <f>L_tt</f>
        <v/>
      </c>
      <c r="F102" s="72" t="str">
        <f>L_He</f>
        <v/>
      </c>
      <c r="G102" s="73" t="str">
        <f>L_MaHP</f>
        <v/>
      </c>
      <c r="H102" s="74" t="str">
        <f>L_Loc2</f>
        <v/>
      </c>
      <c r="I102" s="73" t="str">
        <f>L_Loc</f>
        <v/>
      </c>
      <c r="J102" s="73" t="str">
        <f>L_Loc</f>
        <v/>
      </c>
      <c r="K102" s="73" t="str">
        <f>L_Loc</f>
        <v/>
      </c>
      <c r="L102" s="75"/>
      <c r="M102" s="73" t="str">
        <f>_Ngay</f>
        <v/>
      </c>
      <c r="N102" s="76"/>
      <c r="O102" s="73"/>
      <c r="P102" s="77">
        <f>L_SV_P</f>
        <v>0</v>
      </c>
      <c r="Q102" s="78">
        <f>L_SP</f>
        <v>0</v>
      </c>
      <c r="R102" s="79"/>
      <c r="S102" s="79"/>
      <c r="T102" s="79"/>
      <c r="U102" s="79"/>
      <c r="V102" s="79"/>
      <c r="W102" s="79"/>
      <c r="X102" s="79"/>
      <c r="Y102" s="79"/>
      <c r="Z102" s="80"/>
      <c r="AA102" s="81"/>
      <c r="AB102" s="81" t="str">
        <f>L_Nop</f>
        <v/>
      </c>
      <c r="AC102" s="82"/>
      <c r="AD102" s="82"/>
      <c r="AE102" s="82"/>
      <c r="AF102" s="83"/>
      <c r="AG102" s="84" t="str">
        <f t="shared" si="16"/>
        <v/>
      </c>
      <c r="AH102" s="85" t="str">
        <f t="shared" si="17"/>
        <v/>
      </c>
      <c r="AI102" s="86" t="str">
        <f t="shared" si="18"/>
        <v/>
      </c>
      <c r="AJ102" s="86" t="str">
        <f>L_luu1</f>
        <v/>
      </c>
      <c r="AK102" s="87" t="str">
        <f>L_luu2</f>
        <v/>
      </c>
      <c r="AL102" s="88" t="str">
        <f>L_Luu3</f>
        <v/>
      </c>
      <c r="AM102" s="87"/>
      <c r="AN102" s="87"/>
      <c r="AO102" s="89" t="str">
        <f>L_Loc</f>
        <v/>
      </c>
      <c r="AP102" s="90" t="str">
        <f>L_Loc</f>
        <v/>
      </c>
      <c r="AR102" s="91">
        <v>286</v>
      </c>
    </row>
    <row r="103" spans="1:44" s="91" customFormat="1" ht="24.95" customHeight="1" x14ac:dyDescent="0.3">
      <c r="A103" s="68" t="str">
        <f>L_time</f>
        <v/>
      </c>
      <c r="B103" s="69" t="str">
        <f>L_TGca</f>
        <v/>
      </c>
      <c r="C103" s="93"/>
      <c r="D103" s="69" t="str">
        <f t="shared" si="15"/>
        <v/>
      </c>
      <c r="E103" s="71" t="str">
        <f>L_tt</f>
        <v/>
      </c>
      <c r="F103" s="72" t="str">
        <f>L_He</f>
        <v/>
      </c>
      <c r="G103" s="73" t="str">
        <f>L_MaHP</f>
        <v/>
      </c>
      <c r="H103" s="74" t="str">
        <f>L_Loc2</f>
        <v/>
      </c>
      <c r="I103" s="73" t="str">
        <f>L_Loc</f>
        <v/>
      </c>
      <c r="J103" s="73" t="str">
        <f>L_Loc</f>
        <v/>
      </c>
      <c r="K103" s="73" t="str">
        <f>L_Loc</f>
        <v/>
      </c>
      <c r="L103" s="75"/>
      <c r="M103" s="73" t="str">
        <f>_Ngay</f>
        <v/>
      </c>
      <c r="N103" s="76"/>
      <c r="O103" s="73"/>
      <c r="P103" s="77">
        <f>L_SV_P</f>
        <v>0</v>
      </c>
      <c r="Q103" s="78">
        <f>L_SP</f>
        <v>0</v>
      </c>
      <c r="R103" s="79"/>
      <c r="S103" s="79"/>
      <c r="T103" s="79"/>
      <c r="U103" s="79"/>
      <c r="V103" s="79"/>
      <c r="W103" s="79"/>
      <c r="X103" s="79"/>
      <c r="Y103" s="79"/>
      <c r="Z103" s="80"/>
      <c r="AA103" s="81"/>
      <c r="AB103" s="81" t="str">
        <f>L_Nop</f>
        <v/>
      </c>
      <c r="AC103" s="82"/>
      <c r="AD103" s="82"/>
      <c r="AE103" s="82"/>
      <c r="AF103" s="83"/>
      <c r="AG103" s="84" t="str">
        <f t="shared" si="16"/>
        <v/>
      </c>
      <c r="AH103" s="85" t="str">
        <f t="shared" si="17"/>
        <v/>
      </c>
      <c r="AI103" s="86" t="str">
        <f t="shared" si="18"/>
        <v/>
      </c>
      <c r="AJ103" s="86" t="str">
        <f>L_luu1</f>
        <v/>
      </c>
      <c r="AK103" s="87" t="str">
        <f>L_luu2</f>
        <v/>
      </c>
      <c r="AL103" s="88" t="str">
        <f>L_Luu3</f>
        <v/>
      </c>
      <c r="AM103" s="87"/>
      <c r="AN103" s="87"/>
      <c r="AO103" s="89" t="str">
        <f>L_Loc</f>
        <v/>
      </c>
      <c r="AP103" s="90" t="str">
        <f>L_Loc</f>
        <v/>
      </c>
      <c r="AR103" s="91">
        <v>286</v>
      </c>
    </row>
    <row r="104" spans="1:44" s="91" customFormat="1" ht="24.95" customHeight="1" x14ac:dyDescent="0.3">
      <c r="A104" s="68" t="str">
        <f>L_time</f>
        <v/>
      </c>
      <c r="B104" s="69" t="str">
        <f>L_TGca</f>
        <v/>
      </c>
      <c r="C104" s="93"/>
      <c r="D104" s="69" t="str">
        <f t="shared" si="15"/>
        <v/>
      </c>
      <c r="E104" s="71" t="str">
        <f>L_tt</f>
        <v/>
      </c>
      <c r="F104" s="72" t="str">
        <f>L_He</f>
        <v/>
      </c>
      <c r="G104" s="73" t="str">
        <f>L_MaHP</f>
        <v/>
      </c>
      <c r="H104" s="74" t="str">
        <f>L_Loc2</f>
        <v/>
      </c>
      <c r="I104" s="73" t="str">
        <f>L_Loc</f>
        <v/>
      </c>
      <c r="J104" s="73" t="str">
        <f>L_Loc</f>
        <v/>
      </c>
      <c r="K104" s="73" t="str">
        <f>L_Loc</f>
        <v/>
      </c>
      <c r="L104" s="75"/>
      <c r="M104" s="73" t="str">
        <f>_Ngay</f>
        <v/>
      </c>
      <c r="N104" s="76"/>
      <c r="O104" s="73"/>
      <c r="P104" s="77">
        <f>L_SV_P</f>
        <v>0</v>
      </c>
      <c r="Q104" s="78">
        <f>L_SP</f>
        <v>0</v>
      </c>
      <c r="R104" s="79"/>
      <c r="S104" s="79"/>
      <c r="T104" s="79"/>
      <c r="U104" s="79"/>
      <c r="V104" s="79"/>
      <c r="W104" s="79"/>
      <c r="X104" s="79"/>
      <c r="Y104" s="79"/>
      <c r="Z104" s="80"/>
      <c r="AA104" s="81"/>
      <c r="AB104" s="81" t="str">
        <f>L_Nop</f>
        <v/>
      </c>
      <c r="AC104" s="82"/>
      <c r="AD104" s="82"/>
      <c r="AE104" s="82"/>
      <c r="AF104" s="83"/>
      <c r="AG104" s="84" t="str">
        <f t="shared" si="16"/>
        <v/>
      </c>
      <c r="AH104" s="85" t="str">
        <f t="shared" si="17"/>
        <v/>
      </c>
      <c r="AI104" s="86" t="str">
        <f t="shared" si="18"/>
        <v/>
      </c>
      <c r="AJ104" s="86" t="str">
        <f>L_luu1</f>
        <v/>
      </c>
      <c r="AK104" s="87" t="str">
        <f>L_luu2</f>
        <v/>
      </c>
      <c r="AL104" s="88" t="str">
        <f>L_Luu3</f>
        <v/>
      </c>
      <c r="AM104" s="87"/>
      <c r="AN104" s="87"/>
      <c r="AO104" s="89" t="str">
        <f>L_Loc</f>
        <v/>
      </c>
      <c r="AP104" s="90" t="str">
        <f>L_Loc</f>
        <v/>
      </c>
      <c r="AR104" s="91">
        <v>286</v>
      </c>
    </row>
    <row r="105" spans="1:44" s="91" customFormat="1" ht="24.95" customHeight="1" x14ac:dyDescent="0.3">
      <c r="A105" s="68" t="str">
        <f>L_time</f>
        <v/>
      </c>
      <c r="B105" s="69" t="str">
        <f>L_TGca</f>
        <v/>
      </c>
      <c r="C105" s="93"/>
      <c r="D105" s="69" t="str">
        <f t="shared" si="15"/>
        <v/>
      </c>
      <c r="E105" s="71" t="str">
        <f>L_tt</f>
        <v/>
      </c>
      <c r="F105" s="72" t="str">
        <f>L_He</f>
        <v/>
      </c>
      <c r="G105" s="73" t="str">
        <f>L_MaHP</f>
        <v/>
      </c>
      <c r="H105" s="74" t="str">
        <f>L_Loc2</f>
        <v/>
      </c>
      <c r="I105" s="73" t="str">
        <f>L_Loc</f>
        <v/>
      </c>
      <c r="J105" s="73" t="str">
        <f>L_Loc</f>
        <v/>
      </c>
      <c r="K105" s="73" t="str">
        <f>L_Loc</f>
        <v/>
      </c>
      <c r="L105" s="75"/>
      <c r="M105" s="73" t="str">
        <f>_Ngay</f>
        <v/>
      </c>
      <c r="N105" s="76"/>
      <c r="O105" s="73"/>
      <c r="P105" s="97">
        <f>L_SV_P</f>
        <v>0</v>
      </c>
      <c r="Q105" s="78">
        <f>L_SP</f>
        <v>0</v>
      </c>
      <c r="R105" s="79"/>
      <c r="S105" s="79"/>
      <c r="T105" s="79"/>
      <c r="U105" s="79"/>
      <c r="V105" s="79"/>
      <c r="W105" s="79"/>
      <c r="X105" s="79"/>
      <c r="Y105" s="79"/>
      <c r="Z105" s="80"/>
      <c r="AA105" s="81"/>
      <c r="AB105" s="81" t="str">
        <f>L_Nop</f>
        <v/>
      </c>
      <c r="AC105" s="82"/>
      <c r="AD105" s="82"/>
      <c r="AE105" s="82"/>
      <c r="AF105" s="83"/>
      <c r="AG105" s="84" t="str">
        <f t="shared" si="16"/>
        <v/>
      </c>
      <c r="AH105" s="85" t="str">
        <f t="shared" si="17"/>
        <v/>
      </c>
      <c r="AI105" s="86" t="str">
        <f t="shared" si="18"/>
        <v/>
      </c>
      <c r="AJ105" s="86" t="str">
        <f>L_luu1</f>
        <v/>
      </c>
      <c r="AK105" s="87" t="str">
        <f>L_luu2</f>
        <v/>
      </c>
      <c r="AL105" s="88" t="str">
        <f>L_Luu3</f>
        <v/>
      </c>
      <c r="AM105" s="87"/>
      <c r="AN105" s="87"/>
      <c r="AO105" s="89" t="str">
        <f>L_Loc</f>
        <v/>
      </c>
      <c r="AP105" s="90" t="str">
        <f>L_Loc</f>
        <v/>
      </c>
      <c r="AR105" s="91">
        <v>164</v>
      </c>
    </row>
    <row r="106" spans="1:44" s="91" customFormat="1" ht="24.95" customHeight="1" x14ac:dyDescent="0.3">
      <c r="A106" s="68" t="str">
        <f>L_time</f>
        <v/>
      </c>
      <c r="B106" s="69" t="str">
        <f>L_TGca</f>
        <v/>
      </c>
      <c r="C106" s="93"/>
      <c r="D106" s="69" t="str">
        <f t="shared" si="15"/>
        <v/>
      </c>
      <c r="E106" s="71" t="str">
        <f>L_tt</f>
        <v/>
      </c>
      <c r="F106" s="72" t="str">
        <f>L_He</f>
        <v/>
      </c>
      <c r="G106" s="73" t="str">
        <f>L_MaHP</f>
        <v/>
      </c>
      <c r="H106" s="74" t="str">
        <f>L_Loc2</f>
        <v/>
      </c>
      <c r="I106" s="73" t="str">
        <f>L_Loc</f>
        <v/>
      </c>
      <c r="J106" s="73" t="str">
        <f>L_Loc</f>
        <v/>
      </c>
      <c r="K106" s="73" t="str">
        <f>L_Loc</f>
        <v/>
      </c>
      <c r="L106" s="75"/>
      <c r="M106" s="73" t="str">
        <f>_Ngay</f>
        <v/>
      </c>
      <c r="N106" s="76"/>
      <c r="O106" s="108"/>
      <c r="P106" s="97">
        <f>L_SV_P</f>
        <v>0</v>
      </c>
      <c r="Q106" s="78">
        <f>L_SP</f>
        <v>0</v>
      </c>
      <c r="R106" s="79"/>
      <c r="S106" s="79"/>
      <c r="T106" s="79"/>
      <c r="U106" s="79"/>
      <c r="V106" s="79"/>
      <c r="W106" s="79"/>
      <c r="X106" s="79"/>
      <c r="Y106" s="79"/>
      <c r="Z106" s="80"/>
      <c r="AA106" s="81"/>
      <c r="AB106" s="81" t="str">
        <f>L_Nop</f>
        <v/>
      </c>
      <c r="AC106" s="82"/>
      <c r="AD106" s="82"/>
      <c r="AE106" s="82"/>
      <c r="AF106" s="83"/>
      <c r="AG106" s="84" t="str">
        <f t="shared" si="16"/>
        <v/>
      </c>
      <c r="AH106" s="85" t="str">
        <f t="shared" si="17"/>
        <v/>
      </c>
      <c r="AI106" s="86" t="str">
        <f t="shared" si="18"/>
        <v/>
      </c>
      <c r="AJ106" s="86" t="str">
        <f>L_luu1</f>
        <v/>
      </c>
      <c r="AK106" s="87" t="str">
        <f>L_luu2</f>
        <v/>
      </c>
      <c r="AL106" s="88" t="str">
        <f>L_Luu3</f>
        <v/>
      </c>
      <c r="AM106" s="87"/>
      <c r="AN106" s="87"/>
      <c r="AO106" s="89" t="str">
        <f>L_Loc</f>
        <v/>
      </c>
      <c r="AP106" s="90" t="str">
        <f>L_Loc</f>
        <v/>
      </c>
      <c r="AR106" s="91">
        <v>286</v>
      </c>
    </row>
    <row r="107" spans="1:44" s="91" customFormat="1" ht="24.95" customHeight="1" x14ac:dyDescent="0.3">
      <c r="A107" s="68" t="str">
        <f>L_time</f>
        <v/>
      </c>
      <c r="B107" s="69" t="str">
        <f>L_TGca</f>
        <v/>
      </c>
      <c r="C107" s="93"/>
      <c r="D107" s="69" t="str">
        <f t="shared" si="15"/>
        <v/>
      </c>
      <c r="E107" s="71" t="str">
        <f>L_tt</f>
        <v/>
      </c>
      <c r="F107" s="72" t="str">
        <f>L_He</f>
        <v/>
      </c>
      <c r="G107" s="73" t="str">
        <f>L_MaHP</f>
        <v/>
      </c>
      <c r="H107" s="74" t="str">
        <f>L_Loc2</f>
        <v/>
      </c>
      <c r="I107" s="73" t="str">
        <f>L_Loc</f>
        <v/>
      </c>
      <c r="J107" s="73" t="str">
        <f>L_Loc</f>
        <v/>
      </c>
      <c r="K107" s="73" t="str">
        <f>L_Loc</f>
        <v/>
      </c>
      <c r="L107" s="75"/>
      <c r="M107" s="73" t="str">
        <f>_Ngay</f>
        <v/>
      </c>
      <c r="N107" s="76"/>
      <c r="O107" s="73"/>
      <c r="P107" s="77">
        <f>L_SV_P</f>
        <v>0</v>
      </c>
      <c r="Q107" s="78">
        <f>L_SP</f>
        <v>0</v>
      </c>
      <c r="R107" s="79"/>
      <c r="S107" s="79"/>
      <c r="T107" s="79"/>
      <c r="U107" s="79"/>
      <c r="V107" s="79"/>
      <c r="W107" s="79"/>
      <c r="X107" s="79"/>
      <c r="Y107" s="79"/>
      <c r="Z107" s="80"/>
      <c r="AA107" s="81"/>
      <c r="AB107" s="81" t="str">
        <f>L_Nop</f>
        <v/>
      </c>
      <c r="AC107" s="82"/>
      <c r="AD107" s="82"/>
      <c r="AE107" s="82"/>
      <c r="AF107" s="83"/>
      <c r="AG107" s="84" t="str">
        <f t="shared" si="16"/>
        <v/>
      </c>
      <c r="AH107" s="85" t="str">
        <f t="shared" si="17"/>
        <v/>
      </c>
      <c r="AI107" s="86" t="str">
        <f t="shared" si="18"/>
        <v/>
      </c>
      <c r="AJ107" s="86" t="str">
        <f>L_luu1</f>
        <v/>
      </c>
      <c r="AK107" s="87" t="str">
        <f>L_luu2</f>
        <v/>
      </c>
      <c r="AL107" s="88" t="str">
        <f>L_Luu3</f>
        <v/>
      </c>
      <c r="AM107" s="87"/>
      <c r="AN107" s="87"/>
      <c r="AO107" s="89" t="str">
        <f>L_Loc</f>
        <v/>
      </c>
      <c r="AP107" s="90" t="str">
        <f>L_Loc</f>
        <v/>
      </c>
      <c r="AR107" s="91">
        <v>286</v>
      </c>
    </row>
    <row r="108" spans="1:44" s="91" customFormat="1" ht="24.95" customHeight="1" x14ac:dyDescent="0.3">
      <c r="A108" s="68" t="str">
        <f>L_time</f>
        <v/>
      </c>
      <c r="B108" s="69" t="str">
        <f>L_TGca</f>
        <v/>
      </c>
      <c r="C108" s="96"/>
      <c r="D108" s="69" t="str">
        <f t="shared" si="15"/>
        <v/>
      </c>
      <c r="E108" s="71" t="str">
        <f>L_tt</f>
        <v/>
      </c>
      <c r="F108" s="72" t="str">
        <f>L_He</f>
        <v/>
      </c>
      <c r="G108" s="73" t="str">
        <f>L_MaHP</f>
        <v/>
      </c>
      <c r="H108" s="74" t="str">
        <f>L_Loc2</f>
        <v/>
      </c>
      <c r="I108" s="73" t="str">
        <f>L_Loc</f>
        <v/>
      </c>
      <c r="J108" s="73" t="str">
        <f>L_Loc</f>
        <v/>
      </c>
      <c r="K108" s="73" t="str">
        <f>L_Loc</f>
        <v/>
      </c>
      <c r="L108" s="75"/>
      <c r="M108" s="73" t="str">
        <f>_Ngay</f>
        <v/>
      </c>
      <c r="N108" s="76"/>
      <c r="O108" s="73"/>
      <c r="P108" s="77">
        <f>L_SV_P</f>
        <v>0</v>
      </c>
      <c r="Q108" s="78">
        <f>L_SP</f>
        <v>0</v>
      </c>
      <c r="R108" s="79"/>
      <c r="S108" s="79"/>
      <c r="T108" s="79"/>
      <c r="U108" s="79"/>
      <c r="V108" s="79"/>
      <c r="W108" s="79"/>
      <c r="X108" s="79"/>
      <c r="Y108" s="79"/>
      <c r="Z108" s="80"/>
      <c r="AA108" s="81"/>
      <c r="AB108" s="81" t="str">
        <f>L_Nop</f>
        <v/>
      </c>
      <c r="AC108" s="82"/>
      <c r="AD108" s="82"/>
      <c r="AE108" s="82"/>
      <c r="AF108" s="83"/>
      <c r="AG108" s="84" t="str">
        <f t="shared" si="16"/>
        <v/>
      </c>
      <c r="AH108" s="85" t="str">
        <f t="shared" si="17"/>
        <v/>
      </c>
      <c r="AI108" s="86" t="str">
        <f t="shared" si="18"/>
        <v/>
      </c>
      <c r="AJ108" s="86" t="str">
        <f>L_luu1</f>
        <v/>
      </c>
      <c r="AK108" s="87" t="str">
        <f>L_luu2</f>
        <v/>
      </c>
      <c r="AL108" s="88" t="str">
        <f>L_Luu3</f>
        <v/>
      </c>
      <c r="AM108" s="87"/>
      <c r="AN108" s="87"/>
      <c r="AO108" s="89" t="str">
        <f>L_Loc</f>
        <v/>
      </c>
      <c r="AP108" s="90" t="str">
        <f>L_Loc</f>
        <v/>
      </c>
      <c r="AR108" s="91">
        <v>286</v>
      </c>
    </row>
    <row r="109" spans="1:44" s="91" customFormat="1" ht="24.95" customHeight="1" x14ac:dyDescent="0.3">
      <c r="A109" s="68" t="str">
        <f>L_time</f>
        <v/>
      </c>
      <c r="B109" s="69" t="str">
        <f>L_TGca</f>
        <v/>
      </c>
      <c r="C109" s="70"/>
      <c r="D109" s="69" t="str">
        <f t="shared" si="15"/>
        <v/>
      </c>
      <c r="E109" s="71" t="str">
        <f>L_tt</f>
        <v/>
      </c>
      <c r="F109" s="72" t="str">
        <f>L_He</f>
        <v/>
      </c>
      <c r="G109" s="73" t="str">
        <f>L_MaHP</f>
        <v/>
      </c>
      <c r="H109" s="74" t="str">
        <f>L_Loc2</f>
        <v/>
      </c>
      <c r="I109" s="73" t="str">
        <f>L_Loc</f>
        <v/>
      </c>
      <c r="J109" s="73" t="str">
        <f>L_Loc</f>
        <v/>
      </c>
      <c r="K109" s="73" t="str">
        <f>L_Loc</f>
        <v/>
      </c>
      <c r="L109" s="75"/>
      <c r="M109" s="73" t="str">
        <f>_Ngay</f>
        <v/>
      </c>
      <c r="N109" s="76"/>
      <c r="O109" s="109"/>
      <c r="P109" s="77">
        <f>L_SV_P</f>
        <v>0</v>
      </c>
      <c r="Q109" s="78">
        <f>L_SP</f>
        <v>0</v>
      </c>
      <c r="R109" s="79"/>
      <c r="S109" s="79"/>
      <c r="T109" s="79"/>
      <c r="U109" s="79"/>
      <c r="V109" s="79"/>
      <c r="W109" s="79"/>
      <c r="X109" s="79"/>
      <c r="Y109" s="79"/>
      <c r="Z109" s="80"/>
      <c r="AA109" s="81"/>
      <c r="AB109" s="81" t="str">
        <f>L_Nop</f>
        <v/>
      </c>
      <c r="AC109" s="82"/>
      <c r="AD109" s="82"/>
      <c r="AE109" s="82"/>
      <c r="AF109" s="83"/>
      <c r="AG109" s="84" t="str">
        <f t="shared" si="16"/>
        <v/>
      </c>
      <c r="AH109" s="85" t="str">
        <f t="shared" si="17"/>
        <v/>
      </c>
      <c r="AI109" s="86" t="str">
        <f t="shared" si="18"/>
        <v/>
      </c>
      <c r="AJ109" s="86" t="str">
        <f>L_luu1</f>
        <v/>
      </c>
      <c r="AK109" s="87" t="str">
        <f>L_luu2</f>
        <v/>
      </c>
      <c r="AL109" s="88" t="str">
        <f>L_Luu3</f>
        <v/>
      </c>
      <c r="AM109" s="87"/>
      <c r="AN109" s="87"/>
      <c r="AO109" s="89" t="str">
        <f>L_Loc</f>
        <v/>
      </c>
      <c r="AP109" s="90" t="str">
        <f>L_Loc</f>
        <v/>
      </c>
      <c r="AR109" s="91">
        <v>286</v>
      </c>
    </row>
    <row r="110" spans="1:44" s="91" customFormat="1" ht="24.95" customHeight="1" x14ac:dyDescent="0.3">
      <c r="A110" s="68" t="str">
        <f>L_time</f>
        <v/>
      </c>
      <c r="B110" s="69" t="str">
        <f>L_TGca</f>
        <v/>
      </c>
      <c r="C110" s="96"/>
      <c r="D110" s="69" t="str">
        <f t="shared" si="15"/>
        <v/>
      </c>
      <c r="E110" s="71" t="str">
        <f>L_tt</f>
        <v/>
      </c>
      <c r="F110" s="72" t="str">
        <f>L_He</f>
        <v/>
      </c>
      <c r="G110" s="73" t="str">
        <f>L_MaHP</f>
        <v/>
      </c>
      <c r="H110" s="74" t="str">
        <f>L_Loc2</f>
        <v/>
      </c>
      <c r="I110" s="73" t="str">
        <f>L_Loc</f>
        <v/>
      </c>
      <c r="J110" s="73" t="str">
        <f>L_Loc</f>
        <v/>
      </c>
      <c r="K110" s="73" t="str">
        <f>L_Loc</f>
        <v/>
      </c>
      <c r="L110" s="75"/>
      <c r="M110" s="73" t="str">
        <f>_Ngay</f>
        <v/>
      </c>
      <c r="N110" s="76"/>
      <c r="O110" s="73"/>
      <c r="P110" s="77">
        <f>L_SV_P</f>
        <v>0</v>
      </c>
      <c r="Q110" s="78">
        <f>L_SP</f>
        <v>0</v>
      </c>
      <c r="R110" s="79"/>
      <c r="S110" s="79"/>
      <c r="T110" s="79"/>
      <c r="U110" s="79"/>
      <c r="V110" s="79"/>
      <c r="W110" s="79"/>
      <c r="X110" s="79"/>
      <c r="Y110" s="79"/>
      <c r="Z110" s="80"/>
      <c r="AA110" s="81"/>
      <c r="AB110" s="81" t="str">
        <f>L_Nop</f>
        <v/>
      </c>
      <c r="AC110" s="82"/>
      <c r="AD110" s="82"/>
      <c r="AE110" s="82"/>
      <c r="AF110" s="83"/>
      <c r="AG110" s="84" t="str">
        <f t="shared" si="16"/>
        <v/>
      </c>
      <c r="AH110" s="85" t="str">
        <f t="shared" si="17"/>
        <v/>
      </c>
      <c r="AI110" s="86" t="str">
        <f t="shared" si="18"/>
        <v/>
      </c>
      <c r="AJ110" s="86" t="str">
        <f>L_luu1</f>
        <v/>
      </c>
      <c r="AK110" s="87" t="str">
        <f>L_luu2</f>
        <v/>
      </c>
      <c r="AL110" s="88" t="str">
        <f>L_Luu3</f>
        <v/>
      </c>
      <c r="AM110" s="87"/>
      <c r="AN110" s="87"/>
      <c r="AO110" s="89" t="str">
        <f>L_Loc</f>
        <v/>
      </c>
      <c r="AP110" s="90" t="str">
        <f>L_Loc</f>
        <v/>
      </c>
      <c r="AR110" s="91">
        <v>286</v>
      </c>
    </row>
    <row r="111" spans="1:44" s="91" customFormat="1" ht="24.95" customHeight="1" x14ac:dyDescent="0.3">
      <c r="A111" s="68" t="str">
        <f>L_time</f>
        <v/>
      </c>
      <c r="B111" s="69" t="str">
        <f>L_TGca</f>
        <v/>
      </c>
      <c r="C111" s="93"/>
      <c r="D111" s="69" t="str">
        <f t="shared" si="15"/>
        <v/>
      </c>
      <c r="E111" s="71" t="str">
        <f>L_tt</f>
        <v/>
      </c>
      <c r="F111" s="72" t="str">
        <f>L_He</f>
        <v/>
      </c>
      <c r="G111" s="73" t="str">
        <f>L_MaHP</f>
        <v/>
      </c>
      <c r="H111" s="74" t="str">
        <f>L_Loc2</f>
        <v/>
      </c>
      <c r="I111" s="73" t="str">
        <f>L_Loc</f>
        <v/>
      </c>
      <c r="J111" s="73" t="str">
        <f>L_Loc</f>
        <v/>
      </c>
      <c r="K111" s="73" t="str">
        <f>L_Loc</f>
        <v/>
      </c>
      <c r="L111" s="75"/>
      <c r="M111" s="73" t="str">
        <f>_Ngay</f>
        <v/>
      </c>
      <c r="N111" s="76"/>
      <c r="O111" s="73"/>
      <c r="P111" s="77">
        <f>L_SV_P</f>
        <v>0</v>
      </c>
      <c r="Q111" s="78">
        <f>L_SP</f>
        <v>0</v>
      </c>
      <c r="R111" s="79"/>
      <c r="S111" s="79"/>
      <c r="T111" s="79"/>
      <c r="U111" s="79"/>
      <c r="V111" s="79"/>
      <c r="W111" s="79"/>
      <c r="X111" s="79"/>
      <c r="Y111" s="79"/>
      <c r="Z111" s="80"/>
      <c r="AA111" s="81"/>
      <c r="AB111" s="81" t="str">
        <f>L_Nop</f>
        <v/>
      </c>
      <c r="AC111" s="82"/>
      <c r="AD111" s="82"/>
      <c r="AE111" s="82"/>
      <c r="AF111" s="83"/>
      <c r="AG111" s="84" t="str">
        <f t="shared" si="16"/>
        <v/>
      </c>
      <c r="AH111" s="85" t="str">
        <f t="shared" si="17"/>
        <v/>
      </c>
      <c r="AI111" s="86" t="str">
        <f t="shared" si="18"/>
        <v/>
      </c>
      <c r="AJ111" s="86" t="str">
        <f>L_luu1</f>
        <v/>
      </c>
      <c r="AK111" s="87" t="str">
        <f>L_luu2</f>
        <v/>
      </c>
      <c r="AL111" s="88" t="str">
        <f>L_Luu3</f>
        <v/>
      </c>
      <c r="AM111" s="87"/>
      <c r="AN111" s="87"/>
      <c r="AO111" s="89" t="str">
        <f>L_Loc</f>
        <v/>
      </c>
      <c r="AP111" s="90" t="str">
        <f>L_Loc</f>
        <v/>
      </c>
      <c r="AR111" s="91">
        <v>286</v>
      </c>
    </row>
    <row r="112" spans="1:44" s="91" customFormat="1" ht="24.95" customHeight="1" x14ac:dyDescent="0.3">
      <c r="A112" s="68" t="str">
        <f>L_time</f>
        <v/>
      </c>
      <c r="B112" s="69" t="str">
        <f>L_TGca</f>
        <v/>
      </c>
      <c r="C112" s="92"/>
      <c r="D112" s="69" t="str">
        <f t="shared" si="15"/>
        <v/>
      </c>
      <c r="E112" s="71" t="str">
        <f>L_tt</f>
        <v/>
      </c>
      <c r="F112" s="72" t="str">
        <f>L_He</f>
        <v/>
      </c>
      <c r="G112" s="73" t="str">
        <f>L_MaHP</f>
        <v/>
      </c>
      <c r="H112" s="74" t="str">
        <f>L_Loc2</f>
        <v/>
      </c>
      <c r="I112" s="73" t="str">
        <f>L_Loc</f>
        <v/>
      </c>
      <c r="J112" s="73" t="str">
        <f>L_Loc</f>
        <v/>
      </c>
      <c r="K112" s="73" t="str">
        <f>L_Loc</f>
        <v/>
      </c>
      <c r="L112" s="75"/>
      <c r="M112" s="73" t="str">
        <f>_Ngay</f>
        <v/>
      </c>
      <c r="N112" s="76"/>
      <c r="O112" s="73"/>
      <c r="P112" s="77">
        <f>L_SV_P</f>
        <v>0</v>
      </c>
      <c r="Q112" s="78">
        <f>L_SP</f>
        <v>0</v>
      </c>
      <c r="R112" s="79"/>
      <c r="S112" s="79"/>
      <c r="T112" s="79"/>
      <c r="U112" s="79"/>
      <c r="V112" s="79"/>
      <c r="W112" s="79"/>
      <c r="X112" s="79"/>
      <c r="Y112" s="79"/>
      <c r="Z112" s="80"/>
      <c r="AA112" s="81"/>
      <c r="AB112" s="81" t="str">
        <f>L_Nop</f>
        <v/>
      </c>
      <c r="AC112" s="82"/>
      <c r="AD112" s="82"/>
      <c r="AE112" s="82"/>
      <c r="AF112" s="83"/>
      <c r="AG112" s="84" t="str">
        <f t="shared" si="16"/>
        <v/>
      </c>
      <c r="AH112" s="85" t="str">
        <f t="shared" si="17"/>
        <v/>
      </c>
      <c r="AI112" s="86" t="str">
        <f t="shared" si="18"/>
        <v/>
      </c>
      <c r="AJ112" s="86" t="str">
        <f>L_luu1</f>
        <v/>
      </c>
      <c r="AK112" s="87" t="str">
        <f>L_luu2</f>
        <v/>
      </c>
      <c r="AL112" s="88" t="str">
        <f>L_Luu3</f>
        <v/>
      </c>
      <c r="AM112" s="87"/>
      <c r="AN112" s="87"/>
      <c r="AO112" s="89" t="str">
        <f>L_Loc</f>
        <v/>
      </c>
      <c r="AP112" s="90" t="str">
        <f>L_Loc</f>
        <v/>
      </c>
      <c r="AR112" s="91">
        <v>286</v>
      </c>
    </row>
    <row r="113" spans="1:44" s="91" customFormat="1" ht="24.95" customHeight="1" x14ac:dyDescent="0.3">
      <c r="A113" s="68" t="str">
        <f>L_time</f>
        <v/>
      </c>
      <c r="B113" s="69" t="str">
        <f>L_TGca</f>
        <v/>
      </c>
      <c r="C113" s="70"/>
      <c r="D113" s="69" t="str">
        <f t="shared" si="15"/>
        <v/>
      </c>
      <c r="E113" s="71" t="str">
        <f>L_tt</f>
        <v/>
      </c>
      <c r="F113" s="72" t="str">
        <f>L_He</f>
        <v/>
      </c>
      <c r="G113" s="73" t="str">
        <f>L_MaHP</f>
        <v/>
      </c>
      <c r="H113" s="74" t="str">
        <f>L_Loc2</f>
        <v/>
      </c>
      <c r="I113" s="73" t="str">
        <f>L_Loc</f>
        <v/>
      </c>
      <c r="J113" s="73" t="str">
        <f>L_Loc</f>
        <v/>
      </c>
      <c r="K113" s="73" t="str">
        <f>L_Loc</f>
        <v/>
      </c>
      <c r="L113" s="75"/>
      <c r="M113" s="73" t="str">
        <f>_Ngay</f>
        <v/>
      </c>
      <c r="N113" s="76"/>
      <c r="O113" s="73"/>
      <c r="P113" s="77">
        <f>L_SV_P</f>
        <v>0</v>
      </c>
      <c r="Q113" s="78">
        <f>L_SP</f>
        <v>0</v>
      </c>
      <c r="R113" s="79"/>
      <c r="S113" s="79"/>
      <c r="T113" s="79"/>
      <c r="U113" s="79"/>
      <c r="V113" s="79"/>
      <c r="W113" s="79"/>
      <c r="X113" s="79"/>
      <c r="Y113" s="79"/>
      <c r="Z113" s="80"/>
      <c r="AA113" s="81"/>
      <c r="AB113" s="81" t="str">
        <f>L_Nop</f>
        <v/>
      </c>
      <c r="AC113" s="82"/>
      <c r="AD113" s="82"/>
      <c r="AE113" s="82"/>
      <c r="AF113" s="83"/>
      <c r="AG113" s="84" t="str">
        <f t="shared" si="16"/>
        <v/>
      </c>
      <c r="AH113" s="85" t="str">
        <f t="shared" si="17"/>
        <v/>
      </c>
      <c r="AI113" s="86" t="str">
        <f t="shared" si="18"/>
        <v/>
      </c>
      <c r="AJ113" s="86" t="str">
        <f>L_luu1</f>
        <v/>
      </c>
      <c r="AK113" s="87" t="str">
        <f>L_luu2</f>
        <v/>
      </c>
      <c r="AL113" s="88" t="str">
        <f>L_Luu3</f>
        <v/>
      </c>
      <c r="AM113" s="87"/>
      <c r="AN113" s="87"/>
      <c r="AO113" s="89" t="str">
        <f>L_Loc</f>
        <v/>
      </c>
      <c r="AP113" s="90" t="str">
        <f>L_Loc</f>
        <v/>
      </c>
      <c r="AR113" s="91">
        <v>286</v>
      </c>
    </row>
    <row r="114" spans="1:44" s="91" customFormat="1" ht="24.95" customHeight="1" x14ac:dyDescent="0.3">
      <c r="A114" s="68" t="str">
        <f>L_time</f>
        <v/>
      </c>
      <c r="B114" s="69" t="str">
        <f>L_TGca</f>
        <v/>
      </c>
      <c r="C114" s="93"/>
      <c r="D114" s="69" t="str">
        <f t="shared" si="15"/>
        <v/>
      </c>
      <c r="E114" s="71" t="str">
        <f>L_tt</f>
        <v/>
      </c>
      <c r="F114" s="72" t="str">
        <f>L_He</f>
        <v/>
      </c>
      <c r="G114" s="73" t="str">
        <f>L_MaHP</f>
        <v/>
      </c>
      <c r="H114" s="74" t="str">
        <f>L_Loc2</f>
        <v/>
      </c>
      <c r="I114" s="73" t="str">
        <f>L_Loc</f>
        <v/>
      </c>
      <c r="J114" s="73" t="str">
        <f>L_Loc</f>
        <v/>
      </c>
      <c r="K114" s="73" t="str">
        <f>L_Loc</f>
        <v/>
      </c>
      <c r="L114" s="75"/>
      <c r="M114" s="73" t="str">
        <f>_Ngay</f>
        <v/>
      </c>
      <c r="N114" s="76"/>
      <c r="O114" s="73"/>
      <c r="P114" s="77">
        <f>L_SV_P</f>
        <v>0</v>
      </c>
      <c r="Q114" s="78">
        <f>L_SP</f>
        <v>0</v>
      </c>
      <c r="R114" s="79"/>
      <c r="S114" s="79"/>
      <c r="T114" s="79"/>
      <c r="U114" s="79"/>
      <c r="V114" s="79"/>
      <c r="W114" s="79"/>
      <c r="X114" s="79"/>
      <c r="Y114" s="79"/>
      <c r="Z114" s="80"/>
      <c r="AA114" s="81"/>
      <c r="AB114" s="81" t="str">
        <f>L_Nop</f>
        <v/>
      </c>
      <c r="AC114" s="82"/>
      <c r="AD114" s="82"/>
      <c r="AE114" s="82"/>
      <c r="AF114" s="83"/>
      <c r="AG114" s="84" t="str">
        <f t="shared" si="16"/>
        <v/>
      </c>
      <c r="AH114" s="85" t="str">
        <f t="shared" si="17"/>
        <v/>
      </c>
      <c r="AI114" s="86" t="str">
        <f t="shared" si="18"/>
        <v/>
      </c>
      <c r="AJ114" s="86" t="str">
        <f>L_luu1</f>
        <v/>
      </c>
      <c r="AK114" s="87" t="str">
        <f>L_luu2</f>
        <v/>
      </c>
      <c r="AL114" s="88" t="str">
        <f>L_Luu3</f>
        <v/>
      </c>
      <c r="AM114" s="87"/>
      <c r="AN114" s="87"/>
      <c r="AO114" s="89" t="str">
        <f>L_Loc</f>
        <v/>
      </c>
      <c r="AP114" s="90" t="str">
        <f>L_Loc</f>
        <v/>
      </c>
      <c r="AR114" s="91">
        <v>286</v>
      </c>
    </row>
    <row r="115" spans="1:44" s="91" customFormat="1" ht="24.95" customHeight="1" x14ac:dyDescent="0.3">
      <c r="A115" s="68" t="str">
        <f>L_time</f>
        <v/>
      </c>
      <c r="B115" s="69" t="str">
        <f>L_TGca</f>
        <v/>
      </c>
      <c r="C115" s="93"/>
      <c r="D115" s="69" t="str">
        <f t="shared" si="15"/>
        <v/>
      </c>
      <c r="E115" s="71" t="str">
        <f>L_tt</f>
        <v/>
      </c>
      <c r="F115" s="72" t="str">
        <f>L_He</f>
        <v/>
      </c>
      <c r="G115" s="73" t="str">
        <f>L_MaHP</f>
        <v/>
      </c>
      <c r="H115" s="74" t="str">
        <f>L_Loc2</f>
        <v/>
      </c>
      <c r="I115" s="73" t="str">
        <f>L_Loc</f>
        <v/>
      </c>
      <c r="J115" s="73" t="str">
        <f>L_Loc</f>
        <v/>
      </c>
      <c r="K115" s="73" t="str">
        <f>L_Loc</f>
        <v/>
      </c>
      <c r="L115" s="75"/>
      <c r="M115" s="73" t="str">
        <f>_Ngay</f>
        <v/>
      </c>
      <c r="N115" s="76"/>
      <c r="O115" s="73"/>
      <c r="P115" s="77">
        <f>L_SV_P</f>
        <v>0</v>
      </c>
      <c r="Q115" s="78">
        <f>L_SP</f>
        <v>0</v>
      </c>
      <c r="R115" s="79"/>
      <c r="S115" s="79"/>
      <c r="T115" s="79"/>
      <c r="U115" s="79"/>
      <c r="V115" s="79"/>
      <c r="W115" s="79"/>
      <c r="X115" s="79"/>
      <c r="Y115" s="79"/>
      <c r="Z115" s="80"/>
      <c r="AA115" s="81"/>
      <c r="AB115" s="81" t="str">
        <f>L_Nop</f>
        <v/>
      </c>
      <c r="AC115" s="82"/>
      <c r="AD115" s="82"/>
      <c r="AE115" s="82"/>
      <c r="AF115" s="83"/>
      <c r="AG115" s="84" t="str">
        <f t="shared" si="16"/>
        <v/>
      </c>
      <c r="AH115" s="85" t="str">
        <f t="shared" si="17"/>
        <v/>
      </c>
      <c r="AI115" s="86" t="str">
        <f t="shared" si="18"/>
        <v/>
      </c>
      <c r="AJ115" s="86" t="str">
        <f>L_luu1</f>
        <v/>
      </c>
      <c r="AK115" s="87" t="str">
        <f>L_luu2</f>
        <v/>
      </c>
      <c r="AL115" s="88" t="str">
        <f>L_Luu3</f>
        <v/>
      </c>
      <c r="AM115" s="87"/>
      <c r="AN115" s="87"/>
      <c r="AO115" s="89" t="str">
        <f>L_Loc</f>
        <v/>
      </c>
      <c r="AP115" s="90" t="str">
        <f>L_Loc</f>
        <v/>
      </c>
      <c r="AR115" s="91">
        <v>286</v>
      </c>
    </row>
    <row r="116" spans="1:44" s="91" customFormat="1" ht="24.95" customHeight="1" x14ac:dyDescent="0.3">
      <c r="A116" s="68" t="str">
        <f>L_time</f>
        <v/>
      </c>
      <c r="B116" s="69" t="str">
        <f>L_TGca</f>
        <v/>
      </c>
      <c r="C116" s="70"/>
      <c r="D116" s="69" t="str">
        <f t="shared" si="15"/>
        <v/>
      </c>
      <c r="E116" s="71" t="str">
        <f>L_tt</f>
        <v/>
      </c>
      <c r="F116" s="72" t="str">
        <f>L_He</f>
        <v/>
      </c>
      <c r="G116" s="73" t="str">
        <f>L_MaHP</f>
        <v/>
      </c>
      <c r="H116" s="74" t="str">
        <f>L_Loc2</f>
        <v/>
      </c>
      <c r="I116" s="73" t="str">
        <f>L_Loc</f>
        <v/>
      </c>
      <c r="J116" s="73" t="str">
        <f>L_Loc</f>
        <v/>
      </c>
      <c r="K116" s="73" t="str">
        <f>L_Loc</f>
        <v/>
      </c>
      <c r="L116" s="75"/>
      <c r="M116" s="73" t="str">
        <f>_Ngay</f>
        <v/>
      </c>
      <c r="N116" s="76"/>
      <c r="O116" s="73"/>
      <c r="P116" s="97">
        <f>L_SV_P</f>
        <v>0</v>
      </c>
      <c r="Q116" s="78">
        <f>L_SP</f>
        <v>0</v>
      </c>
      <c r="R116" s="79"/>
      <c r="S116" s="79"/>
      <c r="T116" s="79"/>
      <c r="U116" s="79"/>
      <c r="V116" s="79"/>
      <c r="W116" s="79"/>
      <c r="X116" s="79"/>
      <c r="Y116" s="79"/>
      <c r="Z116" s="80"/>
      <c r="AA116" s="81"/>
      <c r="AB116" s="81" t="str">
        <f>L_Nop</f>
        <v/>
      </c>
      <c r="AC116" s="82"/>
      <c r="AD116" s="82"/>
      <c r="AE116" s="82"/>
      <c r="AF116" s="83"/>
      <c r="AG116" s="84" t="str">
        <f t="shared" si="16"/>
        <v/>
      </c>
      <c r="AH116" s="85" t="str">
        <f t="shared" si="17"/>
        <v/>
      </c>
      <c r="AI116" s="86" t="str">
        <f t="shared" si="18"/>
        <v/>
      </c>
      <c r="AJ116" s="86" t="str">
        <f>L_luu1</f>
        <v/>
      </c>
      <c r="AK116" s="87" t="str">
        <f>L_luu2</f>
        <v/>
      </c>
      <c r="AL116" s="88" t="str">
        <f>L_Luu3</f>
        <v/>
      </c>
      <c r="AM116" s="87"/>
      <c r="AN116" s="87"/>
      <c r="AO116" s="89" t="str">
        <f>L_Loc</f>
        <v/>
      </c>
      <c r="AP116" s="90" t="str">
        <f>L_Loc</f>
        <v/>
      </c>
      <c r="AR116" s="91">
        <v>286</v>
      </c>
    </row>
    <row r="117" spans="1:44" s="91" customFormat="1" ht="24.95" customHeight="1" x14ac:dyDescent="0.3">
      <c r="A117" s="68" t="str">
        <f>L_time</f>
        <v/>
      </c>
      <c r="B117" s="69" t="str">
        <f>L_TGca</f>
        <v/>
      </c>
      <c r="C117" s="93"/>
      <c r="D117" s="69" t="str">
        <f t="shared" si="15"/>
        <v/>
      </c>
      <c r="E117" s="71" t="str">
        <f>L_tt</f>
        <v/>
      </c>
      <c r="F117" s="72" t="str">
        <f>L_He</f>
        <v/>
      </c>
      <c r="G117" s="73" t="str">
        <f>L_MaHP</f>
        <v/>
      </c>
      <c r="H117" s="74" t="str">
        <f>L_Loc2</f>
        <v/>
      </c>
      <c r="I117" s="73" t="str">
        <f>L_Loc</f>
        <v/>
      </c>
      <c r="J117" s="73" t="str">
        <f>L_Loc</f>
        <v/>
      </c>
      <c r="K117" s="73" t="str">
        <f>L_Loc</f>
        <v/>
      </c>
      <c r="L117" s="75"/>
      <c r="M117" s="73" t="str">
        <f>_Ngay</f>
        <v/>
      </c>
      <c r="N117" s="76"/>
      <c r="O117" s="73"/>
      <c r="P117" s="77">
        <f>L_SV_P</f>
        <v>0</v>
      </c>
      <c r="Q117" s="78">
        <f>L_SP</f>
        <v>0</v>
      </c>
      <c r="R117" s="79"/>
      <c r="S117" s="79"/>
      <c r="T117" s="79"/>
      <c r="U117" s="79"/>
      <c r="V117" s="79"/>
      <c r="W117" s="79"/>
      <c r="X117" s="79"/>
      <c r="Y117" s="79"/>
      <c r="Z117" s="80"/>
      <c r="AA117" s="81"/>
      <c r="AB117" s="81" t="str">
        <f>L_Nop</f>
        <v/>
      </c>
      <c r="AC117" s="82"/>
      <c r="AD117" s="82"/>
      <c r="AE117" s="82"/>
      <c r="AF117" s="83"/>
      <c r="AG117" s="84" t="str">
        <f t="shared" si="16"/>
        <v/>
      </c>
      <c r="AH117" s="85" t="str">
        <f t="shared" si="17"/>
        <v/>
      </c>
      <c r="AI117" s="86" t="str">
        <f t="shared" si="18"/>
        <v/>
      </c>
      <c r="AJ117" s="86" t="str">
        <f>L_luu1</f>
        <v/>
      </c>
      <c r="AK117" s="87" t="str">
        <f>L_luu2</f>
        <v/>
      </c>
      <c r="AL117" s="88" t="str">
        <f>L_Luu3</f>
        <v/>
      </c>
      <c r="AM117" s="87"/>
      <c r="AN117" s="87"/>
      <c r="AO117" s="89" t="str">
        <f>L_Loc</f>
        <v/>
      </c>
      <c r="AP117" s="90" t="str">
        <f>L_Loc</f>
        <v/>
      </c>
      <c r="AR117" s="91">
        <v>286</v>
      </c>
    </row>
    <row r="118" spans="1:44" s="91" customFormat="1" ht="24.95" customHeight="1" x14ac:dyDescent="0.3">
      <c r="A118" s="68" t="str">
        <f>L_time</f>
        <v/>
      </c>
      <c r="B118" s="69" t="str">
        <f>L_TGca</f>
        <v/>
      </c>
      <c r="C118" s="93"/>
      <c r="D118" s="69" t="str">
        <f t="shared" si="15"/>
        <v/>
      </c>
      <c r="E118" s="71" t="str">
        <f>L_tt</f>
        <v/>
      </c>
      <c r="F118" s="72" t="str">
        <f>L_He</f>
        <v/>
      </c>
      <c r="G118" s="73" t="str">
        <f>L_MaHP</f>
        <v/>
      </c>
      <c r="H118" s="74" t="str">
        <f>L_Loc2</f>
        <v/>
      </c>
      <c r="I118" s="73" t="str">
        <f>L_Loc</f>
        <v/>
      </c>
      <c r="J118" s="73" t="str">
        <f>L_Loc</f>
        <v/>
      </c>
      <c r="K118" s="73" t="str">
        <f>L_Loc</f>
        <v/>
      </c>
      <c r="L118" s="75"/>
      <c r="M118" s="73" t="str">
        <f>_Ngay</f>
        <v/>
      </c>
      <c r="N118" s="76"/>
      <c r="O118" s="73"/>
      <c r="P118" s="77">
        <f>L_SV_P</f>
        <v>0</v>
      </c>
      <c r="Q118" s="78">
        <f>L_SP</f>
        <v>0</v>
      </c>
      <c r="R118" s="79"/>
      <c r="S118" s="79"/>
      <c r="T118" s="79"/>
      <c r="U118" s="79"/>
      <c r="V118" s="79"/>
      <c r="W118" s="79"/>
      <c r="X118" s="79"/>
      <c r="Y118" s="79"/>
      <c r="Z118" s="80"/>
      <c r="AA118" s="81"/>
      <c r="AB118" s="81" t="str">
        <f>L_Nop</f>
        <v/>
      </c>
      <c r="AC118" s="82"/>
      <c r="AD118" s="82"/>
      <c r="AE118" s="82"/>
      <c r="AF118" s="83"/>
      <c r="AG118" s="84" t="str">
        <f t="shared" si="16"/>
        <v/>
      </c>
      <c r="AH118" s="85" t="str">
        <f t="shared" si="17"/>
        <v/>
      </c>
      <c r="AI118" s="86" t="str">
        <f t="shared" si="18"/>
        <v/>
      </c>
      <c r="AJ118" s="86" t="str">
        <f>L_luu1</f>
        <v/>
      </c>
      <c r="AK118" s="87" t="str">
        <f>L_luu2</f>
        <v/>
      </c>
      <c r="AL118" s="88" t="str">
        <f>L_Luu3</f>
        <v/>
      </c>
      <c r="AM118" s="87"/>
      <c r="AN118" s="87"/>
      <c r="AO118" s="89" t="str">
        <f>L_Loc</f>
        <v/>
      </c>
      <c r="AP118" s="90" t="str">
        <f>L_Loc</f>
        <v/>
      </c>
      <c r="AR118" s="91">
        <v>286</v>
      </c>
    </row>
    <row r="119" spans="1:44" s="91" customFormat="1" ht="24.95" customHeight="1" x14ac:dyDescent="0.3">
      <c r="A119" s="68" t="str">
        <f>L_time</f>
        <v/>
      </c>
      <c r="B119" s="69" t="str">
        <f>L_TGca</f>
        <v/>
      </c>
      <c r="C119" s="93"/>
      <c r="D119" s="69" t="str">
        <f t="shared" si="15"/>
        <v/>
      </c>
      <c r="E119" s="71" t="str">
        <f>L_tt</f>
        <v/>
      </c>
      <c r="F119" s="72" t="str">
        <f>L_He</f>
        <v/>
      </c>
      <c r="G119" s="73" t="str">
        <f>L_MaHP</f>
        <v/>
      </c>
      <c r="H119" s="74" t="str">
        <f>L_Loc2</f>
        <v/>
      </c>
      <c r="I119" s="73" t="str">
        <f>L_Loc</f>
        <v/>
      </c>
      <c r="J119" s="73" t="str">
        <f>L_Loc</f>
        <v/>
      </c>
      <c r="K119" s="73" t="str">
        <f>L_Loc</f>
        <v/>
      </c>
      <c r="L119" s="75"/>
      <c r="M119" s="73" t="str">
        <f>_Ngay</f>
        <v/>
      </c>
      <c r="N119" s="76"/>
      <c r="O119" s="73"/>
      <c r="P119" s="77">
        <f>L_SV_P</f>
        <v>0</v>
      </c>
      <c r="Q119" s="78">
        <f>L_SP</f>
        <v>0</v>
      </c>
      <c r="R119" s="79"/>
      <c r="S119" s="79"/>
      <c r="T119" s="79"/>
      <c r="U119" s="79"/>
      <c r="V119" s="79"/>
      <c r="W119" s="79"/>
      <c r="X119" s="79"/>
      <c r="Y119" s="79"/>
      <c r="Z119" s="80"/>
      <c r="AA119" s="81"/>
      <c r="AB119" s="81" t="str">
        <f>L_Nop</f>
        <v/>
      </c>
      <c r="AC119" s="82"/>
      <c r="AD119" s="82"/>
      <c r="AE119" s="82"/>
      <c r="AF119" s="83"/>
      <c r="AG119" s="84" t="str">
        <f t="shared" si="16"/>
        <v/>
      </c>
      <c r="AH119" s="85" t="str">
        <f t="shared" si="17"/>
        <v/>
      </c>
      <c r="AI119" s="86" t="str">
        <f t="shared" si="18"/>
        <v/>
      </c>
      <c r="AJ119" s="86" t="str">
        <f>L_luu1</f>
        <v/>
      </c>
      <c r="AK119" s="87" t="str">
        <f>L_luu2</f>
        <v/>
      </c>
      <c r="AL119" s="88" t="str">
        <f>L_Luu3</f>
        <v/>
      </c>
      <c r="AM119" s="87"/>
      <c r="AN119" s="87"/>
      <c r="AO119" s="89" t="str">
        <f>L_Loc</f>
        <v/>
      </c>
      <c r="AP119" s="90" t="str">
        <f>L_Loc</f>
        <v/>
      </c>
      <c r="AR119" s="91">
        <v>286</v>
      </c>
    </row>
    <row r="120" spans="1:44" s="91" customFormat="1" ht="24.95" customHeight="1" x14ac:dyDescent="0.3">
      <c r="A120" s="68" t="str">
        <f>L_time</f>
        <v/>
      </c>
      <c r="B120" s="69" t="str">
        <f>L_TGca</f>
        <v/>
      </c>
      <c r="C120" s="70"/>
      <c r="D120" s="69" t="str">
        <f t="shared" si="15"/>
        <v/>
      </c>
      <c r="E120" s="71" t="str">
        <f>L_tt</f>
        <v/>
      </c>
      <c r="F120" s="72" t="str">
        <f>L_He</f>
        <v/>
      </c>
      <c r="G120" s="73" t="str">
        <f>L_MaHP</f>
        <v/>
      </c>
      <c r="H120" s="74" t="str">
        <f>L_Loc2</f>
        <v/>
      </c>
      <c r="I120" s="73" t="str">
        <f>L_Loc</f>
        <v/>
      </c>
      <c r="J120" s="73" t="str">
        <f>L_Loc</f>
        <v/>
      </c>
      <c r="K120" s="73" t="str">
        <f>L_Loc</f>
        <v/>
      </c>
      <c r="L120" s="75"/>
      <c r="M120" s="73" t="str">
        <f>_Ngay</f>
        <v/>
      </c>
      <c r="N120" s="76"/>
      <c r="O120" s="73"/>
      <c r="P120" s="77">
        <f>L_SV_P</f>
        <v>0</v>
      </c>
      <c r="Q120" s="78">
        <f>L_SP</f>
        <v>0</v>
      </c>
      <c r="R120" s="79"/>
      <c r="S120" s="79"/>
      <c r="T120" s="79"/>
      <c r="U120" s="79"/>
      <c r="V120" s="79"/>
      <c r="W120" s="79"/>
      <c r="X120" s="79"/>
      <c r="Y120" s="79"/>
      <c r="Z120" s="80"/>
      <c r="AA120" s="81"/>
      <c r="AB120" s="81" t="str">
        <f>L_Nop</f>
        <v/>
      </c>
      <c r="AC120" s="82"/>
      <c r="AD120" s="82"/>
      <c r="AE120" s="82"/>
      <c r="AF120" s="83"/>
      <c r="AG120" s="84" t="str">
        <f t="shared" si="16"/>
        <v/>
      </c>
      <c r="AH120" s="85" t="str">
        <f t="shared" si="17"/>
        <v/>
      </c>
      <c r="AI120" s="86" t="str">
        <f t="shared" si="18"/>
        <v/>
      </c>
      <c r="AJ120" s="86" t="str">
        <f>L_luu1</f>
        <v/>
      </c>
      <c r="AK120" s="87" t="str">
        <f>L_luu2</f>
        <v/>
      </c>
      <c r="AL120" s="88" t="str">
        <f>L_Luu3</f>
        <v/>
      </c>
      <c r="AM120" s="87"/>
      <c r="AN120" s="87"/>
      <c r="AO120" s="89" t="str">
        <f>L_Loc</f>
        <v/>
      </c>
      <c r="AP120" s="90" t="str">
        <f>L_Loc</f>
        <v/>
      </c>
      <c r="AR120" s="91">
        <v>286</v>
      </c>
    </row>
    <row r="121" spans="1:44" s="91" customFormat="1" ht="24.95" customHeight="1" x14ac:dyDescent="0.3">
      <c r="A121" s="68" t="str">
        <f>L_time</f>
        <v/>
      </c>
      <c r="B121" s="69" t="str">
        <f>L_TGca</f>
        <v/>
      </c>
      <c r="C121" s="93"/>
      <c r="D121" s="69" t="str">
        <f t="shared" si="15"/>
        <v/>
      </c>
      <c r="E121" s="71" t="str">
        <f>L_tt</f>
        <v/>
      </c>
      <c r="F121" s="72" t="str">
        <f>L_He</f>
        <v/>
      </c>
      <c r="G121" s="73" t="str">
        <f>L_MaHP</f>
        <v/>
      </c>
      <c r="H121" s="74" t="str">
        <f>L_Loc2</f>
        <v/>
      </c>
      <c r="I121" s="73" t="str">
        <f>L_Loc</f>
        <v/>
      </c>
      <c r="J121" s="73" t="str">
        <f>L_Loc</f>
        <v/>
      </c>
      <c r="K121" s="73" t="str">
        <f>L_Loc</f>
        <v/>
      </c>
      <c r="L121" s="75"/>
      <c r="M121" s="73" t="str">
        <f>_Ngay</f>
        <v/>
      </c>
      <c r="N121" s="76"/>
      <c r="O121" s="73"/>
      <c r="P121" s="77">
        <f>L_SV_P</f>
        <v>0</v>
      </c>
      <c r="Q121" s="78">
        <f>L_SP</f>
        <v>0</v>
      </c>
      <c r="R121" s="79"/>
      <c r="S121" s="79"/>
      <c r="T121" s="79"/>
      <c r="U121" s="79"/>
      <c r="V121" s="79"/>
      <c r="W121" s="79"/>
      <c r="X121" s="79"/>
      <c r="Y121" s="79"/>
      <c r="Z121" s="80"/>
      <c r="AA121" s="81"/>
      <c r="AB121" s="81" t="str">
        <f>L_Nop</f>
        <v/>
      </c>
      <c r="AC121" s="82"/>
      <c r="AD121" s="82"/>
      <c r="AE121" s="82"/>
      <c r="AF121" s="83"/>
      <c r="AG121" s="84" t="str">
        <f t="shared" si="16"/>
        <v/>
      </c>
      <c r="AH121" s="85" t="str">
        <f t="shared" si="17"/>
        <v/>
      </c>
      <c r="AI121" s="86" t="str">
        <f t="shared" si="18"/>
        <v/>
      </c>
      <c r="AJ121" s="86" t="str">
        <f>L_luu1</f>
        <v/>
      </c>
      <c r="AK121" s="87" t="str">
        <f>L_luu2</f>
        <v/>
      </c>
      <c r="AL121" s="88" t="str">
        <f>L_Luu3</f>
        <v/>
      </c>
      <c r="AM121" s="87"/>
      <c r="AN121" s="87"/>
      <c r="AO121" s="89" t="str">
        <f>L_Loc</f>
        <v/>
      </c>
      <c r="AP121" s="90" t="str">
        <f>L_Loc</f>
        <v/>
      </c>
      <c r="AR121" s="91">
        <v>286</v>
      </c>
    </row>
    <row r="122" spans="1:44" s="91" customFormat="1" ht="24.95" customHeight="1" x14ac:dyDescent="0.3">
      <c r="A122" s="68" t="str">
        <f>L_time</f>
        <v/>
      </c>
      <c r="B122" s="69" t="str">
        <f>L_TGca</f>
        <v/>
      </c>
      <c r="C122" s="96"/>
      <c r="D122" s="69" t="str">
        <f t="shared" si="15"/>
        <v/>
      </c>
      <c r="E122" s="71" t="str">
        <f>L_tt</f>
        <v/>
      </c>
      <c r="F122" s="72" t="str">
        <f>L_He</f>
        <v/>
      </c>
      <c r="G122" s="73" t="str">
        <f>L_MaHP</f>
        <v/>
      </c>
      <c r="H122" s="74" t="str">
        <f>L_Loc2</f>
        <v/>
      </c>
      <c r="I122" s="73" t="str">
        <f>L_Loc</f>
        <v/>
      </c>
      <c r="J122" s="73" t="str">
        <f>L_Loc</f>
        <v/>
      </c>
      <c r="K122" s="73" t="str">
        <f>L_Loc</f>
        <v/>
      </c>
      <c r="L122" s="75"/>
      <c r="M122" s="73" t="str">
        <f>_Ngay</f>
        <v/>
      </c>
      <c r="N122" s="76"/>
      <c r="O122" s="73"/>
      <c r="P122" s="97">
        <f>L_SV_P</f>
        <v>0</v>
      </c>
      <c r="Q122" s="78">
        <f>L_SP</f>
        <v>0</v>
      </c>
      <c r="R122" s="79"/>
      <c r="S122" s="79"/>
      <c r="T122" s="79"/>
      <c r="U122" s="79"/>
      <c r="V122" s="79"/>
      <c r="W122" s="79"/>
      <c r="X122" s="79"/>
      <c r="Y122" s="79"/>
      <c r="Z122" s="80"/>
      <c r="AA122" s="81"/>
      <c r="AB122" s="81" t="str">
        <f>L_Nop</f>
        <v/>
      </c>
      <c r="AC122" s="82"/>
      <c r="AD122" s="82"/>
      <c r="AE122" s="82"/>
      <c r="AF122" s="83"/>
      <c r="AG122" s="84" t="str">
        <f t="shared" si="16"/>
        <v/>
      </c>
      <c r="AH122" s="85" t="str">
        <f t="shared" si="17"/>
        <v/>
      </c>
      <c r="AI122" s="86" t="str">
        <f t="shared" si="18"/>
        <v/>
      </c>
      <c r="AJ122" s="86" t="str">
        <f>L_luu1</f>
        <v/>
      </c>
      <c r="AK122" s="87" t="str">
        <f>L_luu2</f>
        <v/>
      </c>
      <c r="AL122" s="88" t="str">
        <f>L_Luu3</f>
        <v/>
      </c>
      <c r="AM122" s="87"/>
      <c r="AN122" s="87"/>
      <c r="AO122" s="89" t="str">
        <f>L_Loc</f>
        <v/>
      </c>
      <c r="AP122" s="90" t="str">
        <f>L_Loc</f>
        <v/>
      </c>
      <c r="AR122" s="91">
        <v>286</v>
      </c>
    </row>
    <row r="123" spans="1:44" s="91" customFormat="1" ht="24.95" customHeight="1" x14ac:dyDescent="0.3">
      <c r="A123" s="68" t="str">
        <f>L_time</f>
        <v/>
      </c>
      <c r="B123" s="69" t="str">
        <f>L_TGca</f>
        <v/>
      </c>
      <c r="C123" s="93"/>
      <c r="D123" s="69" t="str">
        <f t="shared" si="15"/>
        <v/>
      </c>
      <c r="E123" s="71" t="str">
        <f>L_tt</f>
        <v/>
      </c>
      <c r="F123" s="72" t="str">
        <f>L_He</f>
        <v/>
      </c>
      <c r="G123" s="73" t="str">
        <f>L_MaHP</f>
        <v/>
      </c>
      <c r="H123" s="74" t="str">
        <f>L_Loc2</f>
        <v/>
      </c>
      <c r="I123" s="73" t="str">
        <f>L_Loc</f>
        <v/>
      </c>
      <c r="J123" s="73" t="str">
        <f>L_Loc</f>
        <v/>
      </c>
      <c r="K123" s="73" t="str">
        <f>L_Loc</f>
        <v/>
      </c>
      <c r="L123" s="75"/>
      <c r="M123" s="73" t="str">
        <f>_Ngay</f>
        <v/>
      </c>
      <c r="N123" s="76"/>
      <c r="O123" s="73"/>
      <c r="P123" s="77">
        <f>L_SV_P</f>
        <v>0</v>
      </c>
      <c r="Q123" s="78">
        <f>L_SP</f>
        <v>0</v>
      </c>
      <c r="R123" s="79"/>
      <c r="S123" s="79"/>
      <c r="T123" s="79"/>
      <c r="U123" s="79"/>
      <c r="V123" s="79"/>
      <c r="W123" s="79"/>
      <c r="X123" s="79"/>
      <c r="Y123" s="79"/>
      <c r="Z123" s="80"/>
      <c r="AA123" s="81"/>
      <c r="AB123" s="81" t="str">
        <f>L_Nop</f>
        <v/>
      </c>
      <c r="AC123" s="82"/>
      <c r="AD123" s="82"/>
      <c r="AE123" s="82"/>
      <c r="AF123" s="83"/>
      <c r="AG123" s="84" t="str">
        <f t="shared" si="16"/>
        <v/>
      </c>
      <c r="AH123" s="85" t="str">
        <f t="shared" si="17"/>
        <v/>
      </c>
      <c r="AI123" s="86" t="str">
        <f t="shared" si="18"/>
        <v/>
      </c>
      <c r="AJ123" s="86" t="str">
        <f>L_luu1</f>
        <v/>
      </c>
      <c r="AK123" s="87" t="str">
        <f>L_luu2</f>
        <v/>
      </c>
      <c r="AL123" s="88" t="str">
        <f>L_Luu3</f>
        <v/>
      </c>
      <c r="AM123" s="87"/>
      <c r="AN123" s="87"/>
      <c r="AO123" s="89" t="str">
        <f>L_Loc</f>
        <v/>
      </c>
      <c r="AP123" s="90" t="str">
        <f>L_Loc</f>
        <v/>
      </c>
      <c r="AR123" s="91">
        <v>286</v>
      </c>
    </row>
    <row r="124" spans="1:44" s="91" customFormat="1" ht="24.95" customHeight="1" x14ac:dyDescent="0.3">
      <c r="A124" s="68" t="str">
        <f>L_time</f>
        <v/>
      </c>
      <c r="B124" s="69" t="str">
        <f>L_TGca</f>
        <v/>
      </c>
      <c r="C124" s="93"/>
      <c r="D124" s="69" t="str">
        <f t="shared" si="15"/>
        <v/>
      </c>
      <c r="E124" s="71" t="str">
        <f>L_tt</f>
        <v/>
      </c>
      <c r="F124" s="72" t="str">
        <f>L_He</f>
        <v/>
      </c>
      <c r="G124" s="73" t="str">
        <f>L_MaHP</f>
        <v/>
      </c>
      <c r="H124" s="74" t="str">
        <f>L_Loc2</f>
        <v/>
      </c>
      <c r="I124" s="73" t="str">
        <f>L_Loc</f>
        <v/>
      </c>
      <c r="J124" s="73" t="str">
        <f>L_Loc</f>
        <v/>
      </c>
      <c r="K124" s="73" t="str">
        <f>L_Loc</f>
        <v/>
      </c>
      <c r="L124" s="75"/>
      <c r="M124" s="73" t="str">
        <f>_Ngay</f>
        <v/>
      </c>
      <c r="N124" s="76"/>
      <c r="O124" s="73"/>
      <c r="P124" s="97">
        <f>L_SV_P</f>
        <v>0</v>
      </c>
      <c r="Q124" s="78">
        <f>L_SP</f>
        <v>0</v>
      </c>
      <c r="R124" s="79"/>
      <c r="S124" s="79"/>
      <c r="T124" s="79"/>
      <c r="U124" s="79"/>
      <c r="V124" s="79"/>
      <c r="W124" s="79"/>
      <c r="X124" s="79"/>
      <c r="Y124" s="79"/>
      <c r="Z124" s="80"/>
      <c r="AA124" s="81"/>
      <c r="AB124" s="81" t="str">
        <f>L_Nop</f>
        <v/>
      </c>
      <c r="AC124" s="82"/>
      <c r="AD124" s="82"/>
      <c r="AE124" s="82"/>
      <c r="AF124" s="83"/>
      <c r="AG124" s="84" t="str">
        <f t="shared" si="16"/>
        <v/>
      </c>
      <c r="AH124" s="85" t="str">
        <f t="shared" si="17"/>
        <v/>
      </c>
      <c r="AI124" s="86" t="str">
        <f t="shared" si="18"/>
        <v/>
      </c>
      <c r="AJ124" s="86" t="str">
        <f>L_luu1</f>
        <v/>
      </c>
      <c r="AK124" s="87" t="str">
        <f>L_luu2</f>
        <v/>
      </c>
      <c r="AL124" s="88" t="str">
        <f>L_Luu3</f>
        <v/>
      </c>
      <c r="AM124" s="87"/>
      <c r="AN124" s="87"/>
      <c r="AO124" s="89" t="str">
        <f>L_Loc</f>
        <v/>
      </c>
      <c r="AP124" s="90" t="str">
        <f>L_Loc</f>
        <v/>
      </c>
      <c r="AR124" s="91">
        <v>286</v>
      </c>
    </row>
    <row r="125" spans="1:44" s="91" customFormat="1" ht="24.95" customHeight="1" x14ac:dyDescent="0.3">
      <c r="A125" s="68" t="str">
        <f>L_time</f>
        <v/>
      </c>
      <c r="B125" s="69" t="str">
        <f>L_TGca</f>
        <v/>
      </c>
      <c r="C125" s="93"/>
      <c r="D125" s="69" t="str">
        <f t="shared" si="15"/>
        <v/>
      </c>
      <c r="E125" s="71" t="str">
        <f>L_tt</f>
        <v/>
      </c>
      <c r="F125" s="72" t="str">
        <f>L_He</f>
        <v/>
      </c>
      <c r="G125" s="73" t="str">
        <f>L_MaHP</f>
        <v/>
      </c>
      <c r="H125" s="74" t="str">
        <f>L_Loc2</f>
        <v/>
      </c>
      <c r="I125" s="73" t="str">
        <f>L_Loc</f>
        <v/>
      </c>
      <c r="J125" s="73" t="str">
        <f>L_Loc</f>
        <v/>
      </c>
      <c r="K125" s="73" t="str">
        <f>L_Loc</f>
        <v/>
      </c>
      <c r="L125" s="75"/>
      <c r="M125" s="73" t="str">
        <f>_Ngay</f>
        <v/>
      </c>
      <c r="N125" s="76"/>
      <c r="O125" s="73"/>
      <c r="P125" s="77">
        <f>L_SV_P</f>
        <v>0</v>
      </c>
      <c r="Q125" s="78">
        <f>L_SP</f>
        <v>0</v>
      </c>
      <c r="R125" s="79"/>
      <c r="S125" s="79"/>
      <c r="T125" s="79"/>
      <c r="U125" s="79"/>
      <c r="V125" s="79"/>
      <c r="W125" s="79"/>
      <c r="X125" s="79"/>
      <c r="Y125" s="79"/>
      <c r="Z125" s="80"/>
      <c r="AA125" s="81"/>
      <c r="AB125" s="81" t="str">
        <f>L_Nop</f>
        <v/>
      </c>
      <c r="AC125" s="82"/>
      <c r="AD125" s="82"/>
      <c r="AE125" s="82"/>
      <c r="AF125" s="83"/>
      <c r="AG125" s="84" t="str">
        <f t="shared" si="16"/>
        <v/>
      </c>
      <c r="AH125" s="85" t="str">
        <f t="shared" si="17"/>
        <v/>
      </c>
      <c r="AI125" s="86" t="str">
        <f t="shared" si="18"/>
        <v/>
      </c>
      <c r="AJ125" s="86" t="str">
        <f>L_luu1</f>
        <v/>
      </c>
      <c r="AK125" s="87" t="str">
        <f>L_luu2</f>
        <v/>
      </c>
      <c r="AL125" s="88" t="str">
        <f>L_Luu3</f>
        <v/>
      </c>
      <c r="AM125" s="87"/>
      <c r="AN125" s="87"/>
      <c r="AO125" s="89" t="str">
        <f>L_Loc</f>
        <v/>
      </c>
      <c r="AP125" s="90" t="str">
        <f>L_Loc</f>
        <v/>
      </c>
      <c r="AR125" s="91">
        <v>286</v>
      </c>
    </row>
    <row r="126" spans="1:44" s="91" customFormat="1" ht="24.95" customHeight="1" x14ac:dyDescent="0.3">
      <c r="A126" s="68" t="str">
        <f>L_time</f>
        <v/>
      </c>
      <c r="B126" s="69" t="str">
        <f>L_TGca</f>
        <v/>
      </c>
      <c r="C126" s="93"/>
      <c r="D126" s="69" t="str">
        <f t="shared" si="15"/>
        <v/>
      </c>
      <c r="E126" s="71" t="str">
        <f>L_tt</f>
        <v/>
      </c>
      <c r="F126" s="72" t="str">
        <f>L_He</f>
        <v/>
      </c>
      <c r="G126" s="73" t="str">
        <f>L_MaHP</f>
        <v/>
      </c>
      <c r="H126" s="74" t="str">
        <f>L_Loc2</f>
        <v/>
      </c>
      <c r="I126" s="73" t="str">
        <f>L_Loc</f>
        <v/>
      </c>
      <c r="J126" s="73" t="str">
        <f>L_Loc</f>
        <v/>
      </c>
      <c r="K126" s="73" t="str">
        <f>L_Loc</f>
        <v/>
      </c>
      <c r="L126" s="75"/>
      <c r="M126" s="73" t="str">
        <f>_Ngay</f>
        <v/>
      </c>
      <c r="N126" s="76"/>
      <c r="O126" s="73"/>
      <c r="P126" s="77">
        <f>L_SV_P</f>
        <v>0</v>
      </c>
      <c r="Q126" s="78">
        <f>L_SP</f>
        <v>0</v>
      </c>
      <c r="R126" s="79"/>
      <c r="S126" s="79"/>
      <c r="T126" s="79"/>
      <c r="U126" s="79"/>
      <c r="V126" s="79"/>
      <c r="W126" s="79"/>
      <c r="X126" s="79"/>
      <c r="Y126" s="79"/>
      <c r="Z126" s="80"/>
      <c r="AA126" s="81"/>
      <c r="AB126" s="81" t="str">
        <f>L_Nop</f>
        <v/>
      </c>
      <c r="AC126" s="82"/>
      <c r="AD126" s="82"/>
      <c r="AE126" s="82"/>
      <c r="AF126" s="83"/>
      <c r="AG126" s="84" t="str">
        <f t="shared" si="16"/>
        <v/>
      </c>
      <c r="AH126" s="85" t="str">
        <f t="shared" si="17"/>
        <v/>
      </c>
      <c r="AI126" s="86" t="str">
        <f t="shared" si="18"/>
        <v/>
      </c>
      <c r="AJ126" s="86" t="str">
        <f>L_luu1</f>
        <v/>
      </c>
      <c r="AK126" s="87" t="str">
        <f>L_luu2</f>
        <v/>
      </c>
      <c r="AL126" s="88" t="str">
        <f>L_Luu3</f>
        <v/>
      </c>
      <c r="AM126" s="87"/>
      <c r="AN126" s="87"/>
      <c r="AO126" s="89" t="str">
        <f>L_Loc</f>
        <v/>
      </c>
      <c r="AP126" s="90" t="str">
        <f>L_Loc</f>
        <v/>
      </c>
      <c r="AR126" s="91">
        <v>286</v>
      </c>
    </row>
    <row r="127" spans="1:44" s="91" customFormat="1" ht="24.95" customHeight="1" x14ac:dyDescent="0.3">
      <c r="A127" s="68" t="str">
        <f>L_time</f>
        <v/>
      </c>
      <c r="B127" s="69" t="str">
        <f>L_TGca</f>
        <v/>
      </c>
      <c r="C127" s="93"/>
      <c r="D127" s="69" t="str">
        <f t="shared" si="15"/>
        <v/>
      </c>
      <c r="E127" s="71" t="str">
        <f>L_tt</f>
        <v/>
      </c>
      <c r="F127" s="72" t="str">
        <f>L_He</f>
        <v/>
      </c>
      <c r="G127" s="73" t="str">
        <f>L_MaHP</f>
        <v/>
      </c>
      <c r="H127" s="74" t="str">
        <f>L_Loc2</f>
        <v/>
      </c>
      <c r="I127" s="73" t="str">
        <f>L_Loc</f>
        <v/>
      </c>
      <c r="J127" s="73" t="str">
        <f>L_Loc</f>
        <v/>
      </c>
      <c r="K127" s="73" t="str">
        <f>L_Loc</f>
        <v/>
      </c>
      <c r="L127" s="75"/>
      <c r="M127" s="73" t="str">
        <f>_Ngay</f>
        <v/>
      </c>
      <c r="N127" s="76"/>
      <c r="O127" s="73"/>
      <c r="P127" s="97">
        <f>L_SV_P</f>
        <v>0</v>
      </c>
      <c r="Q127" s="78">
        <f>L_SP</f>
        <v>0</v>
      </c>
      <c r="R127" s="79"/>
      <c r="S127" s="79"/>
      <c r="T127" s="79"/>
      <c r="U127" s="79"/>
      <c r="V127" s="79"/>
      <c r="W127" s="79"/>
      <c r="X127" s="79"/>
      <c r="Y127" s="79"/>
      <c r="Z127" s="80"/>
      <c r="AA127" s="81"/>
      <c r="AB127" s="81" t="str">
        <f>L_Nop</f>
        <v/>
      </c>
      <c r="AC127" s="82"/>
      <c r="AD127" s="82"/>
      <c r="AE127" s="82"/>
      <c r="AF127" s="83"/>
      <c r="AG127" s="84" t="str">
        <f t="shared" si="16"/>
        <v/>
      </c>
      <c r="AH127" s="85" t="str">
        <f t="shared" si="17"/>
        <v/>
      </c>
      <c r="AI127" s="86" t="str">
        <f t="shared" si="18"/>
        <v/>
      </c>
      <c r="AJ127" s="86" t="str">
        <f>L_luu1</f>
        <v/>
      </c>
      <c r="AK127" s="87" t="str">
        <f>L_luu2</f>
        <v/>
      </c>
      <c r="AL127" s="88" t="str">
        <f>L_Luu3</f>
        <v/>
      </c>
      <c r="AM127" s="87"/>
      <c r="AN127" s="87"/>
      <c r="AO127" s="89" t="str">
        <f>L_Loc</f>
        <v/>
      </c>
      <c r="AP127" s="90" t="str">
        <f>L_Loc</f>
        <v/>
      </c>
      <c r="AR127" s="91">
        <v>288</v>
      </c>
    </row>
    <row r="128" spans="1:44" s="91" customFormat="1" ht="24.95" customHeight="1" x14ac:dyDescent="0.3">
      <c r="A128" s="68" t="str">
        <f>L_time</f>
        <v/>
      </c>
      <c r="B128" s="69" t="str">
        <f>L_TGca</f>
        <v/>
      </c>
      <c r="C128" s="95"/>
      <c r="D128" s="69" t="str">
        <f t="shared" si="15"/>
        <v/>
      </c>
      <c r="E128" s="71" t="str">
        <f>L_tt</f>
        <v/>
      </c>
      <c r="F128" s="72" t="str">
        <f>L_He</f>
        <v/>
      </c>
      <c r="G128" s="73" t="str">
        <f>L_MaHP</f>
        <v/>
      </c>
      <c r="H128" s="74" t="str">
        <f>L_Loc2</f>
        <v/>
      </c>
      <c r="I128" s="73" t="str">
        <f>L_Loc</f>
        <v/>
      </c>
      <c r="J128" s="73" t="str">
        <f>L_Loc</f>
        <v/>
      </c>
      <c r="K128" s="73" t="str">
        <f>L_Loc</f>
        <v/>
      </c>
      <c r="L128" s="75"/>
      <c r="M128" s="73" t="str">
        <f>_Ngay</f>
        <v/>
      </c>
      <c r="N128" s="76"/>
      <c r="O128" s="73"/>
      <c r="P128" s="77">
        <f>L_SV_P</f>
        <v>0</v>
      </c>
      <c r="Q128" s="78">
        <f>L_SP</f>
        <v>0</v>
      </c>
      <c r="R128" s="79"/>
      <c r="S128" s="79"/>
      <c r="T128" s="79"/>
      <c r="U128" s="79"/>
      <c r="V128" s="79"/>
      <c r="W128" s="79"/>
      <c r="X128" s="79"/>
      <c r="Y128" s="79"/>
      <c r="Z128" s="80"/>
      <c r="AA128" s="81"/>
      <c r="AB128" s="81" t="str">
        <f>L_Nop</f>
        <v/>
      </c>
      <c r="AC128" s="82"/>
      <c r="AD128" s="82"/>
      <c r="AE128" s="82"/>
      <c r="AF128" s="83"/>
      <c r="AG128" s="84" t="str">
        <f t="shared" si="16"/>
        <v/>
      </c>
      <c r="AH128" s="85" t="str">
        <f t="shared" si="17"/>
        <v/>
      </c>
      <c r="AI128" s="86" t="str">
        <f t="shared" si="18"/>
        <v/>
      </c>
      <c r="AJ128" s="86" t="str">
        <f>L_luu1</f>
        <v/>
      </c>
      <c r="AK128" s="87" t="str">
        <f>L_luu2</f>
        <v/>
      </c>
      <c r="AL128" s="88" t="str">
        <f>L_Luu3</f>
        <v/>
      </c>
      <c r="AM128" s="87"/>
      <c r="AN128" s="87"/>
      <c r="AO128" s="89" t="str">
        <f>L_Loc</f>
        <v/>
      </c>
      <c r="AP128" s="90" t="str">
        <f>L_Loc</f>
        <v/>
      </c>
      <c r="AR128" s="91">
        <v>286</v>
      </c>
    </row>
    <row r="129" spans="1:44" s="91" customFormat="1" ht="24.95" customHeight="1" x14ac:dyDescent="0.3">
      <c r="A129" s="68" t="str">
        <f>L_time</f>
        <v/>
      </c>
      <c r="B129" s="69" t="str">
        <f>L_TGca</f>
        <v/>
      </c>
      <c r="C129" s="93"/>
      <c r="D129" s="69" t="str">
        <f t="shared" si="15"/>
        <v/>
      </c>
      <c r="E129" s="71" t="str">
        <f>L_tt</f>
        <v/>
      </c>
      <c r="F129" s="72" t="str">
        <f>L_He</f>
        <v/>
      </c>
      <c r="G129" s="73" t="str">
        <f>L_MaHP</f>
        <v/>
      </c>
      <c r="H129" s="74" t="str">
        <f>L_Loc2</f>
        <v/>
      </c>
      <c r="I129" s="73" t="str">
        <f>L_Loc</f>
        <v/>
      </c>
      <c r="J129" s="73" t="str">
        <f>L_Loc</f>
        <v/>
      </c>
      <c r="K129" s="73" t="str">
        <f>L_Loc</f>
        <v/>
      </c>
      <c r="L129" s="75"/>
      <c r="M129" s="73" t="str">
        <f>_Ngay</f>
        <v/>
      </c>
      <c r="N129" s="76"/>
      <c r="O129" s="73"/>
      <c r="P129" s="77">
        <f>L_SV_P</f>
        <v>0</v>
      </c>
      <c r="Q129" s="78">
        <f>L_SP</f>
        <v>0</v>
      </c>
      <c r="R129" s="79"/>
      <c r="S129" s="79"/>
      <c r="T129" s="79"/>
      <c r="U129" s="79"/>
      <c r="V129" s="79"/>
      <c r="W129" s="79"/>
      <c r="X129" s="79"/>
      <c r="Y129" s="79"/>
      <c r="Z129" s="80"/>
      <c r="AA129" s="81"/>
      <c r="AB129" s="81" t="str">
        <f>L_Nop</f>
        <v/>
      </c>
      <c r="AC129" s="82"/>
      <c r="AD129" s="82"/>
      <c r="AE129" s="82"/>
      <c r="AF129" s="83"/>
      <c r="AG129" s="84" t="str">
        <f t="shared" si="16"/>
        <v/>
      </c>
      <c r="AH129" s="85" t="str">
        <f t="shared" si="17"/>
        <v/>
      </c>
      <c r="AI129" s="86" t="str">
        <f t="shared" si="18"/>
        <v/>
      </c>
      <c r="AJ129" s="86" t="str">
        <f>L_luu1</f>
        <v/>
      </c>
      <c r="AK129" s="87" t="str">
        <f>L_luu2</f>
        <v/>
      </c>
      <c r="AL129" s="88" t="str">
        <f>L_Luu3</f>
        <v/>
      </c>
      <c r="AM129" s="87"/>
      <c r="AN129" s="87"/>
      <c r="AO129" s="89" t="str">
        <f>L_Loc</f>
        <v/>
      </c>
      <c r="AP129" s="90" t="str">
        <f>L_Loc</f>
        <v/>
      </c>
      <c r="AR129" s="91">
        <v>286</v>
      </c>
    </row>
    <row r="130" spans="1:44" s="91" customFormat="1" ht="24.95" customHeight="1" x14ac:dyDescent="0.3">
      <c r="A130" s="68" t="str">
        <f>L_time</f>
        <v/>
      </c>
      <c r="B130" s="69" t="str">
        <f>L_TGca</f>
        <v/>
      </c>
      <c r="C130" s="70"/>
      <c r="D130" s="69" t="str">
        <f t="shared" si="15"/>
        <v/>
      </c>
      <c r="E130" s="71" t="str">
        <f>L_tt</f>
        <v/>
      </c>
      <c r="F130" s="72" t="str">
        <f>L_He</f>
        <v/>
      </c>
      <c r="G130" s="73" t="str">
        <f>L_MaHP</f>
        <v/>
      </c>
      <c r="H130" s="74" t="str">
        <f>L_Loc2</f>
        <v/>
      </c>
      <c r="I130" s="73" t="str">
        <f>L_Loc</f>
        <v/>
      </c>
      <c r="J130" s="73" t="str">
        <f>L_Loc</f>
        <v/>
      </c>
      <c r="K130" s="73" t="str">
        <f>L_Loc</f>
        <v/>
      </c>
      <c r="L130" s="75"/>
      <c r="M130" s="73" t="str">
        <f>_Ngay</f>
        <v/>
      </c>
      <c r="N130" s="76"/>
      <c r="O130" s="73"/>
      <c r="P130" s="77">
        <f>L_SV_P</f>
        <v>0</v>
      </c>
      <c r="Q130" s="78">
        <f>L_SP</f>
        <v>0</v>
      </c>
      <c r="R130" s="79"/>
      <c r="S130" s="79"/>
      <c r="T130" s="79"/>
      <c r="U130" s="79"/>
      <c r="V130" s="79"/>
      <c r="W130" s="79"/>
      <c r="X130" s="79"/>
      <c r="Y130" s="79"/>
      <c r="Z130" s="80"/>
      <c r="AA130" s="81"/>
      <c r="AB130" s="81" t="str">
        <f>L_Nop</f>
        <v/>
      </c>
      <c r="AC130" s="82"/>
      <c r="AD130" s="82"/>
      <c r="AE130" s="82"/>
      <c r="AF130" s="83"/>
      <c r="AG130" s="84" t="str">
        <f t="shared" si="16"/>
        <v/>
      </c>
      <c r="AH130" s="85" t="str">
        <f t="shared" si="17"/>
        <v/>
      </c>
      <c r="AI130" s="86" t="str">
        <f t="shared" si="18"/>
        <v/>
      </c>
      <c r="AJ130" s="86" t="str">
        <f>L_luu1</f>
        <v/>
      </c>
      <c r="AK130" s="87" t="str">
        <f>L_luu2</f>
        <v/>
      </c>
      <c r="AL130" s="88" t="str">
        <f>L_Luu3</f>
        <v/>
      </c>
      <c r="AM130" s="87"/>
      <c r="AN130" s="87"/>
      <c r="AO130" s="89" t="str">
        <f>L_Loc</f>
        <v/>
      </c>
      <c r="AP130" s="90" t="str">
        <f>L_Loc</f>
        <v/>
      </c>
      <c r="AR130" s="91">
        <v>286</v>
      </c>
    </row>
    <row r="131" spans="1:44" s="91" customFormat="1" ht="24.95" customHeight="1" x14ac:dyDescent="0.3">
      <c r="A131" s="68" t="str">
        <f>L_time</f>
        <v/>
      </c>
      <c r="B131" s="69" t="str">
        <f>L_TGca</f>
        <v/>
      </c>
      <c r="C131" s="93"/>
      <c r="D131" s="69" t="str">
        <f t="shared" si="15"/>
        <v/>
      </c>
      <c r="E131" s="71" t="str">
        <f>L_tt</f>
        <v/>
      </c>
      <c r="F131" s="72" t="str">
        <f>L_He</f>
        <v/>
      </c>
      <c r="G131" s="73" t="str">
        <f>L_MaHP</f>
        <v/>
      </c>
      <c r="H131" s="74" t="str">
        <f>L_Loc2</f>
        <v/>
      </c>
      <c r="I131" s="73" t="str">
        <f>L_Loc</f>
        <v/>
      </c>
      <c r="J131" s="73" t="str">
        <f>L_Loc</f>
        <v/>
      </c>
      <c r="K131" s="73" t="str">
        <f>L_Loc</f>
        <v/>
      </c>
      <c r="L131" s="75"/>
      <c r="M131" s="73" t="str">
        <f>_Ngay</f>
        <v/>
      </c>
      <c r="N131" s="76"/>
      <c r="O131" s="73"/>
      <c r="P131" s="77">
        <f>L_SV_P</f>
        <v>0</v>
      </c>
      <c r="Q131" s="78">
        <f>L_SP</f>
        <v>0</v>
      </c>
      <c r="R131" s="79"/>
      <c r="S131" s="79"/>
      <c r="T131" s="79"/>
      <c r="U131" s="79"/>
      <c r="V131" s="79"/>
      <c r="W131" s="79"/>
      <c r="X131" s="79"/>
      <c r="Y131" s="79"/>
      <c r="Z131" s="80"/>
      <c r="AA131" s="81"/>
      <c r="AB131" s="81" t="str">
        <f>L_Nop</f>
        <v/>
      </c>
      <c r="AC131" s="82"/>
      <c r="AD131" s="82"/>
      <c r="AE131" s="82"/>
      <c r="AF131" s="83"/>
      <c r="AG131" s="84" t="str">
        <f t="shared" si="16"/>
        <v/>
      </c>
      <c r="AH131" s="85" t="str">
        <f t="shared" si="17"/>
        <v/>
      </c>
      <c r="AI131" s="86" t="str">
        <f t="shared" si="18"/>
        <v/>
      </c>
      <c r="AJ131" s="86" t="str">
        <f>L_luu1</f>
        <v/>
      </c>
      <c r="AK131" s="87" t="str">
        <f>L_luu2</f>
        <v/>
      </c>
      <c r="AL131" s="88" t="str">
        <f>L_Luu3</f>
        <v/>
      </c>
      <c r="AM131" s="87"/>
      <c r="AN131" s="87"/>
      <c r="AO131" s="89" t="str">
        <f>L_Loc</f>
        <v/>
      </c>
      <c r="AP131" s="90" t="str">
        <f>L_Loc</f>
        <v/>
      </c>
      <c r="AR131" s="91">
        <v>286</v>
      </c>
    </row>
    <row r="132" spans="1:44" s="91" customFormat="1" ht="17.25" x14ac:dyDescent="0.3">
      <c r="A132" s="68" t="str">
        <f>L_time</f>
        <v/>
      </c>
      <c r="B132" s="69" t="str">
        <f>L_TGca</f>
        <v/>
      </c>
      <c r="C132" s="93"/>
      <c r="D132" s="69" t="str">
        <f t="shared" si="15"/>
        <v/>
      </c>
      <c r="E132" s="71" t="str">
        <f>L_tt</f>
        <v/>
      </c>
      <c r="F132" s="72" t="str">
        <f>L_He</f>
        <v/>
      </c>
      <c r="G132" s="73" t="str">
        <f>L_MaHP</f>
        <v/>
      </c>
      <c r="H132" s="74" t="str">
        <f>L_Loc2</f>
        <v/>
      </c>
      <c r="I132" s="73" t="str">
        <f>L_Loc</f>
        <v/>
      </c>
      <c r="J132" s="73" t="str">
        <f>L_Loc</f>
        <v/>
      </c>
      <c r="K132" s="73" t="str">
        <f>L_Loc</f>
        <v/>
      </c>
      <c r="L132" s="75"/>
      <c r="M132" s="73" t="str">
        <f>_Ngay</f>
        <v/>
      </c>
      <c r="N132" s="76"/>
      <c r="O132" s="73"/>
      <c r="P132" s="77">
        <f>L_SV_P</f>
        <v>0</v>
      </c>
      <c r="Q132" s="78">
        <f>L_SP</f>
        <v>0</v>
      </c>
      <c r="R132" s="79"/>
      <c r="S132" s="79"/>
      <c r="T132" s="79"/>
      <c r="U132" s="79"/>
      <c r="V132" s="79"/>
      <c r="W132" s="79"/>
      <c r="X132" s="79"/>
      <c r="Y132" s="79"/>
      <c r="Z132" s="80"/>
      <c r="AA132" s="81"/>
      <c r="AB132" s="81" t="str">
        <f>L_Nop</f>
        <v/>
      </c>
      <c r="AC132" s="82"/>
      <c r="AD132" s="82"/>
      <c r="AE132" s="82"/>
      <c r="AF132" s="112"/>
      <c r="AG132" s="84" t="str">
        <f t="shared" si="16"/>
        <v/>
      </c>
      <c r="AH132" s="85" t="str">
        <f t="shared" si="17"/>
        <v/>
      </c>
      <c r="AI132" s="86" t="str">
        <f t="shared" si="18"/>
        <v/>
      </c>
      <c r="AJ132" s="86" t="str">
        <f>L_luu1</f>
        <v/>
      </c>
      <c r="AK132" s="87" t="str">
        <f>L_luu2</f>
        <v/>
      </c>
      <c r="AL132" s="88" t="str">
        <f>L_Luu3</f>
        <v/>
      </c>
      <c r="AM132" s="87"/>
      <c r="AN132" s="87"/>
      <c r="AO132" s="89" t="str">
        <f>L_Loc</f>
        <v/>
      </c>
      <c r="AP132" s="90" t="str">
        <f>L_Loc</f>
        <v/>
      </c>
      <c r="AR132" s="91">
        <v>286</v>
      </c>
    </row>
    <row r="133" spans="1:44" s="91" customFormat="1" ht="17.25" x14ac:dyDescent="0.3">
      <c r="A133" s="68" t="str">
        <f>L_time</f>
        <v/>
      </c>
      <c r="B133" s="69" t="str">
        <f>L_TGca</f>
        <v/>
      </c>
      <c r="C133" s="96"/>
      <c r="D133" s="69" t="str">
        <f t="shared" si="15"/>
        <v/>
      </c>
      <c r="E133" s="71" t="str">
        <f>L_tt</f>
        <v/>
      </c>
      <c r="F133" s="72" t="str">
        <f>L_He</f>
        <v/>
      </c>
      <c r="G133" s="73" t="str">
        <f>L_MaHP</f>
        <v/>
      </c>
      <c r="H133" s="74" t="str">
        <f>L_Loc2</f>
        <v/>
      </c>
      <c r="I133" s="73" t="str">
        <f>L_Loc</f>
        <v/>
      </c>
      <c r="J133" s="73" t="str">
        <f>L_Loc</f>
        <v/>
      </c>
      <c r="K133" s="73" t="str">
        <f>L_Loc</f>
        <v/>
      </c>
      <c r="L133" s="75"/>
      <c r="M133" s="73" t="str">
        <f>_Ngay</f>
        <v/>
      </c>
      <c r="N133" s="76"/>
      <c r="O133" s="73"/>
      <c r="P133" s="77">
        <f>L_SV_P</f>
        <v>0</v>
      </c>
      <c r="Q133" s="78">
        <f>L_SP</f>
        <v>0</v>
      </c>
      <c r="R133" s="79"/>
      <c r="S133" s="79"/>
      <c r="T133" s="79"/>
      <c r="U133" s="79"/>
      <c r="V133" s="79"/>
      <c r="W133" s="79"/>
      <c r="X133" s="79"/>
      <c r="Y133" s="79"/>
      <c r="Z133" s="80"/>
      <c r="AA133" s="81"/>
      <c r="AB133" s="81" t="str">
        <f>L_Nop</f>
        <v/>
      </c>
      <c r="AC133" s="82"/>
      <c r="AD133" s="82"/>
      <c r="AE133" s="82"/>
      <c r="AF133" s="83"/>
      <c r="AG133" s="84" t="str">
        <f t="shared" si="16"/>
        <v/>
      </c>
      <c r="AH133" s="85" t="str">
        <f t="shared" si="17"/>
        <v/>
      </c>
      <c r="AI133" s="86" t="str">
        <f t="shared" si="18"/>
        <v/>
      </c>
      <c r="AJ133" s="86" t="str">
        <f>L_luu1</f>
        <v/>
      </c>
      <c r="AK133" s="87" t="str">
        <f>L_luu2</f>
        <v/>
      </c>
      <c r="AL133" s="88" t="str">
        <f>L_Luu3</f>
        <v/>
      </c>
      <c r="AM133" s="87"/>
      <c r="AN133" s="87"/>
      <c r="AO133" s="89" t="str">
        <f>L_Loc</f>
        <v/>
      </c>
      <c r="AP133" s="90" t="str">
        <f>L_Loc</f>
        <v/>
      </c>
      <c r="AR133" s="91">
        <v>286</v>
      </c>
    </row>
    <row r="134" spans="1:44" s="91" customFormat="1" ht="17.25" x14ac:dyDescent="0.3">
      <c r="A134" s="68" t="str">
        <f>L_time</f>
        <v/>
      </c>
      <c r="B134" s="69" t="str">
        <f>L_TGca</f>
        <v/>
      </c>
      <c r="C134" s="93"/>
      <c r="D134" s="69" t="str">
        <f t="shared" si="15"/>
        <v/>
      </c>
      <c r="E134" s="71" t="str">
        <f>L_tt</f>
        <v/>
      </c>
      <c r="F134" s="72" t="str">
        <f>L_He</f>
        <v/>
      </c>
      <c r="G134" s="73" t="str">
        <f>L_MaHP</f>
        <v/>
      </c>
      <c r="H134" s="74" t="str">
        <f>L_Loc2</f>
        <v/>
      </c>
      <c r="I134" s="73" t="str">
        <f>L_Loc</f>
        <v/>
      </c>
      <c r="J134" s="73" t="str">
        <f>L_Loc</f>
        <v/>
      </c>
      <c r="K134" s="73" t="str">
        <f>L_Loc</f>
        <v/>
      </c>
      <c r="L134" s="75"/>
      <c r="M134" s="73" t="str">
        <f>_Ngay</f>
        <v/>
      </c>
      <c r="N134" s="76"/>
      <c r="O134" s="73"/>
      <c r="P134" s="77">
        <f>L_SV_P</f>
        <v>0</v>
      </c>
      <c r="Q134" s="78">
        <f>L_SP</f>
        <v>0</v>
      </c>
      <c r="R134" s="79"/>
      <c r="S134" s="79"/>
      <c r="T134" s="79"/>
      <c r="U134" s="79"/>
      <c r="V134" s="79"/>
      <c r="W134" s="79"/>
      <c r="X134" s="79"/>
      <c r="Y134" s="79"/>
      <c r="Z134" s="80"/>
      <c r="AA134" s="81"/>
      <c r="AB134" s="81" t="str">
        <f>L_Nop</f>
        <v/>
      </c>
      <c r="AC134" s="82"/>
      <c r="AD134" s="82"/>
      <c r="AE134" s="82"/>
      <c r="AF134" s="83"/>
      <c r="AG134" s="84" t="str">
        <f t="shared" si="16"/>
        <v/>
      </c>
      <c r="AH134" s="85" t="str">
        <f t="shared" si="17"/>
        <v/>
      </c>
      <c r="AI134" s="86" t="str">
        <f t="shared" si="18"/>
        <v/>
      </c>
      <c r="AJ134" s="86" t="str">
        <f>L_luu1</f>
        <v/>
      </c>
      <c r="AK134" s="87" t="str">
        <f>L_luu2</f>
        <v/>
      </c>
      <c r="AL134" s="88" t="str">
        <f>L_Luu3</f>
        <v/>
      </c>
      <c r="AM134" s="87"/>
      <c r="AN134" s="87"/>
      <c r="AO134" s="89" t="str">
        <f>L_Loc</f>
        <v/>
      </c>
      <c r="AP134" s="90" t="str">
        <f>L_Loc</f>
        <v/>
      </c>
      <c r="AR134" s="91">
        <v>286</v>
      </c>
    </row>
    <row r="135" spans="1:44" s="91" customFormat="1" ht="17.25" x14ac:dyDescent="0.3">
      <c r="A135" s="68" t="str">
        <f>L_time</f>
        <v/>
      </c>
      <c r="B135" s="69" t="str">
        <f>L_TGca</f>
        <v/>
      </c>
      <c r="C135" s="95"/>
      <c r="D135" s="69" t="str">
        <f t="shared" si="15"/>
        <v/>
      </c>
      <c r="E135" s="71" t="str">
        <f>L_tt</f>
        <v/>
      </c>
      <c r="F135" s="72" t="str">
        <f>L_He</f>
        <v/>
      </c>
      <c r="G135" s="73" t="str">
        <f>L_MaHP</f>
        <v/>
      </c>
      <c r="H135" s="74" t="str">
        <f>L_Loc2</f>
        <v/>
      </c>
      <c r="I135" s="73" t="str">
        <f>L_Loc</f>
        <v/>
      </c>
      <c r="J135" s="73" t="str">
        <f>L_Loc</f>
        <v/>
      </c>
      <c r="K135" s="73" t="str">
        <f>L_Loc</f>
        <v/>
      </c>
      <c r="L135" s="75"/>
      <c r="M135" s="73" t="str">
        <f>_Ngay</f>
        <v/>
      </c>
      <c r="N135" s="76"/>
      <c r="O135" s="73"/>
      <c r="P135" s="77">
        <f>L_SV_P</f>
        <v>0</v>
      </c>
      <c r="Q135" s="78">
        <f>L_SP</f>
        <v>0</v>
      </c>
      <c r="R135" s="79"/>
      <c r="S135" s="79"/>
      <c r="T135" s="79"/>
      <c r="U135" s="79"/>
      <c r="V135" s="79"/>
      <c r="W135" s="79"/>
      <c r="X135" s="79"/>
      <c r="Y135" s="79"/>
      <c r="Z135" s="80"/>
      <c r="AA135" s="81"/>
      <c r="AB135" s="81" t="str">
        <f>L_Nop</f>
        <v/>
      </c>
      <c r="AC135" s="82"/>
      <c r="AD135" s="82"/>
      <c r="AE135" s="82"/>
      <c r="AF135" s="83"/>
      <c r="AG135" s="84" t="str">
        <f t="shared" si="16"/>
        <v/>
      </c>
      <c r="AH135" s="85" t="str">
        <f t="shared" si="17"/>
        <v/>
      </c>
      <c r="AI135" s="86" t="str">
        <f t="shared" si="18"/>
        <v/>
      </c>
      <c r="AJ135" s="86" t="str">
        <f>L_luu1</f>
        <v/>
      </c>
      <c r="AK135" s="87" t="str">
        <f>L_luu2</f>
        <v/>
      </c>
      <c r="AL135" s="88" t="str">
        <f>L_Luu3</f>
        <v/>
      </c>
      <c r="AM135" s="87"/>
      <c r="AN135" s="87"/>
      <c r="AO135" s="89" t="str">
        <f>L_Loc</f>
        <v/>
      </c>
      <c r="AP135" s="90" t="str">
        <f>L_Loc</f>
        <v/>
      </c>
      <c r="AR135" s="91">
        <v>286</v>
      </c>
    </row>
    <row r="136" spans="1:44" s="91" customFormat="1" ht="17.25" x14ac:dyDescent="0.3">
      <c r="A136" s="68" t="str">
        <f>L_time</f>
        <v/>
      </c>
      <c r="B136" s="69" t="str">
        <f>L_TGca</f>
        <v/>
      </c>
      <c r="C136" s="95"/>
      <c r="D136" s="69" t="str">
        <f t="shared" si="15"/>
        <v/>
      </c>
      <c r="E136" s="71" t="str">
        <f>L_tt</f>
        <v/>
      </c>
      <c r="F136" s="72" t="str">
        <f>L_He</f>
        <v/>
      </c>
      <c r="G136" s="73" t="str">
        <f>L_MaHP</f>
        <v/>
      </c>
      <c r="H136" s="74" t="str">
        <f>L_Loc2</f>
        <v/>
      </c>
      <c r="I136" s="73" t="str">
        <f>L_Loc</f>
        <v/>
      </c>
      <c r="J136" s="73" t="str">
        <f>L_Loc</f>
        <v/>
      </c>
      <c r="K136" s="73" t="str">
        <f>L_Loc</f>
        <v/>
      </c>
      <c r="L136" s="75"/>
      <c r="M136" s="73" t="str">
        <f>_Ngay</f>
        <v/>
      </c>
      <c r="N136" s="76"/>
      <c r="O136" s="73"/>
      <c r="P136" s="77">
        <f>L_SV_P</f>
        <v>0</v>
      </c>
      <c r="Q136" s="78">
        <f>L_SP</f>
        <v>0</v>
      </c>
      <c r="R136" s="79"/>
      <c r="S136" s="79"/>
      <c r="T136" s="79"/>
      <c r="U136" s="79"/>
      <c r="V136" s="79"/>
      <c r="W136" s="79"/>
      <c r="X136" s="79"/>
      <c r="Y136" s="79"/>
      <c r="Z136" s="80"/>
      <c r="AA136" s="81"/>
      <c r="AB136" s="81" t="str">
        <f>L_Nop</f>
        <v/>
      </c>
      <c r="AC136" s="82"/>
      <c r="AD136" s="82"/>
      <c r="AE136" s="82"/>
      <c r="AF136" s="83"/>
      <c r="AG136" s="84" t="str">
        <f t="shared" si="16"/>
        <v/>
      </c>
      <c r="AH136" s="85" t="str">
        <f t="shared" si="17"/>
        <v/>
      </c>
      <c r="AI136" s="86" t="str">
        <f t="shared" si="18"/>
        <v/>
      </c>
      <c r="AJ136" s="86" t="str">
        <f>L_luu1</f>
        <v/>
      </c>
      <c r="AK136" s="87" t="str">
        <f>L_luu2</f>
        <v/>
      </c>
      <c r="AL136" s="88" t="str">
        <f>L_Luu3</f>
        <v/>
      </c>
      <c r="AM136" s="87"/>
      <c r="AN136" s="87"/>
      <c r="AO136" s="89" t="str">
        <f>L_Loc</f>
        <v/>
      </c>
      <c r="AP136" s="90" t="str">
        <f>L_Loc</f>
        <v/>
      </c>
      <c r="AR136" s="91">
        <v>286</v>
      </c>
    </row>
    <row r="137" spans="1:44" s="91" customFormat="1" ht="17.25" x14ac:dyDescent="0.3">
      <c r="A137" s="68" t="str">
        <f>L_time</f>
        <v/>
      </c>
      <c r="B137" s="69" t="str">
        <f>L_TGca</f>
        <v/>
      </c>
      <c r="C137" s="94"/>
      <c r="D137" s="69" t="str">
        <f t="shared" si="15"/>
        <v/>
      </c>
      <c r="E137" s="71" t="str">
        <f>L_tt</f>
        <v/>
      </c>
      <c r="F137" s="72" t="str">
        <f>L_He</f>
        <v/>
      </c>
      <c r="G137" s="73" t="str">
        <f>L_MaHP</f>
        <v/>
      </c>
      <c r="H137" s="74" t="str">
        <f>L_Loc2</f>
        <v/>
      </c>
      <c r="I137" s="73" t="str">
        <f>L_Loc</f>
        <v/>
      </c>
      <c r="J137" s="73" t="str">
        <f>L_Loc</f>
        <v/>
      </c>
      <c r="K137" s="73" t="str">
        <f>L_Loc</f>
        <v/>
      </c>
      <c r="L137" s="75"/>
      <c r="M137" s="73" t="str">
        <f>_Ngay</f>
        <v/>
      </c>
      <c r="N137" s="76"/>
      <c r="O137" s="109"/>
      <c r="P137" s="77">
        <f>L_SV_P</f>
        <v>0</v>
      </c>
      <c r="Q137" s="78">
        <f>L_SP</f>
        <v>0</v>
      </c>
      <c r="R137" s="79"/>
      <c r="S137" s="79"/>
      <c r="T137" s="79"/>
      <c r="U137" s="79"/>
      <c r="V137" s="79"/>
      <c r="W137" s="79"/>
      <c r="X137" s="79"/>
      <c r="Y137" s="79"/>
      <c r="Z137" s="80"/>
      <c r="AA137" s="81"/>
      <c r="AB137" s="81" t="str">
        <f>L_Nop</f>
        <v/>
      </c>
      <c r="AC137" s="82"/>
      <c r="AD137" s="82"/>
      <c r="AE137" s="82"/>
      <c r="AF137" s="83"/>
      <c r="AG137" s="84" t="str">
        <f t="shared" si="16"/>
        <v/>
      </c>
      <c r="AH137" s="85" t="str">
        <f t="shared" si="17"/>
        <v/>
      </c>
      <c r="AI137" s="86" t="str">
        <f t="shared" si="18"/>
        <v/>
      </c>
      <c r="AJ137" s="86" t="str">
        <f>L_luu1</f>
        <v/>
      </c>
      <c r="AK137" s="87" t="str">
        <f>L_luu2</f>
        <v/>
      </c>
      <c r="AL137" s="88" t="str">
        <f>L_Luu3</f>
        <v/>
      </c>
      <c r="AM137" s="87"/>
      <c r="AN137" s="87"/>
      <c r="AO137" s="89" t="str">
        <f>L_Loc</f>
        <v/>
      </c>
      <c r="AP137" s="90" t="str">
        <f>L_Loc</f>
        <v/>
      </c>
      <c r="AR137" s="91">
        <v>286</v>
      </c>
    </row>
    <row r="138" spans="1:44" s="91" customFormat="1" ht="17.25" x14ac:dyDescent="0.3">
      <c r="A138" s="68" t="str">
        <f>L_time</f>
        <v/>
      </c>
      <c r="B138" s="69" t="str">
        <f>L_TGca</f>
        <v/>
      </c>
      <c r="C138" s="93"/>
      <c r="D138" s="69" t="str">
        <f t="shared" si="15"/>
        <v/>
      </c>
      <c r="E138" s="71" t="str">
        <f>L_tt</f>
        <v/>
      </c>
      <c r="F138" s="72" t="str">
        <f>L_He</f>
        <v/>
      </c>
      <c r="G138" s="73" t="str">
        <f>L_MaHP</f>
        <v/>
      </c>
      <c r="H138" s="74" t="str">
        <f>L_Loc2</f>
        <v/>
      </c>
      <c r="I138" s="73" t="str">
        <f>L_Loc</f>
        <v/>
      </c>
      <c r="J138" s="73" t="str">
        <f>L_Loc</f>
        <v/>
      </c>
      <c r="K138" s="73" t="str">
        <f>L_Loc</f>
        <v/>
      </c>
      <c r="L138" s="75"/>
      <c r="M138" s="73" t="str">
        <f>_Ngay</f>
        <v/>
      </c>
      <c r="N138" s="76"/>
      <c r="O138" s="73"/>
      <c r="P138" s="77">
        <f>L_SV_P</f>
        <v>0</v>
      </c>
      <c r="Q138" s="78">
        <f>L_SP</f>
        <v>0</v>
      </c>
      <c r="R138" s="79"/>
      <c r="S138" s="79"/>
      <c r="T138" s="79"/>
      <c r="U138" s="79"/>
      <c r="V138" s="79"/>
      <c r="W138" s="79"/>
      <c r="X138" s="79"/>
      <c r="Y138" s="79"/>
      <c r="Z138" s="80"/>
      <c r="AA138" s="81"/>
      <c r="AB138" s="81" t="str">
        <f>L_Nop</f>
        <v/>
      </c>
      <c r="AC138" s="82"/>
      <c r="AD138" s="82"/>
      <c r="AE138" s="82"/>
      <c r="AF138" s="83"/>
      <c r="AG138" s="84" t="str">
        <f t="shared" si="16"/>
        <v/>
      </c>
      <c r="AH138" s="85" t="str">
        <f t="shared" si="17"/>
        <v/>
      </c>
      <c r="AI138" s="86" t="str">
        <f t="shared" si="18"/>
        <v/>
      </c>
      <c r="AJ138" s="86" t="str">
        <f>L_luu1</f>
        <v/>
      </c>
      <c r="AK138" s="87" t="str">
        <f>L_luu2</f>
        <v/>
      </c>
      <c r="AL138" s="88" t="str">
        <f>L_Luu3</f>
        <v/>
      </c>
      <c r="AM138" s="87"/>
      <c r="AN138" s="87"/>
      <c r="AO138" s="89" t="str">
        <f>L_Loc</f>
        <v/>
      </c>
      <c r="AP138" s="90" t="str">
        <f>L_Loc</f>
        <v/>
      </c>
      <c r="AR138" s="91">
        <v>286</v>
      </c>
    </row>
    <row r="139" spans="1:44" s="91" customFormat="1" ht="17.25" x14ac:dyDescent="0.3">
      <c r="A139" s="68" t="str">
        <f>L_time</f>
        <v/>
      </c>
      <c r="B139" s="69" t="str">
        <f>L_TGca</f>
        <v/>
      </c>
      <c r="C139" s="93"/>
      <c r="D139" s="69" t="str">
        <f t="shared" si="15"/>
        <v/>
      </c>
      <c r="E139" s="71" t="str">
        <f>L_tt</f>
        <v/>
      </c>
      <c r="F139" s="72" t="str">
        <f>L_He</f>
        <v/>
      </c>
      <c r="G139" s="73" t="str">
        <f>L_MaHP</f>
        <v/>
      </c>
      <c r="H139" s="74" t="str">
        <f>L_Loc2</f>
        <v/>
      </c>
      <c r="I139" s="73" t="str">
        <f>L_Loc</f>
        <v/>
      </c>
      <c r="J139" s="73" t="str">
        <f>L_Loc</f>
        <v/>
      </c>
      <c r="K139" s="73" t="str">
        <f>L_Loc</f>
        <v/>
      </c>
      <c r="L139" s="75"/>
      <c r="M139" s="73" t="str">
        <f>_Ngay</f>
        <v/>
      </c>
      <c r="N139" s="76"/>
      <c r="O139" s="73"/>
      <c r="P139" s="77">
        <f>L_SV_P</f>
        <v>0</v>
      </c>
      <c r="Q139" s="78">
        <f>L_SP</f>
        <v>0</v>
      </c>
      <c r="R139" s="79"/>
      <c r="S139" s="79"/>
      <c r="T139" s="79"/>
      <c r="U139" s="79"/>
      <c r="V139" s="79"/>
      <c r="W139" s="79"/>
      <c r="X139" s="79"/>
      <c r="Y139" s="79"/>
      <c r="Z139" s="80"/>
      <c r="AA139" s="81"/>
      <c r="AB139" s="81" t="str">
        <f>L_Nop</f>
        <v/>
      </c>
      <c r="AC139" s="82"/>
      <c r="AD139" s="82"/>
      <c r="AE139" s="82"/>
      <c r="AF139" s="83"/>
      <c r="AG139" s="84" t="str">
        <f t="shared" si="16"/>
        <v/>
      </c>
      <c r="AH139" s="85" t="str">
        <f t="shared" si="17"/>
        <v/>
      </c>
      <c r="AI139" s="86" t="str">
        <f t="shared" si="18"/>
        <v/>
      </c>
      <c r="AJ139" s="86" t="str">
        <f>L_luu1</f>
        <v/>
      </c>
      <c r="AK139" s="87" t="str">
        <f>L_luu2</f>
        <v/>
      </c>
      <c r="AL139" s="88" t="str">
        <f>L_Luu3</f>
        <v/>
      </c>
      <c r="AM139" s="87"/>
      <c r="AN139" s="87"/>
      <c r="AO139" s="89" t="str">
        <f>L_Loc</f>
        <v/>
      </c>
      <c r="AP139" s="90" t="str">
        <f>L_Loc</f>
        <v/>
      </c>
      <c r="AR139" s="91">
        <v>286</v>
      </c>
    </row>
    <row r="140" spans="1:44" s="91" customFormat="1" ht="17.25" x14ac:dyDescent="0.3">
      <c r="A140" s="68" t="str">
        <f>L_time</f>
        <v/>
      </c>
      <c r="B140" s="69" t="str">
        <f>L_TGca</f>
        <v/>
      </c>
      <c r="C140" s="95"/>
      <c r="D140" s="69" t="str">
        <f t="shared" si="15"/>
        <v/>
      </c>
      <c r="E140" s="71" t="str">
        <f>L_tt</f>
        <v/>
      </c>
      <c r="F140" s="72" t="str">
        <f>L_He</f>
        <v/>
      </c>
      <c r="G140" s="73" t="str">
        <f>L_MaHP</f>
        <v/>
      </c>
      <c r="H140" s="113" t="str">
        <f>L_Loc2</f>
        <v/>
      </c>
      <c r="I140" s="73" t="str">
        <f>L_Loc</f>
        <v/>
      </c>
      <c r="J140" s="73" t="str">
        <f>L_Loc</f>
        <v/>
      </c>
      <c r="K140" s="73" t="str">
        <f>L_Loc</f>
        <v/>
      </c>
      <c r="L140" s="75"/>
      <c r="M140" s="73" t="str">
        <f>_Ngay</f>
        <v/>
      </c>
      <c r="N140" s="76"/>
      <c r="O140" s="73"/>
      <c r="P140" s="77">
        <f>L_SV_P</f>
        <v>0</v>
      </c>
      <c r="Q140" s="78">
        <f>L_SP</f>
        <v>0</v>
      </c>
      <c r="R140" s="79"/>
      <c r="S140" s="79"/>
      <c r="T140" s="79"/>
      <c r="U140" s="79"/>
      <c r="V140" s="79"/>
      <c r="W140" s="79"/>
      <c r="X140" s="79"/>
      <c r="Y140" s="79"/>
      <c r="Z140" s="80"/>
      <c r="AA140" s="81"/>
      <c r="AB140" s="81" t="str">
        <f>L_Nop</f>
        <v/>
      </c>
      <c r="AC140" s="82"/>
      <c r="AD140" s="82"/>
      <c r="AE140" s="82"/>
      <c r="AF140" s="83"/>
      <c r="AG140" s="84" t="str">
        <f t="shared" si="16"/>
        <v/>
      </c>
      <c r="AH140" s="85" t="str">
        <f t="shared" si="17"/>
        <v/>
      </c>
      <c r="AI140" s="86" t="str">
        <f t="shared" si="18"/>
        <v/>
      </c>
      <c r="AJ140" s="86" t="str">
        <f>L_luu1</f>
        <v/>
      </c>
      <c r="AK140" s="87" t="str">
        <f>L_luu2</f>
        <v/>
      </c>
      <c r="AL140" s="88" t="str">
        <f>L_Luu3</f>
        <v/>
      </c>
      <c r="AM140" s="111"/>
      <c r="AN140" s="87"/>
      <c r="AO140" s="89" t="str">
        <f>L_Loc</f>
        <v/>
      </c>
      <c r="AP140" s="90" t="str">
        <f>L_Loc</f>
        <v/>
      </c>
      <c r="AR140" s="91">
        <v>286</v>
      </c>
    </row>
    <row r="141" spans="1:44" s="91" customFormat="1" ht="17.25" x14ac:dyDescent="0.3">
      <c r="A141" s="68" t="str">
        <f>L_time</f>
        <v/>
      </c>
      <c r="B141" s="69" t="str">
        <f>L_TGca</f>
        <v/>
      </c>
      <c r="C141" s="95"/>
      <c r="D141" s="69" t="str">
        <f t="shared" si="15"/>
        <v/>
      </c>
      <c r="E141" s="71" t="str">
        <f>L_tt</f>
        <v/>
      </c>
      <c r="F141" s="72" t="str">
        <f>L_He</f>
        <v/>
      </c>
      <c r="G141" s="73" t="str">
        <f>L_MaHP</f>
        <v/>
      </c>
      <c r="H141" s="74" t="str">
        <f>L_Loc2</f>
        <v/>
      </c>
      <c r="I141" s="73" t="str">
        <f>L_Loc</f>
        <v/>
      </c>
      <c r="J141" s="73" t="str">
        <f>L_Loc</f>
        <v/>
      </c>
      <c r="K141" s="73" t="str">
        <f>L_Loc</f>
        <v/>
      </c>
      <c r="L141" s="75"/>
      <c r="M141" s="73" t="str">
        <f>_Ngay</f>
        <v/>
      </c>
      <c r="N141" s="76"/>
      <c r="O141" s="73"/>
      <c r="P141" s="97">
        <f>L_SV_P</f>
        <v>0</v>
      </c>
      <c r="Q141" s="78">
        <f>L_SP</f>
        <v>0</v>
      </c>
      <c r="R141" s="79"/>
      <c r="S141" s="79"/>
      <c r="T141" s="79"/>
      <c r="U141" s="79"/>
      <c r="V141" s="79"/>
      <c r="W141" s="79"/>
      <c r="X141" s="79"/>
      <c r="Y141" s="79"/>
      <c r="Z141" s="80"/>
      <c r="AA141" s="81"/>
      <c r="AB141" s="81" t="str">
        <f>L_Nop</f>
        <v/>
      </c>
      <c r="AC141" s="82"/>
      <c r="AD141" s="82"/>
      <c r="AE141" s="82"/>
      <c r="AF141" s="83"/>
      <c r="AG141" s="84" t="str">
        <f t="shared" si="16"/>
        <v/>
      </c>
      <c r="AH141" s="85" t="str">
        <f t="shared" si="17"/>
        <v/>
      </c>
      <c r="AI141" s="86" t="str">
        <f t="shared" si="18"/>
        <v/>
      </c>
      <c r="AJ141" s="86" t="str">
        <f>L_luu1</f>
        <v/>
      </c>
      <c r="AK141" s="87" t="str">
        <f>L_luu2</f>
        <v/>
      </c>
      <c r="AL141" s="88" t="str">
        <f>L_Luu3</f>
        <v/>
      </c>
      <c r="AM141" s="87"/>
      <c r="AN141" s="87"/>
      <c r="AO141" s="89" t="str">
        <f>L_Loc</f>
        <v/>
      </c>
      <c r="AP141" s="90" t="str">
        <f>L_Loc</f>
        <v/>
      </c>
      <c r="AR141" s="91">
        <v>286</v>
      </c>
    </row>
    <row r="142" spans="1:44" s="91" customFormat="1" ht="17.25" x14ac:dyDescent="0.3">
      <c r="A142" s="68" t="str">
        <f>L_time</f>
        <v/>
      </c>
      <c r="B142" s="69" t="str">
        <f>L_TGca</f>
        <v/>
      </c>
      <c r="C142" s="95"/>
      <c r="D142" s="69" t="str">
        <f t="shared" si="15"/>
        <v/>
      </c>
      <c r="E142" s="71" t="str">
        <f>L_tt</f>
        <v/>
      </c>
      <c r="F142" s="72" t="str">
        <f>L_He</f>
        <v/>
      </c>
      <c r="G142" s="73" t="str">
        <f>L_MaHP</f>
        <v/>
      </c>
      <c r="H142" s="74" t="str">
        <f>L_Loc2</f>
        <v/>
      </c>
      <c r="I142" s="73" t="str">
        <f>L_Loc</f>
        <v/>
      </c>
      <c r="J142" s="73" t="str">
        <f>L_Loc</f>
        <v/>
      </c>
      <c r="K142" s="73" t="str">
        <f>L_Loc</f>
        <v/>
      </c>
      <c r="L142" s="75"/>
      <c r="M142" s="73" t="str">
        <f>_Ngay</f>
        <v/>
      </c>
      <c r="N142" s="76"/>
      <c r="O142" s="73"/>
      <c r="P142" s="77">
        <f>L_SV_P</f>
        <v>0</v>
      </c>
      <c r="Q142" s="78">
        <f>L_SP</f>
        <v>0</v>
      </c>
      <c r="R142" s="79"/>
      <c r="S142" s="79"/>
      <c r="T142" s="79"/>
      <c r="U142" s="79"/>
      <c r="V142" s="79"/>
      <c r="W142" s="79"/>
      <c r="X142" s="79"/>
      <c r="Y142" s="79"/>
      <c r="Z142" s="80"/>
      <c r="AA142" s="81"/>
      <c r="AB142" s="81" t="str">
        <f>L_Nop</f>
        <v/>
      </c>
      <c r="AC142" s="82"/>
      <c r="AD142" s="82" t="s">
        <v>105</v>
      </c>
      <c r="AE142" s="82"/>
      <c r="AF142" s="83"/>
      <c r="AG142" s="84" t="str">
        <f t="shared" si="16"/>
        <v/>
      </c>
      <c r="AH142" s="85" t="str">
        <f t="shared" si="17"/>
        <v/>
      </c>
      <c r="AI142" s="86" t="str">
        <f t="shared" si="18"/>
        <v/>
      </c>
      <c r="AJ142" s="86" t="str">
        <f>L_luu1</f>
        <v/>
      </c>
      <c r="AK142" s="87" t="str">
        <f>L_luu2</f>
        <v/>
      </c>
      <c r="AL142" s="88" t="str">
        <f>L_Luu3</f>
        <v/>
      </c>
      <c r="AM142" s="87"/>
      <c r="AN142" s="87"/>
      <c r="AO142" s="89" t="str">
        <f>L_Loc</f>
        <v/>
      </c>
      <c r="AP142" s="90" t="str">
        <f>L_Loc</f>
        <v/>
      </c>
      <c r="AR142" s="91">
        <v>286</v>
      </c>
    </row>
    <row r="143" spans="1:44" s="91" customFormat="1" ht="17.25" x14ac:dyDescent="0.3">
      <c r="A143" s="68" t="str">
        <f>L_time</f>
        <v/>
      </c>
      <c r="B143" s="69" t="str">
        <f>L_TGca</f>
        <v/>
      </c>
      <c r="C143" s="93"/>
      <c r="D143" s="69" t="str">
        <f t="shared" si="15"/>
        <v/>
      </c>
      <c r="E143" s="71" t="str">
        <f>L_tt</f>
        <v/>
      </c>
      <c r="F143" s="72" t="str">
        <f>L_He</f>
        <v/>
      </c>
      <c r="G143" s="73" t="str">
        <f>L_MaHP</f>
        <v/>
      </c>
      <c r="H143" s="74" t="str">
        <f>L_Loc2</f>
        <v/>
      </c>
      <c r="I143" s="73" t="str">
        <f>L_Loc</f>
        <v/>
      </c>
      <c r="J143" s="73" t="str">
        <f>L_Loc</f>
        <v/>
      </c>
      <c r="K143" s="73" t="str">
        <f>L_Loc</f>
        <v/>
      </c>
      <c r="L143" s="75"/>
      <c r="M143" s="73" t="str">
        <f>_Ngay</f>
        <v/>
      </c>
      <c r="N143" s="76"/>
      <c r="O143" s="73"/>
      <c r="P143" s="77">
        <f>L_SV_P</f>
        <v>0</v>
      </c>
      <c r="Q143" s="78">
        <f>L_SP</f>
        <v>0</v>
      </c>
      <c r="R143" s="79"/>
      <c r="S143" s="79"/>
      <c r="T143" s="79"/>
      <c r="U143" s="79"/>
      <c r="V143" s="79"/>
      <c r="W143" s="79"/>
      <c r="X143" s="79"/>
      <c r="Y143" s="79"/>
      <c r="Z143" s="80"/>
      <c r="AA143" s="81"/>
      <c r="AB143" s="81" t="str">
        <f>L_Nop</f>
        <v/>
      </c>
      <c r="AC143" s="82"/>
      <c r="AD143" s="82"/>
      <c r="AE143" s="82"/>
      <c r="AF143" s="83"/>
      <c r="AG143" s="84" t="str">
        <f t="shared" si="16"/>
        <v/>
      </c>
      <c r="AH143" s="85" t="str">
        <f t="shared" si="17"/>
        <v/>
      </c>
      <c r="AI143" s="86" t="str">
        <f t="shared" si="18"/>
        <v/>
      </c>
      <c r="AJ143" s="86" t="str">
        <f>L_luu1</f>
        <v/>
      </c>
      <c r="AK143" s="87" t="str">
        <f>L_luu2</f>
        <v/>
      </c>
      <c r="AL143" s="88" t="str">
        <f>L_Luu3</f>
        <v/>
      </c>
      <c r="AM143" s="87"/>
      <c r="AN143" s="87"/>
      <c r="AO143" s="89" t="str">
        <f>L_Loc</f>
        <v/>
      </c>
      <c r="AP143" s="90" t="str">
        <f>L_Loc</f>
        <v/>
      </c>
      <c r="AR143" s="91">
        <v>286</v>
      </c>
    </row>
    <row r="144" spans="1:44" s="91" customFormat="1" ht="17.25" x14ac:dyDescent="0.3">
      <c r="A144" s="68" t="str">
        <f>L_time</f>
        <v/>
      </c>
      <c r="B144" s="69" t="str">
        <f>L_TGca</f>
        <v/>
      </c>
      <c r="C144" s="95"/>
      <c r="D144" s="69" t="str">
        <f t="shared" si="15"/>
        <v/>
      </c>
      <c r="E144" s="71" t="str">
        <f>L_tt</f>
        <v/>
      </c>
      <c r="F144" s="72" t="str">
        <f>L_He</f>
        <v/>
      </c>
      <c r="G144" s="73" t="str">
        <f>L_MaHP</f>
        <v/>
      </c>
      <c r="H144" s="74" t="str">
        <f>L_Loc2</f>
        <v/>
      </c>
      <c r="I144" s="73" t="str">
        <f>L_Loc</f>
        <v/>
      </c>
      <c r="J144" s="73" t="str">
        <f>L_Loc</f>
        <v/>
      </c>
      <c r="K144" s="73" t="str">
        <f>L_Loc</f>
        <v/>
      </c>
      <c r="L144" s="75"/>
      <c r="M144" s="73" t="str">
        <f>_Ngay</f>
        <v/>
      </c>
      <c r="N144" s="76"/>
      <c r="O144" s="73"/>
      <c r="P144" s="77">
        <f>L_SV_P</f>
        <v>0</v>
      </c>
      <c r="Q144" s="78">
        <f>L_SP</f>
        <v>0</v>
      </c>
      <c r="R144" s="79"/>
      <c r="S144" s="79"/>
      <c r="T144" s="79"/>
      <c r="U144" s="79"/>
      <c r="V144" s="79"/>
      <c r="W144" s="79"/>
      <c r="X144" s="79"/>
      <c r="Y144" s="79"/>
      <c r="Z144" s="80"/>
      <c r="AA144" s="81"/>
      <c r="AB144" s="81" t="str">
        <f>L_Nop</f>
        <v/>
      </c>
      <c r="AC144" s="82"/>
      <c r="AD144" s="82"/>
      <c r="AE144" s="82"/>
      <c r="AF144" s="83"/>
      <c r="AG144" s="84" t="str">
        <f t="shared" si="16"/>
        <v/>
      </c>
      <c r="AH144" s="85" t="str">
        <f t="shared" si="17"/>
        <v/>
      </c>
      <c r="AI144" s="86" t="str">
        <f t="shared" si="18"/>
        <v/>
      </c>
      <c r="AJ144" s="86" t="str">
        <f>L_luu1</f>
        <v/>
      </c>
      <c r="AK144" s="87" t="str">
        <f>L_luu2</f>
        <v/>
      </c>
      <c r="AL144" s="88" t="str">
        <f>L_Luu3</f>
        <v/>
      </c>
      <c r="AM144" s="87"/>
      <c r="AN144" s="87"/>
      <c r="AO144" s="89" t="str">
        <f>L_Loc</f>
        <v/>
      </c>
      <c r="AP144" s="90" t="str">
        <f>L_Loc</f>
        <v/>
      </c>
      <c r="AR144" s="91">
        <v>286</v>
      </c>
    </row>
    <row r="145" spans="1:44" s="91" customFormat="1" ht="17.25" x14ac:dyDescent="0.3">
      <c r="A145" s="68" t="str">
        <f>L_time</f>
        <v/>
      </c>
      <c r="B145" s="69" t="str">
        <f>L_TGca</f>
        <v/>
      </c>
      <c r="C145" s="94"/>
      <c r="D145" s="69" t="str">
        <f t="shared" si="15"/>
        <v/>
      </c>
      <c r="E145" s="71" t="str">
        <f>L_tt</f>
        <v/>
      </c>
      <c r="F145" s="72" t="str">
        <f>L_He</f>
        <v/>
      </c>
      <c r="G145" s="73" t="str">
        <f>L_MaHP</f>
        <v/>
      </c>
      <c r="H145" s="74" t="str">
        <f>L_Loc2</f>
        <v/>
      </c>
      <c r="I145" s="73" t="str">
        <f>L_Loc</f>
        <v/>
      </c>
      <c r="J145" s="73" t="str">
        <f>L_Loc</f>
        <v/>
      </c>
      <c r="K145" s="73" t="str">
        <f>L_Loc</f>
        <v/>
      </c>
      <c r="L145" s="75"/>
      <c r="M145" s="73" t="str">
        <f>_Ngay</f>
        <v/>
      </c>
      <c r="N145" s="76"/>
      <c r="O145" s="73"/>
      <c r="P145" s="77">
        <f>L_SV_P</f>
        <v>0</v>
      </c>
      <c r="Q145" s="78">
        <f>L_SP</f>
        <v>0</v>
      </c>
      <c r="R145" s="79"/>
      <c r="S145" s="79"/>
      <c r="T145" s="79"/>
      <c r="U145" s="79"/>
      <c r="V145" s="79"/>
      <c r="W145" s="79"/>
      <c r="X145" s="79"/>
      <c r="Y145" s="79"/>
      <c r="Z145" s="80"/>
      <c r="AA145" s="81"/>
      <c r="AB145" s="81" t="str">
        <f>L_Nop</f>
        <v/>
      </c>
      <c r="AC145" s="82"/>
      <c r="AD145" s="82"/>
      <c r="AE145" s="82"/>
      <c r="AF145" s="83"/>
      <c r="AG145" s="84" t="str">
        <f t="shared" si="16"/>
        <v/>
      </c>
      <c r="AH145" s="85" t="str">
        <f t="shared" si="17"/>
        <v/>
      </c>
      <c r="AI145" s="86" t="str">
        <f t="shared" si="18"/>
        <v/>
      </c>
      <c r="AJ145" s="86" t="str">
        <f>L_luu1</f>
        <v/>
      </c>
      <c r="AK145" s="87" t="str">
        <f>L_luu2</f>
        <v/>
      </c>
      <c r="AL145" s="88" t="str">
        <f>L_Luu3</f>
        <v/>
      </c>
      <c r="AM145" s="87"/>
      <c r="AN145" s="87"/>
      <c r="AO145" s="89" t="str">
        <f>L_Loc</f>
        <v/>
      </c>
      <c r="AP145" s="90" t="str">
        <f>L_Loc</f>
        <v/>
      </c>
      <c r="AR145" s="91">
        <v>286</v>
      </c>
    </row>
    <row r="146" spans="1:44" s="91" customFormat="1" ht="30" customHeight="1" x14ac:dyDescent="0.3">
      <c r="A146" s="68" t="str">
        <f>L_time</f>
        <v/>
      </c>
      <c r="B146" s="69" t="str">
        <f>L_TGca</f>
        <v/>
      </c>
      <c r="C146" s="93"/>
      <c r="D146" s="69" t="str">
        <f t="shared" si="15"/>
        <v/>
      </c>
      <c r="E146" s="71" t="str">
        <f>L_tt</f>
        <v/>
      </c>
      <c r="F146" s="72" t="str">
        <f>L_He</f>
        <v/>
      </c>
      <c r="G146" s="73" t="str">
        <f>L_MaHP</f>
        <v/>
      </c>
      <c r="H146" s="74" t="str">
        <f>L_Loc2</f>
        <v/>
      </c>
      <c r="I146" s="73" t="str">
        <f>L_Loc</f>
        <v/>
      </c>
      <c r="J146" s="73" t="str">
        <f>L_Loc</f>
        <v/>
      </c>
      <c r="K146" s="73" t="str">
        <f>L_Loc</f>
        <v/>
      </c>
      <c r="L146" s="75"/>
      <c r="M146" s="73" t="str">
        <f>_Ngay</f>
        <v/>
      </c>
      <c r="N146" s="76"/>
      <c r="O146" s="73"/>
      <c r="P146" s="97">
        <f>L_SV_P</f>
        <v>0</v>
      </c>
      <c r="Q146" s="78">
        <f>L_SP</f>
        <v>0</v>
      </c>
      <c r="R146" s="79"/>
      <c r="S146" s="79"/>
      <c r="T146" s="79"/>
      <c r="U146" s="79"/>
      <c r="V146" s="79"/>
      <c r="W146" s="79"/>
      <c r="X146" s="79"/>
      <c r="Y146" s="79"/>
      <c r="Z146" s="80"/>
      <c r="AA146" s="81"/>
      <c r="AB146" s="81" t="str">
        <f>L_Nop</f>
        <v/>
      </c>
      <c r="AC146" s="82"/>
      <c r="AD146" s="82"/>
      <c r="AE146" s="82"/>
      <c r="AF146" s="83"/>
      <c r="AG146" s="84" t="str">
        <f t="shared" si="16"/>
        <v/>
      </c>
      <c r="AH146" s="85" t="str">
        <f t="shared" si="17"/>
        <v/>
      </c>
      <c r="AI146" s="86" t="str">
        <f t="shared" si="18"/>
        <v/>
      </c>
      <c r="AJ146" s="86" t="str">
        <f>L_luu1</f>
        <v/>
      </c>
      <c r="AK146" s="87" t="str">
        <f>L_luu2</f>
        <v/>
      </c>
      <c r="AL146" s="88" t="str">
        <f>L_Luu3</f>
        <v/>
      </c>
      <c r="AM146" s="87"/>
      <c r="AN146" s="87"/>
      <c r="AO146" s="89" t="str">
        <f>L_Loc</f>
        <v/>
      </c>
      <c r="AP146" s="90" t="str">
        <f>L_Loc</f>
        <v/>
      </c>
      <c r="AR146" s="91">
        <v>286</v>
      </c>
    </row>
    <row r="147" spans="1:44" s="91" customFormat="1" ht="17.25" x14ac:dyDescent="0.3">
      <c r="A147" s="68" t="str">
        <f>L_time</f>
        <v/>
      </c>
      <c r="B147" s="69" t="str">
        <f>L_TGca</f>
        <v/>
      </c>
      <c r="C147" s="93"/>
      <c r="D147" s="69" t="str">
        <f t="shared" si="15"/>
        <v/>
      </c>
      <c r="E147" s="71" t="str">
        <f>L_tt</f>
        <v/>
      </c>
      <c r="F147" s="72" t="str">
        <f>L_He</f>
        <v/>
      </c>
      <c r="G147" s="73" t="str">
        <f>L_MaHP</f>
        <v/>
      </c>
      <c r="H147" s="74" t="str">
        <f>L_Loc2</f>
        <v/>
      </c>
      <c r="I147" s="73" t="str">
        <f>L_Loc</f>
        <v/>
      </c>
      <c r="J147" s="73" t="str">
        <f>L_Loc</f>
        <v/>
      </c>
      <c r="K147" s="73" t="str">
        <f>L_Loc</f>
        <v/>
      </c>
      <c r="L147" s="75"/>
      <c r="M147" s="73" t="str">
        <f>_Ngay</f>
        <v/>
      </c>
      <c r="N147" s="76"/>
      <c r="O147" s="73"/>
      <c r="P147" s="77">
        <f>L_SV_P</f>
        <v>0</v>
      </c>
      <c r="Q147" s="78">
        <f>L_SP</f>
        <v>0</v>
      </c>
      <c r="R147" s="79"/>
      <c r="S147" s="79"/>
      <c r="T147" s="79"/>
      <c r="U147" s="79"/>
      <c r="V147" s="79"/>
      <c r="W147" s="79"/>
      <c r="X147" s="79"/>
      <c r="Y147" s="79"/>
      <c r="Z147" s="80"/>
      <c r="AA147" s="81"/>
      <c r="AB147" s="81" t="str">
        <f>L_Nop</f>
        <v/>
      </c>
      <c r="AC147" s="82"/>
      <c r="AD147" s="82"/>
      <c r="AE147" s="82" t="s">
        <v>142</v>
      </c>
      <c r="AF147" s="83"/>
      <c r="AG147" s="84" t="str">
        <f t="shared" si="16"/>
        <v/>
      </c>
      <c r="AH147" s="85" t="str">
        <f t="shared" si="17"/>
        <v/>
      </c>
      <c r="AI147" s="86" t="str">
        <f t="shared" si="18"/>
        <v/>
      </c>
      <c r="AJ147" s="86" t="str">
        <f>L_luu1</f>
        <v/>
      </c>
      <c r="AK147" s="87" t="str">
        <f>L_luu2</f>
        <v/>
      </c>
      <c r="AL147" s="88" t="str">
        <f>L_Luu3</f>
        <v/>
      </c>
      <c r="AM147" s="87"/>
      <c r="AN147" s="87"/>
      <c r="AO147" s="89" t="str">
        <f>L_Loc</f>
        <v/>
      </c>
      <c r="AP147" s="90" t="str">
        <f>L_Loc</f>
        <v/>
      </c>
      <c r="AR147" s="91">
        <v>286</v>
      </c>
    </row>
    <row r="148" spans="1:44" s="91" customFormat="1" ht="17.25" x14ac:dyDescent="0.3">
      <c r="A148" s="68" t="str">
        <f>L_time</f>
        <v/>
      </c>
      <c r="B148" s="69" t="str">
        <f>L_TGca</f>
        <v/>
      </c>
      <c r="C148" s="70"/>
      <c r="D148" s="69" t="str">
        <f t="shared" si="15"/>
        <v/>
      </c>
      <c r="E148" s="71" t="str">
        <f>L_tt</f>
        <v/>
      </c>
      <c r="F148" s="72" t="str">
        <f>L_He</f>
        <v/>
      </c>
      <c r="G148" s="73" t="str">
        <f>L_MaHP</f>
        <v/>
      </c>
      <c r="H148" s="74" t="str">
        <f>L_Loc2</f>
        <v/>
      </c>
      <c r="I148" s="73" t="str">
        <f>L_Loc</f>
        <v/>
      </c>
      <c r="J148" s="73" t="str">
        <f>L_Loc</f>
        <v/>
      </c>
      <c r="K148" s="73" t="str">
        <f>L_Loc</f>
        <v/>
      </c>
      <c r="L148" s="75"/>
      <c r="M148" s="73" t="str">
        <f>_Ngay</f>
        <v/>
      </c>
      <c r="N148" s="76"/>
      <c r="O148" s="73"/>
      <c r="P148" s="77">
        <f>L_SV_P</f>
        <v>0</v>
      </c>
      <c r="Q148" s="78">
        <f>L_SP</f>
        <v>0</v>
      </c>
      <c r="R148" s="79"/>
      <c r="S148" s="79"/>
      <c r="T148" s="79"/>
      <c r="U148" s="79"/>
      <c r="V148" s="79"/>
      <c r="W148" s="79"/>
      <c r="X148" s="79"/>
      <c r="Y148" s="79"/>
      <c r="Z148" s="80"/>
      <c r="AA148" s="81"/>
      <c r="AB148" s="81" t="str">
        <f>L_Nop</f>
        <v/>
      </c>
      <c r="AC148" s="82"/>
      <c r="AD148" s="82"/>
      <c r="AE148" s="82"/>
      <c r="AF148" s="83"/>
      <c r="AG148" s="84" t="str">
        <f t="shared" si="16"/>
        <v/>
      </c>
      <c r="AH148" s="85" t="str">
        <f t="shared" si="17"/>
        <v/>
      </c>
      <c r="AI148" s="86" t="str">
        <f t="shared" si="18"/>
        <v/>
      </c>
      <c r="AJ148" s="86" t="str">
        <f>L_luu1</f>
        <v/>
      </c>
      <c r="AK148" s="87" t="str">
        <f>L_luu2</f>
        <v/>
      </c>
      <c r="AL148" s="88" t="str">
        <f>L_Luu3</f>
        <v/>
      </c>
      <c r="AM148" s="87"/>
      <c r="AN148" s="87"/>
      <c r="AO148" s="89" t="str">
        <f>L_Loc</f>
        <v/>
      </c>
      <c r="AP148" s="90" t="str">
        <f>L_Loc</f>
        <v/>
      </c>
      <c r="AR148" s="91">
        <v>286</v>
      </c>
    </row>
    <row r="149" spans="1:44" s="91" customFormat="1" ht="17.25" x14ac:dyDescent="0.3">
      <c r="A149" s="68" t="str">
        <f>L_time</f>
        <v/>
      </c>
      <c r="B149" s="69" t="str">
        <f>L_TGca</f>
        <v/>
      </c>
      <c r="C149" s="96"/>
      <c r="D149" s="69" t="str">
        <f t="shared" ref="D149:D212" si="19">IF(C149="","",LEFT($C149,FIND("-",$C149,1)+2))</f>
        <v/>
      </c>
      <c r="E149" s="71" t="str">
        <f>L_tt</f>
        <v/>
      </c>
      <c r="F149" s="72" t="str">
        <f>L_He</f>
        <v/>
      </c>
      <c r="G149" s="73" t="str">
        <f>L_MaHP</f>
        <v/>
      </c>
      <c r="H149" s="74" t="str">
        <f>L_Loc2</f>
        <v/>
      </c>
      <c r="I149" s="73" t="str">
        <f>L_Loc</f>
        <v/>
      </c>
      <c r="J149" s="73" t="str">
        <f>L_Loc</f>
        <v/>
      </c>
      <c r="K149" s="73" t="str">
        <f>L_Loc</f>
        <v/>
      </c>
      <c r="L149" s="75"/>
      <c r="M149" s="73" t="str">
        <f>_Ngay</f>
        <v/>
      </c>
      <c r="N149" s="76"/>
      <c r="O149" s="73"/>
      <c r="P149" s="77">
        <f>L_SV_P</f>
        <v>0</v>
      </c>
      <c r="Q149" s="78">
        <f>L_SP</f>
        <v>0</v>
      </c>
      <c r="R149" s="79"/>
      <c r="S149" s="79"/>
      <c r="T149" s="79"/>
      <c r="U149" s="79"/>
      <c r="V149" s="79"/>
      <c r="W149" s="79"/>
      <c r="X149" s="79"/>
      <c r="Y149" s="79"/>
      <c r="Z149" s="80"/>
      <c r="AA149" s="81"/>
      <c r="AB149" s="81" t="str">
        <f>L_Nop</f>
        <v/>
      </c>
      <c r="AC149" s="82"/>
      <c r="AD149" s="82"/>
      <c r="AE149" s="82"/>
      <c r="AF149" s="83"/>
      <c r="AG149" s="84" t="str">
        <f t="shared" ref="AG149:AG212" si="20">IF(LEN(C149)&lt;14,"",RIGHT(C149,2))</f>
        <v/>
      </c>
      <c r="AH149" s="85" t="str">
        <f t="shared" ref="AH149:AH212" si="21">IF($Q149=0,"",IF(MOD($O149,$P149)=0,$P149,MOD($O149,$P149)))</f>
        <v/>
      </c>
      <c r="AI149" s="86" t="str">
        <f t="shared" ref="AI149:AI212" si="22">IF(Z149="","",$Z149-$Q149*2)</f>
        <v/>
      </c>
      <c r="AJ149" s="86" t="str">
        <f>L_luu1</f>
        <v/>
      </c>
      <c r="AK149" s="87" t="str">
        <f>L_luu2</f>
        <v/>
      </c>
      <c r="AL149" s="88" t="str">
        <f>L_Luu3</f>
        <v/>
      </c>
      <c r="AM149" s="87"/>
      <c r="AN149" s="87"/>
      <c r="AO149" s="89" t="str">
        <f>L_Loc</f>
        <v/>
      </c>
      <c r="AP149" s="90" t="str">
        <f>L_Loc</f>
        <v/>
      </c>
      <c r="AR149" s="91">
        <v>286</v>
      </c>
    </row>
    <row r="150" spans="1:44" s="91" customFormat="1" ht="30" customHeight="1" x14ac:dyDescent="0.3">
      <c r="A150" s="68" t="str">
        <f>L_time</f>
        <v/>
      </c>
      <c r="B150" s="69" t="str">
        <f>L_TGca</f>
        <v/>
      </c>
      <c r="C150" s="70"/>
      <c r="D150" s="69" t="str">
        <f t="shared" si="19"/>
        <v/>
      </c>
      <c r="E150" s="71" t="str">
        <f>L_tt</f>
        <v/>
      </c>
      <c r="F150" s="72" t="str">
        <f>L_He</f>
        <v/>
      </c>
      <c r="G150" s="73" t="str">
        <f>L_MaHP</f>
        <v/>
      </c>
      <c r="H150" s="74" t="str">
        <f>L_Loc2</f>
        <v/>
      </c>
      <c r="I150" s="73" t="str">
        <f>L_Loc</f>
        <v/>
      </c>
      <c r="J150" s="73" t="str">
        <f>L_Loc</f>
        <v/>
      </c>
      <c r="K150" s="73" t="str">
        <f>L_Loc</f>
        <v/>
      </c>
      <c r="L150" s="75"/>
      <c r="M150" s="73" t="str">
        <f>_Ngay</f>
        <v/>
      </c>
      <c r="N150" s="76"/>
      <c r="O150" s="109"/>
      <c r="P150" s="77">
        <f>L_SV_P</f>
        <v>0</v>
      </c>
      <c r="Q150" s="78">
        <f>L_SP</f>
        <v>0</v>
      </c>
      <c r="R150" s="79"/>
      <c r="S150" s="79"/>
      <c r="T150" s="79"/>
      <c r="U150" s="79"/>
      <c r="V150" s="79"/>
      <c r="W150" s="79"/>
      <c r="X150" s="79"/>
      <c r="Y150" s="79"/>
      <c r="Z150" s="80"/>
      <c r="AA150" s="81"/>
      <c r="AB150" s="81" t="str">
        <f>L_Nop</f>
        <v/>
      </c>
      <c r="AC150" s="82"/>
      <c r="AD150" s="82"/>
      <c r="AE150" s="82"/>
      <c r="AF150" s="83"/>
      <c r="AG150" s="84" t="str">
        <f t="shared" si="20"/>
        <v/>
      </c>
      <c r="AH150" s="85" t="str">
        <f t="shared" si="21"/>
        <v/>
      </c>
      <c r="AI150" s="86" t="str">
        <f t="shared" si="22"/>
        <v/>
      </c>
      <c r="AJ150" s="86" t="str">
        <f>L_luu1</f>
        <v/>
      </c>
      <c r="AK150" s="87" t="str">
        <f>L_luu2</f>
        <v/>
      </c>
      <c r="AL150" s="88" t="str">
        <f>L_Luu3</f>
        <v/>
      </c>
      <c r="AM150" s="87"/>
      <c r="AN150" s="87"/>
      <c r="AO150" s="89" t="str">
        <f>L_Loc</f>
        <v/>
      </c>
      <c r="AP150" s="90" t="str">
        <f>L_Loc</f>
        <v/>
      </c>
      <c r="AR150" s="91">
        <v>286</v>
      </c>
    </row>
    <row r="151" spans="1:44" s="91" customFormat="1" ht="17.25" x14ac:dyDescent="0.3">
      <c r="A151" s="68" t="str">
        <f>L_time</f>
        <v/>
      </c>
      <c r="B151" s="69" t="str">
        <f>L_TGca</f>
        <v/>
      </c>
      <c r="C151" s="96"/>
      <c r="D151" s="69" t="str">
        <f t="shared" si="19"/>
        <v/>
      </c>
      <c r="E151" s="71" t="str">
        <f>L_tt</f>
        <v/>
      </c>
      <c r="F151" s="72" t="str">
        <f>L_He</f>
        <v/>
      </c>
      <c r="G151" s="73" t="str">
        <f>L_MaHP</f>
        <v/>
      </c>
      <c r="H151" s="74" t="str">
        <f>L_Loc2</f>
        <v/>
      </c>
      <c r="I151" s="73" t="str">
        <f>L_Loc</f>
        <v/>
      </c>
      <c r="J151" s="73" t="str">
        <f>L_Loc</f>
        <v/>
      </c>
      <c r="K151" s="73" t="str">
        <f>L_Loc</f>
        <v/>
      </c>
      <c r="L151" s="75"/>
      <c r="M151" s="73" t="str">
        <f>_Ngay</f>
        <v/>
      </c>
      <c r="N151" s="76"/>
      <c r="O151" s="73"/>
      <c r="P151" s="77">
        <f>L_SV_P</f>
        <v>0</v>
      </c>
      <c r="Q151" s="78">
        <f>L_SP</f>
        <v>0</v>
      </c>
      <c r="R151" s="79"/>
      <c r="S151" s="79"/>
      <c r="T151" s="79"/>
      <c r="U151" s="79"/>
      <c r="V151" s="79"/>
      <c r="W151" s="79"/>
      <c r="X151" s="79"/>
      <c r="Y151" s="79"/>
      <c r="Z151" s="80"/>
      <c r="AA151" s="81"/>
      <c r="AB151" s="81" t="str">
        <f>L_Nop</f>
        <v/>
      </c>
      <c r="AC151" s="82"/>
      <c r="AD151" s="82"/>
      <c r="AE151" s="82"/>
      <c r="AF151" s="83"/>
      <c r="AG151" s="84" t="str">
        <f t="shared" si="20"/>
        <v/>
      </c>
      <c r="AH151" s="85" t="str">
        <f t="shared" si="21"/>
        <v/>
      </c>
      <c r="AI151" s="86" t="str">
        <f t="shared" si="22"/>
        <v/>
      </c>
      <c r="AJ151" s="86" t="str">
        <f>L_luu1</f>
        <v/>
      </c>
      <c r="AK151" s="87" t="str">
        <f>L_luu2</f>
        <v/>
      </c>
      <c r="AL151" s="88" t="str">
        <f>L_Luu3</f>
        <v/>
      </c>
      <c r="AM151" s="87"/>
      <c r="AN151" s="87"/>
      <c r="AO151" s="89" t="str">
        <f>L_Loc</f>
        <v/>
      </c>
      <c r="AP151" s="90" t="str">
        <f>L_Loc</f>
        <v/>
      </c>
      <c r="AR151" s="91">
        <v>286</v>
      </c>
    </row>
    <row r="152" spans="1:44" s="91" customFormat="1" ht="17.25" x14ac:dyDescent="0.3">
      <c r="A152" s="68" t="str">
        <f>L_time</f>
        <v/>
      </c>
      <c r="B152" s="69" t="str">
        <f>L_TGca</f>
        <v/>
      </c>
      <c r="C152" s="93"/>
      <c r="D152" s="69" t="str">
        <f t="shared" si="19"/>
        <v/>
      </c>
      <c r="E152" s="71" t="str">
        <f>L_tt</f>
        <v/>
      </c>
      <c r="F152" s="72" t="str">
        <f>L_He</f>
        <v/>
      </c>
      <c r="G152" s="73" t="str">
        <f>L_MaHP</f>
        <v/>
      </c>
      <c r="H152" s="74" t="str">
        <f>L_Loc2</f>
        <v/>
      </c>
      <c r="I152" s="73" t="str">
        <f>L_Loc</f>
        <v/>
      </c>
      <c r="J152" s="73" t="str">
        <f>L_Loc</f>
        <v/>
      </c>
      <c r="K152" s="73" t="str">
        <f>L_Loc</f>
        <v/>
      </c>
      <c r="L152" s="75"/>
      <c r="M152" s="73" t="str">
        <f>_Ngay</f>
        <v/>
      </c>
      <c r="N152" s="76"/>
      <c r="O152" s="108"/>
      <c r="P152" s="77">
        <f>L_SV_P</f>
        <v>0</v>
      </c>
      <c r="Q152" s="78">
        <f>L_SP</f>
        <v>0</v>
      </c>
      <c r="R152" s="79"/>
      <c r="S152" s="79"/>
      <c r="T152" s="79"/>
      <c r="U152" s="79"/>
      <c r="V152" s="79"/>
      <c r="W152" s="79"/>
      <c r="X152" s="79"/>
      <c r="Y152" s="79"/>
      <c r="Z152" s="80"/>
      <c r="AA152" s="81"/>
      <c r="AB152" s="81" t="str">
        <f>L_Nop</f>
        <v/>
      </c>
      <c r="AC152" s="82"/>
      <c r="AD152" s="82"/>
      <c r="AE152" s="82"/>
      <c r="AF152" s="83"/>
      <c r="AG152" s="84" t="str">
        <f t="shared" si="20"/>
        <v/>
      </c>
      <c r="AH152" s="85" t="str">
        <f t="shared" si="21"/>
        <v/>
      </c>
      <c r="AI152" s="86" t="str">
        <f t="shared" si="22"/>
        <v/>
      </c>
      <c r="AJ152" s="86" t="str">
        <f>L_luu1</f>
        <v/>
      </c>
      <c r="AK152" s="87" t="str">
        <f>L_luu2</f>
        <v/>
      </c>
      <c r="AL152" s="88" t="str">
        <f>L_Luu3</f>
        <v/>
      </c>
      <c r="AM152" s="87"/>
      <c r="AN152" s="87"/>
      <c r="AO152" s="89" t="str">
        <f>L_Loc</f>
        <v/>
      </c>
      <c r="AP152" s="90" t="str">
        <f>L_Loc</f>
        <v/>
      </c>
      <c r="AR152" s="91">
        <v>286</v>
      </c>
    </row>
    <row r="153" spans="1:44" s="91" customFormat="1" ht="17.25" x14ac:dyDescent="0.3">
      <c r="A153" s="68" t="str">
        <f>L_time</f>
        <v/>
      </c>
      <c r="B153" s="69" t="str">
        <f>L_TGca</f>
        <v/>
      </c>
      <c r="C153" s="93"/>
      <c r="D153" s="69" t="str">
        <f t="shared" si="19"/>
        <v/>
      </c>
      <c r="E153" s="71" t="str">
        <f>L_tt</f>
        <v/>
      </c>
      <c r="F153" s="72" t="str">
        <f>L_He</f>
        <v/>
      </c>
      <c r="G153" s="73" t="str">
        <f>L_MaHP</f>
        <v/>
      </c>
      <c r="H153" s="74" t="str">
        <f>L_Loc2</f>
        <v/>
      </c>
      <c r="I153" s="73" t="str">
        <f>L_Loc</f>
        <v/>
      </c>
      <c r="J153" s="73" t="str">
        <f>L_Loc</f>
        <v/>
      </c>
      <c r="K153" s="73" t="str">
        <f>L_Loc</f>
        <v/>
      </c>
      <c r="L153" s="75"/>
      <c r="M153" s="73" t="str">
        <f>_Ngay</f>
        <v/>
      </c>
      <c r="N153" s="76"/>
      <c r="O153" s="73"/>
      <c r="P153" s="77">
        <f>L_SV_P</f>
        <v>0</v>
      </c>
      <c r="Q153" s="78">
        <f>L_SP</f>
        <v>0</v>
      </c>
      <c r="R153" s="79"/>
      <c r="S153" s="79"/>
      <c r="T153" s="79"/>
      <c r="U153" s="79"/>
      <c r="V153" s="79"/>
      <c r="W153" s="79"/>
      <c r="X153" s="79"/>
      <c r="Y153" s="79"/>
      <c r="Z153" s="80"/>
      <c r="AA153" s="81"/>
      <c r="AB153" s="81" t="str">
        <f>L_Nop</f>
        <v/>
      </c>
      <c r="AC153" s="82"/>
      <c r="AD153" s="82"/>
      <c r="AE153" s="82"/>
      <c r="AF153" s="83"/>
      <c r="AG153" s="84" t="str">
        <f t="shared" si="20"/>
        <v/>
      </c>
      <c r="AH153" s="85" t="str">
        <f t="shared" si="21"/>
        <v/>
      </c>
      <c r="AI153" s="86" t="str">
        <f t="shared" si="22"/>
        <v/>
      </c>
      <c r="AJ153" s="86" t="str">
        <f>L_luu1</f>
        <v/>
      </c>
      <c r="AK153" s="87" t="str">
        <f>L_luu2</f>
        <v/>
      </c>
      <c r="AL153" s="88" t="str">
        <f>L_Luu3</f>
        <v/>
      </c>
      <c r="AM153" s="87"/>
      <c r="AN153" s="87"/>
      <c r="AO153" s="89" t="str">
        <f>L_Loc</f>
        <v/>
      </c>
      <c r="AP153" s="90" t="str">
        <f>L_Loc</f>
        <v/>
      </c>
      <c r="AR153" s="91">
        <v>286</v>
      </c>
    </row>
    <row r="154" spans="1:44" s="91" customFormat="1" ht="30" customHeight="1" x14ac:dyDescent="0.3">
      <c r="A154" s="68" t="str">
        <f>L_time</f>
        <v/>
      </c>
      <c r="B154" s="69" t="str">
        <f>L_TGca</f>
        <v/>
      </c>
      <c r="C154" s="93"/>
      <c r="D154" s="69" t="str">
        <f t="shared" si="19"/>
        <v/>
      </c>
      <c r="E154" s="71" t="str">
        <f>L_tt</f>
        <v/>
      </c>
      <c r="F154" s="72" t="str">
        <f>L_He</f>
        <v/>
      </c>
      <c r="G154" s="73" t="str">
        <f>L_MaHP</f>
        <v/>
      </c>
      <c r="H154" s="74" t="str">
        <f>L_Loc2</f>
        <v/>
      </c>
      <c r="I154" s="73" t="str">
        <f>L_Loc</f>
        <v/>
      </c>
      <c r="J154" s="73" t="str">
        <f>L_Loc</f>
        <v/>
      </c>
      <c r="K154" s="73" t="str">
        <f>L_Loc</f>
        <v/>
      </c>
      <c r="L154" s="75"/>
      <c r="M154" s="73" t="str">
        <f>_Ngay</f>
        <v/>
      </c>
      <c r="N154" s="76"/>
      <c r="O154" s="109"/>
      <c r="P154" s="97">
        <f>L_SV_P</f>
        <v>0</v>
      </c>
      <c r="Q154" s="78">
        <f>L_SP</f>
        <v>0</v>
      </c>
      <c r="R154" s="79"/>
      <c r="S154" s="79"/>
      <c r="T154" s="79"/>
      <c r="U154" s="79"/>
      <c r="V154" s="79"/>
      <c r="W154" s="79"/>
      <c r="X154" s="79"/>
      <c r="Y154" s="79"/>
      <c r="Z154" s="80"/>
      <c r="AA154" s="81"/>
      <c r="AB154" s="81" t="str">
        <f>L_Nop</f>
        <v/>
      </c>
      <c r="AC154" s="82"/>
      <c r="AD154" s="82"/>
      <c r="AE154" s="82"/>
      <c r="AF154" s="83"/>
      <c r="AG154" s="84" t="str">
        <f t="shared" si="20"/>
        <v/>
      </c>
      <c r="AH154" s="85" t="str">
        <f t="shared" si="21"/>
        <v/>
      </c>
      <c r="AI154" s="86" t="str">
        <f t="shared" si="22"/>
        <v/>
      </c>
      <c r="AJ154" s="86" t="str">
        <f>L_luu1</f>
        <v/>
      </c>
      <c r="AK154" s="87" t="str">
        <f>L_luu2</f>
        <v/>
      </c>
      <c r="AL154" s="88" t="str">
        <f>L_Luu3</f>
        <v/>
      </c>
      <c r="AM154" s="87"/>
      <c r="AN154" s="87"/>
      <c r="AO154" s="89" t="str">
        <f>L_Loc</f>
        <v/>
      </c>
      <c r="AP154" s="90" t="str">
        <f>L_Loc</f>
        <v/>
      </c>
      <c r="AR154" s="91">
        <v>286</v>
      </c>
    </row>
    <row r="155" spans="1:44" s="91" customFormat="1" ht="17.25" x14ac:dyDescent="0.3">
      <c r="A155" s="68" t="str">
        <f>L_time</f>
        <v/>
      </c>
      <c r="B155" s="69" t="str">
        <f>L_TGca</f>
        <v/>
      </c>
      <c r="C155" s="93"/>
      <c r="D155" s="69" t="str">
        <f t="shared" si="19"/>
        <v/>
      </c>
      <c r="E155" s="71" t="str">
        <f>L_tt</f>
        <v/>
      </c>
      <c r="F155" s="72" t="str">
        <f>L_He</f>
        <v/>
      </c>
      <c r="G155" s="73" t="str">
        <f>L_MaHP</f>
        <v/>
      </c>
      <c r="H155" s="74" t="str">
        <f>L_Loc2</f>
        <v/>
      </c>
      <c r="I155" s="73" t="str">
        <f>L_Loc</f>
        <v/>
      </c>
      <c r="J155" s="73" t="str">
        <f>L_Loc</f>
        <v/>
      </c>
      <c r="K155" s="73" t="str">
        <f>L_Loc</f>
        <v/>
      </c>
      <c r="L155" s="75"/>
      <c r="M155" s="73" t="str">
        <f>_Ngay</f>
        <v/>
      </c>
      <c r="N155" s="76"/>
      <c r="O155" s="73"/>
      <c r="P155" s="77">
        <f>L_SV_P</f>
        <v>0</v>
      </c>
      <c r="Q155" s="78">
        <f>L_SP</f>
        <v>0</v>
      </c>
      <c r="R155" s="79"/>
      <c r="S155" s="79"/>
      <c r="T155" s="79"/>
      <c r="U155" s="79"/>
      <c r="V155" s="79"/>
      <c r="W155" s="79"/>
      <c r="X155" s="79"/>
      <c r="Y155" s="79"/>
      <c r="Z155" s="80"/>
      <c r="AA155" s="81"/>
      <c r="AB155" s="81" t="str">
        <f>L_Nop</f>
        <v/>
      </c>
      <c r="AC155" s="82"/>
      <c r="AD155" s="82"/>
      <c r="AE155" s="82"/>
      <c r="AF155" s="83"/>
      <c r="AG155" s="84" t="str">
        <f t="shared" si="20"/>
        <v/>
      </c>
      <c r="AH155" s="85" t="str">
        <f t="shared" si="21"/>
        <v/>
      </c>
      <c r="AI155" s="86" t="str">
        <f t="shared" si="22"/>
        <v/>
      </c>
      <c r="AJ155" s="86" t="str">
        <f>L_luu1</f>
        <v/>
      </c>
      <c r="AK155" s="87" t="str">
        <f>L_luu2</f>
        <v/>
      </c>
      <c r="AL155" s="88" t="str">
        <f>L_Luu3</f>
        <v/>
      </c>
      <c r="AM155" s="87"/>
      <c r="AN155" s="87"/>
      <c r="AO155" s="89" t="str">
        <f>L_Loc</f>
        <v/>
      </c>
      <c r="AP155" s="90" t="str">
        <f>L_Loc</f>
        <v/>
      </c>
      <c r="AR155" s="91">
        <v>286</v>
      </c>
    </row>
    <row r="156" spans="1:44" s="91" customFormat="1" ht="17.25" x14ac:dyDescent="0.3">
      <c r="A156" s="68" t="str">
        <f>L_time</f>
        <v/>
      </c>
      <c r="B156" s="69" t="str">
        <f>L_TGca</f>
        <v/>
      </c>
      <c r="C156" s="93"/>
      <c r="D156" s="69" t="str">
        <f t="shared" si="19"/>
        <v/>
      </c>
      <c r="E156" s="71" t="str">
        <f>L_tt</f>
        <v/>
      </c>
      <c r="F156" s="72" t="str">
        <f>L_He</f>
        <v/>
      </c>
      <c r="G156" s="73" t="str">
        <f>L_MaHP</f>
        <v/>
      </c>
      <c r="H156" s="74" t="str">
        <f>L_Loc2</f>
        <v/>
      </c>
      <c r="I156" s="73" t="str">
        <f>L_Loc</f>
        <v/>
      </c>
      <c r="J156" s="73" t="str">
        <f>L_Loc</f>
        <v/>
      </c>
      <c r="K156" s="73" t="str">
        <f>L_Loc</f>
        <v/>
      </c>
      <c r="L156" s="75"/>
      <c r="M156" s="73" t="str">
        <f>_Ngay</f>
        <v/>
      </c>
      <c r="N156" s="76"/>
      <c r="O156" s="73"/>
      <c r="P156" s="77">
        <f>L_SV_P</f>
        <v>0</v>
      </c>
      <c r="Q156" s="78">
        <f>L_SP</f>
        <v>0</v>
      </c>
      <c r="R156" s="79"/>
      <c r="S156" s="79"/>
      <c r="T156" s="79"/>
      <c r="U156" s="79"/>
      <c r="V156" s="79"/>
      <c r="W156" s="79"/>
      <c r="X156" s="79"/>
      <c r="Y156" s="79"/>
      <c r="Z156" s="80"/>
      <c r="AA156" s="81"/>
      <c r="AB156" s="81" t="str">
        <f>L_Nop</f>
        <v/>
      </c>
      <c r="AC156" s="82"/>
      <c r="AD156" s="82"/>
      <c r="AE156" s="82"/>
      <c r="AF156" s="83"/>
      <c r="AG156" s="84" t="str">
        <f t="shared" si="20"/>
        <v/>
      </c>
      <c r="AH156" s="85" t="str">
        <f t="shared" si="21"/>
        <v/>
      </c>
      <c r="AI156" s="86" t="str">
        <f t="shared" si="22"/>
        <v/>
      </c>
      <c r="AJ156" s="86" t="str">
        <f>L_luu1</f>
        <v/>
      </c>
      <c r="AK156" s="87" t="str">
        <f>L_luu2</f>
        <v/>
      </c>
      <c r="AL156" s="88" t="str">
        <f>L_Luu3</f>
        <v/>
      </c>
      <c r="AM156" s="87"/>
      <c r="AN156" s="87"/>
      <c r="AO156" s="89" t="str">
        <f>L_Loc</f>
        <v/>
      </c>
      <c r="AP156" s="90" t="str">
        <f>L_Loc</f>
        <v/>
      </c>
      <c r="AR156" s="91">
        <v>6</v>
      </c>
    </row>
    <row r="157" spans="1:44" s="91" customFormat="1" ht="17.25" x14ac:dyDescent="0.3">
      <c r="A157" s="68" t="str">
        <f>L_time</f>
        <v/>
      </c>
      <c r="B157" s="69" t="str">
        <f>L_TGca</f>
        <v/>
      </c>
      <c r="C157" s="94"/>
      <c r="D157" s="69" t="str">
        <f t="shared" si="19"/>
        <v/>
      </c>
      <c r="E157" s="71" t="str">
        <f>L_tt</f>
        <v/>
      </c>
      <c r="F157" s="72" t="str">
        <f>L_He</f>
        <v/>
      </c>
      <c r="G157" s="73" t="str">
        <f>L_MaHP</f>
        <v/>
      </c>
      <c r="H157" s="74" t="str">
        <f>L_Loc2</f>
        <v/>
      </c>
      <c r="I157" s="73" t="str">
        <f>L_Loc</f>
        <v/>
      </c>
      <c r="J157" s="73" t="str">
        <f>L_Loc</f>
        <v/>
      </c>
      <c r="K157" s="73" t="str">
        <f>L_Loc</f>
        <v/>
      </c>
      <c r="L157" s="75"/>
      <c r="M157" s="73" t="str">
        <f>_Ngay</f>
        <v/>
      </c>
      <c r="N157" s="76"/>
      <c r="O157" s="108"/>
      <c r="P157" s="77">
        <f>L_SV_P</f>
        <v>0</v>
      </c>
      <c r="Q157" s="78">
        <f>L_SP</f>
        <v>0</v>
      </c>
      <c r="R157" s="79"/>
      <c r="S157" s="79"/>
      <c r="T157" s="79"/>
      <c r="U157" s="79"/>
      <c r="V157" s="79"/>
      <c r="W157" s="79"/>
      <c r="X157" s="79"/>
      <c r="Y157" s="79"/>
      <c r="Z157" s="80"/>
      <c r="AA157" s="81"/>
      <c r="AB157" s="81" t="str">
        <f>L_Nop</f>
        <v/>
      </c>
      <c r="AC157" s="82"/>
      <c r="AD157" s="82"/>
      <c r="AE157" s="82"/>
      <c r="AF157" s="83"/>
      <c r="AG157" s="84" t="str">
        <f t="shared" si="20"/>
        <v/>
      </c>
      <c r="AH157" s="85" t="str">
        <f t="shared" si="21"/>
        <v/>
      </c>
      <c r="AI157" s="86" t="str">
        <f t="shared" si="22"/>
        <v/>
      </c>
      <c r="AJ157" s="86" t="str">
        <f>L_luu1</f>
        <v/>
      </c>
      <c r="AK157" s="87" t="str">
        <f>L_luu2</f>
        <v/>
      </c>
      <c r="AL157" s="88" t="str">
        <f>L_Luu3</f>
        <v/>
      </c>
      <c r="AM157" s="87"/>
      <c r="AN157" s="87"/>
      <c r="AO157" s="89" t="str">
        <f>L_Loc</f>
        <v/>
      </c>
      <c r="AP157" s="90" t="str">
        <f>L_Loc</f>
        <v/>
      </c>
      <c r="AR157" s="91">
        <v>286</v>
      </c>
    </row>
    <row r="158" spans="1:44" s="91" customFormat="1" ht="17.25" x14ac:dyDescent="0.3">
      <c r="A158" s="68" t="str">
        <f>L_time</f>
        <v/>
      </c>
      <c r="B158" s="69" t="str">
        <f>L_TGca</f>
        <v/>
      </c>
      <c r="C158" s="93"/>
      <c r="D158" s="69" t="str">
        <f t="shared" si="19"/>
        <v/>
      </c>
      <c r="E158" s="71" t="str">
        <f>L_tt</f>
        <v/>
      </c>
      <c r="F158" s="72" t="str">
        <f>L_He</f>
        <v/>
      </c>
      <c r="G158" s="73" t="str">
        <f>L_MaHP</f>
        <v/>
      </c>
      <c r="H158" s="74" t="str">
        <f>L_Loc2</f>
        <v/>
      </c>
      <c r="I158" s="73" t="str">
        <f>L_Loc</f>
        <v/>
      </c>
      <c r="J158" s="73" t="str">
        <f>L_Loc</f>
        <v/>
      </c>
      <c r="K158" s="73" t="str">
        <f>L_Loc</f>
        <v/>
      </c>
      <c r="L158" s="75"/>
      <c r="M158" s="73" t="str">
        <f>_Ngay</f>
        <v/>
      </c>
      <c r="N158" s="76"/>
      <c r="O158" s="73"/>
      <c r="P158" s="77">
        <f>L_SV_P</f>
        <v>0</v>
      </c>
      <c r="Q158" s="78">
        <f>L_SP</f>
        <v>0</v>
      </c>
      <c r="R158" s="79"/>
      <c r="S158" s="79"/>
      <c r="T158" s="79"/>
      <c r="U158" s="79"/>
      <c r="V158" s="79"/>
      <c r="W158" s="79"/>
      <c r="X158" s="79"/>
      <c r="Y158" s="79"/>
      <c r="Z158" s="80"/>
      <c r="AA158" s="81"/>
      <c r="AB158" s="81" t="str">
        <f>L_Nop</f>
        <v/>
      </c>
      <c r="AC158" s="82"/>
      <c r="AD158" s="82"/>
      <c r="AE158" s="82"/>
      <c r="AF158" s="83"/>
      <c r="AG158" s="84" t="str">
        <f t="shared" si="20"/>
        <v/>
      </c>
      <c r="AH158" s="85" t="str">
        <f t="shared" si="21"/>
        <v/>
      </c>
      <c r="AI158" s="86" t="str">
        <f t="shared" si="22"/>
        <v/>
      </c>
      <c r="AJ158" s="86" t="str">
        <f>L_luu1</f>
        <v/>
      </c>
      <c r="AK158" s="87" t="str">
        <f>L_luu2</f>
        <v/>
      </c>
      <c r="AL158" s="88" t="str">
        <f>L_Luu3</f>
        <v/>
      </c>
      <c r="AM158" s="87"/>
      <c r="AN158" s="87"/>
      <c r="AO158" s="89" t="str">
        <f>L_Loc</f>
        <v/>
      </c>
      <c r="AP158" s="90" t="str">
        <f>L_Loc</f>
        <v/>
      </c>
      <c r="AR158" s="91">
        <v>286</v>
      </c>
    </row>
    <row r="159" spans="1:44" s="91" customFormat="1" ht="30" customHeight="1" x14ac:dyDescent="0.3">
      <c r="A159" s="68" t="str">
        <f>L_time</f>
        <v/>
      </c>
      <c r="B159" s="69" t="str">
        <f>L_TGca</f>
        <v/>
      </c>
      <c r="C159" s="93"/>
      <c r="D159" s="69" t="str">
        <f t="shared" si="19"/>
        <v/>
      </c>
      <c r="E159" s="71" t="str">
        <f>L_tt</f>
        <v/>
      </c>
      <c r="F159" s="72" t="str">
        <f>L_He</f>
        <v/>
      </c>
      <c r="G159" s="73" t="str">
        <f>L_MaHP</f>
        <v/>
      </c>
      <c r="H159" s="74" t="str">
        <f>L_Loc2</f>
        <v/>
      </c>
      <c r="I159" s="73" t="str">
        <f>L_Loc</f>
        <v/>
      </c>
      <c r="J159" s="73" t="str">
        <f>L_Loc</f>
        <v/>
      </c>
      <c r="K159" s="73" t="str">
        <f>L_Loc</f>
        <v/>
      </c>
      <c r="L159" s="75"/>
      <c r="M159" s="73" t="str">
        <f>_Ngay</f>
        <v/>
      </c>
      <c r="N159" s="76"/>
      <c r="O159" s="73"/>
      <c r="P159" s="77">
        <f>L_SV_P</f>
        <v>0</v>
      </c>
      <c r="Q159" s="78">
        <f>L_SP</f>
        <v>0</v>
      </c>
      <c r="R159" s="79"/>
      <c r="S159" s="79"/>
      <c r="T159" s="79"/>
      <c r="U159" s="79"/>
      <c r="V159" s="79"/>
      <c r="W159" s="79"/>
      <c r="X159" s="79"/>
      <c r="Y159" s="79"/>
      <c r="Z159" s="80"/>
      <c r="AA159" s="81"/>
      <c r="AB159" s="81" t="str">
        <f>L_Nop</f>
        <v/>
      </c>
      <c r="AC159" s="82"/>
      <c r="AD159" s="82"/>
      <c r="AE159" s="82"/>
      <c r="AF159" s="83"/>
      <c r="AG159" s="84" t="str">
        <f t="shared" si="20"/>
        <v/>
      </c>
      <c r="AH159" s="85" t="str">
        <f t="shared" si="21"/>
        <v/>
      </c>
      <c r="AI159" s="86" t="str">
        <f t="shared" si="22"/>
        <v/>
      </c>
      <c r="AJ159" s="86" t="str">
        <f>L_luu1</f>
        <v/>
      </c>
      <c r="AK159" s="87" t="str">
        <f>L_luu2</f>
        <v/>
      </c>
      <c r="AL159" s="88" t="str">
        <f>L_Luu3</f>
        <v/>
      </c>
      <c r="AM159" s="87"/>
      <c r="AN159" s="87"/>
      <c r="AO159" s="89" t="str">
        <f>L_Loc</f>
        <v/>
      </c>
      <c r="AP159" s="90" t="str">
        <f>L_Loc</f>
        <v/>
      </c>
      <c r="AR159" s="91">
        <v>286</v>
      </c>
    </row>
    <row r="160" spans="1:44" s="91" customFormat="1" ht="17.25" x14ac:dyDescent="0.3">
      <c r="A160" s="68" t="str">
        <f>L_time</f>
        <v/>
      </c>
      <c r="B160" s="69" t="str">
        <f>L_TGca</f>
        <v/>
      </c>
      <c r="C160" s="96"/>
      <c r="D160" s="69" t="str">
        <f t="shared" si="19"/>
        <v/>
      </c>
      <c r="E160" s="71" t="str">
        <f>L_tt</f>
        <v/>
      </c>
      <c r="F160" s="72" t="str">
        <f>L_He</f>
        <v/>
      </c>
      <c r="G160" s="73" t="str">
        <f>L_MaHP</f>
        <v/>
      </c>
      <c r="H160" s="74" t="str">
        <f>L_Loc2</f>
        <v/>
      </c>
      <c r="I160" s="73" t="str">
        <f>L_Loc</f>
        <v/>
      </c>
      <c r="J160" s="73" t="str">
        <f>L_Loc</f>
        <v/>
      </c>
      <c r="K160" s="73" t="str">
        <f>L_Loc</f>
        <v/>
      </c>
      <c r="L160" s="75"/>
      <c r="M160" s="73" t="str">
        <f>_Ngay</f>
        <v/>
      </c>
      <c r="N160" s="76"/>
      <c r="O160" s="73"/>
      <c r="P160" s="77">
        <f>L_SV_P</f>
        <v>0</v>
      </c>
      <c r="Q160" s="78">
        <f>L_SP</f>
        <v>0</v>
      </c>
      <c r="R160" s="79"/>
      <c r="S160" s="79"/>
      <c r="T160" s="79"/>
      <c r="U160" s="79"/>
      <c r="V160" s="79"/>
      <c r="W160" s="79"/>
      <c r="X160" s="79"/>
      <c r="Y160" s="79"/>
      <c r="Z160" s="80"/>
      <c r="AA160" s="81"/>
      <c r="AB160" s="81" t="str">
        <f>L_Nop</f>
        <v/>
      </c>
      <c r="AC160" s="82"/>
      <c r="AD160" s="82"/>
      <c r="AE160" s="82"/>
      <c r="AF160" s="83"/>
      <c r="AG160" s="84" t="str">
        <f t="shared" si="20"/>
        <v/>
      </c>
      <c r="AH160" s="85" t="str">
        <f t="shared" si="21"/>
        <v/>
      </c>
      <c r="AI160" s="86" t="str">
        <f t="shared" si="22"/>
        <v/>
      </c>
      <c r="AJ160" s="86" t="str">
        <f>L_luu1</f>
        <v/>
      </c>
      <c r="AK160" s="87" t="str">
        <f>L_luu2</f>
        <v/>
      </c>
      <c r="AL160" s="88" t="str">
        <f>L_Luu3</f>
        <v/>
      </c>
      <c r="AM160" s="87"/>
      <c r="AN160" s="87"/>
      <c r="AO160" s="89" t="str">
        <f>L_Loc</f>
        <v/>
      </c>
      <c r="AP160" s="90" t="str">
        <f>L_Loc</f>
        <v/>
      </c>
      <c r="AR160" s="91">
        <v>286</v>
      </c>
    </row>
    <row r="161" spans="1:44" s="91" customFormat="1" ht="30" customHeight="1" x14ac:dyDescent="0.3">
      <c r="A161" s="68" t="str">
        <f>L_time</f>
        <v/>
      </c>
      <c r="B161" s="69" t="str">
        <f>L_TGca</f>
        <v/>
      </c>
      <c r="C161" s="70"/>
      <c r="D161" s="69" t="str">
        <f t="shared" si="19"/>
        <v/>
      </c>
      <c r="E161" s="71" t="str">
        <f>L_tt</f>
        <v/>
      </c>
      <c r="F161" s="72" t="str">
        <f>L_He</f>
        <v/>
      </c>
      <c r="G161" s="73" t="str">
        <f>L_MaHP</f>
        <v/>
      </c>
      <c r="H161" s="74" t="str">
        <f>L_Loc2</f>
        <v/>
      </c>
      <c r="I161" s="73" t="str">
        <f>L_Loc</f>
        <v/>
      </c>
      <c r="J161" s="73" t="str">
        <f>L_Loc</f>
        <v/>
      </c>
      <c r="K161" s="73" t="str">
        <f>L_Loc</f>
        <v/>
      </c>
      <c r="L161" s="75"/>
      <c r="M161" s="73" t="str">
        <f>_Ngay</f>
        <v/>
      </c>
      <c r="N161" s="76"/>
      <c r="O161" s="109"/>
      <c r="P161" s="77">
        <f>L_SV_P</f>
        <v>0</v>
      </c>
      <c r="Q161" s="78">
        <f>L_SP</f>
        <v>0</v>
      </c>
      <c r="R161" s="79"/>
      <c r="S161" s="79"/>
      <c r="T161" s="79"/>
      <c r="U161" s="79"/>
      <c r="V161" s="79"/>
      <c r="W161" s="79"/>
      <c r="X161" s="79"/>
      <c r="Y161" s="79"/>
      <c r="Z161" s="80"/>
      <c r="AA161" s="81"/>
      <c r="AB161" s="81" t="str">
        <f>L_Nop</f>
        <v/>
      </c>
      <c r="AC161" s="82"/>
      <c r="AD161" s="82"/>
      <c r="AE161" s="82"/>
      <c r="AF161" s="83"/>
      <c r="AG161" s="84" t="str">
        <f t="shared" si="20"/>
        <v/>
      </c>
      <c r="AH161" s="85" t="str">
        <f t="shared" si="21"/>
        <v/>
      </c>
      <c r="AI161" s="86" t="str">
        <f t="shared" si="22"/>
        <v/>
      </c>
      <c r="AJ161" s="86" t="str">
        <f>L_luu1</f>
        <v/>
      </c>
      <c r="AK161" s="87" t="str">
        <f>L_luu2</f>
        <v/>
      </c>
      <c r="AL161" s="88" t="str">
        <f>L_Luu3</f>
        <v/>
      </c>
      <c r="AM161" s="87"/>
      <c r="AN161" s="87"/>
      <c r="AO161" s="89" t="str">
        <f>L_Loc</f>
        <v/>
      </c>
      <c r="AP161" s="90" t="str">
        <f>L_Loc</f>
        <v/>
      </c>
      <c r="AR161" s="91">
        <v>8</v>
      </c>
    </row>
    <row r="162" spans="1:44" s="91" customFormat="1" ht="30" customHeight="1" x14ac:dyDescent="0.3">
      <c r="A162" s="68" t="str">
        <f>L_time</f>
        <v/>
      </c>
      <c r="B162" s="69" t="str">
        <f>L_TGca</f>
        <v/>
      </c>
      <c r="C162" s="93"/>
      <c r="D162" s="69" t="str">
        <f t="shared" si="19"/>
        <v/>
      </c>
      <c r="E162" s="71" t="str">
        <f>L_tt</f>
        <v/>
      </c>
      <c r="F162" s="72" t="str">
        <f>L_He</f>
        <v/>
      </c>
      <c r="G162" s="73" t="str">
        <f>L_MaHP</f>
        <v/>
      </c>
      <c r="H162" s="74" t="str">
        <f>L_Loc2</f>
        <v/>
      </c>
      <c r="I162" s="73" t="str">
        <f>L_Loc</f>
        <v/>
      </c>
      <c r="J162" s="73" t="str">
        <f>L_Loc</f>
        <v/>
      </c>
      <c r="K162" s="73" t="str">
        <f>L_Loc</f>
        <v/>
      </c>
      <c r="L162" s="75"/>
      <c r="M162" s="73" t="str">
        <f>_Ngay</f>
        <v/>
      </c>
      <c r="N162" s="76"/>
      <c r="O162" s="73"/>
      <c r="P162" s="77">
        <f>L_SV_P</f>
        <v>0</v>
      </c>
      <c r="Q162" s="78">
        <f>L_SP</f>
        <v>0</v>
      </c>
      <c r="R162" s="79"/>
      <c r="S162" s="79"/>
      <c r="T162" s="79"/>
      <c r="U162" s="79"/>
      <c r="V162" s="79"/>
      <c r="W162" s="79"/>
      <c r="X162" s="79"/>
      <c r="Y162" s="79"/>
      <c r="Z162" s="80"/>
      <c r="AA162" s="81"/>
      <c r="AB162" s="81" t="str">
        <f>L_Nop</f>
        <v/>
      </c>
      <c r="AC162" s="82"/>
      <c r="AD162" s="82"/>
      <c r="AE162" s="82"/>
      <c r="AF162" s="83"/>
      <c r="AG162" s="84" t="str">
        <f t="shared" si="20"/>
        <v/>
      </c>
      <c r="AH162" s="85" t="str">
        <f t="shared" si="21"/>
        <v/>
      </c>
      <c r="AI162" s="86" t="str">
        <f t="shared" si="22"/>
        <v/>
      </c>
      <c r="AJ162" s="86" t="str">
        <f>L_luu1</f>
        <v/>
      </c>
      <c r="AK162" s="87" t="str">
        <f>L_luu2</f>
        <v/>
      </c>
      <c r="AL162" s="88" t="str">
        <f>L_Luu3</f>
        <v/>
      </c>
      <c r="AM162" s="87"/>
      <c r="AN162" s="87"/>
      <c r="AO162" s="89" t="str">
        <f>L_Loc</f>
        <v/>
      </c>
      <c r="AP162" s="90" t="str">
        <f>L_Loc</f>
        <v/>
      </c>
      <c r="AR162" s="91">
        <v>286</v>
      </c>
    </row>
    <row r="163" spans="1:44" s="91" customFormat="1" ht="17.25" x14ac:dyDescent="0.3">
      <c r="A163" s="68" t="str">
        <f>L_time</f>
        <v/>
      </c>
      <c r="B163" s="69" t="str">
        <f>L_TGca</f>
        <v/>
      </c>
      <c r="C163" s="95"/>
      <c r="D163" s="69" t="str">
        <f t="shared" si="19"/>
        <v/>
      </c>
      <c r="E163" s="71" t="str">
        <f>L_tt</f>
        <v/>
      </c>
      <c r="F163" s="72" t="str">
        <f>L_He</f>
        <v/>
      </c>
      <c r="G163" s="73" t="str">
        <f>L_MaHP</f>
        <v/>
      </c>
      <c r="H163" s="74" t="str">
        <f>L_Loc2</f>
        <v/>
      </c>
      <c r="I163" s="73" t="str">
        <f>L_Loc</f>
        <v/>
      </c>
      <c r="J163" s="73" t="str">
        <f>L_Loc</f>
        <v/>
      </c>
      <c r="K163" s="73" t="str">
        <f>L_Loc</f>
        <v/>
      </c>
      <c r="L163" s="75"/>
      <c r="M163" s="73" t="str">
        <f>_Ngay</f>
        <v/>
      </c>
      <c r="N163" s="76"/>
      <c r="O163" s="109"/>
      <c r="P163" s="77">
        <f>L_SV_P</f>
        <v>0</v>
      </c>
      <c r="Q163" s="78">
        <f>L_SP</f>
        <v>0</v>
      </c>
      <c r="R163" s="79"/>
      <c r="S163" s="79"/>
      <c r="T163" s="79"/>
      <c r="U163" s="79"/>
      <c r="V163" s="79"/>
      <c r="W163" s="79"/>
      <c r="X163" s="79"/>
      <c r="Y163" s="79"/>
      <c r="Z163" s="80"/>
      <c r="AA163" s="81"/>
      <c r="AB163" s="81" t="str">
        <f>L_Nop</f>
        <v/>
      </c>
      <c r="AC163" s="82"/>
      <c r="AD163" s="82"/>
      <c r="AE163" s="82"/>
      <c r="AF163" s="83"/>
      <c r="AG163" s="84" t="str">
        <f t="shared" si="20"/>
        <v/>
      </c>
      <c r="AH163" s="85" t="str">
        <f t="shared" si="21"/>
        <v/>
      </c>
      <c r="AI163" s="86" t="str">
        <f t="shared" si="22"/>
        <v/>
      </c>
      <c r="AJ163" s="86" t="str">
        <f>L_luu1</f>
        <v/>
      </c>
      <c r="AK163" s="87" t="str">
        <f>L_luu2</f>
        <v/>
      </c>
      <c r="AL163" s="88" t="str">
        <f>L_Luu3</f>
        <v/>
      </c>
      <c r="AM163" s="87"/>
      <c r="AN163" s="87"/>
      <c r="AO163" s="89" t="str">
        <f>L_Loc</f>
        <v/>
      </c>
      <c r="AP163" s="90" t="str">
        <f>L_Loc</f>
        <v/>
      </c>
      <c r="AR163" s="91">
        <v>286</v>
      </c>
    </row>
    <row r="164" spans="1:44" s="91" customFormat="1" ht="17.25" x14ac:dyDescent="0.3">
      <c r="A164" s="68" t="str">
        <f>L_time</f>
        <v/>
      </c>
      <c r="B164" s="69" t="str">
        <f>L_TGca</f>
        <v/>
      </c>
      <c r="C164" s="96"/>
      <c r="D164" s="69" t="str">
        <f t="shared" si="19"/>
        <v/>
      </c>
      <c r="E164" s="71" t="str">
        <f>L_tt</f>
        <v/>
      </c>
      <c r="F164" s="72" t="str">
        <f>L_He</f>
        <v/>
      </c>
      <c r="G164" s="73" t="str">
        <f>L_MaHP</f>
        <v/>
      </c>
      <c r="H164" s="74" t="str">
        <f>L_Loc2</f>
        <v/>
      </c>
      <c r="I164" s="73" t="str">
        <f>L_Loc</f>
        <v/>
      </c>
      <c r="J164" s="73" t="str">
        <f>L_Loc</f>
        <v/>
      </c>
      <c r="K164" s="73" t="str">
        <f>L_Loc</f>
        <v/>
      </c>
      <c r="L164" s="75"/>
      <c r="M164" s="73" t="str">
        <f>_Ngay</f>
        <v/>
      </c>
      <c r="N164" s="76"/>
      <c r="O164" s="73"/>
      <c r="P164" s="77">
        <f>L_SV_P</f>
        <v>0</v>
      </c>
      <c r="Q164" s="78">
        <f>L_SP</f>
        <v>0</v>
      </c>
      <c r="R164" s="79"/>
      <c r="S164" s="79"/>
      <c r="T164" s="79"/>
      <c r="U164" s="79"/>
      <c r="V164" s="79"/>
      <c r="W164" s="79"/>
      <c r="X164" s="79"/>
      <c r="Y164" s="79"/>
      <c r="Z164" s="80"/>
      <c r="AA164" s="81"/>
      <c r="AB164" s="81" t="str">
        <f>L_Nop</f>
        <v/>
      </c>
      <c r="AC164" s="82"/>
      <c r="AD164" s="82"/>
      <c r="AE164" s="82"/>
      <c r="AF164" s="83"/>
      <c r="AG164" s="84" t="str">
        <f t="shared" si="20"/>
        <v/>
      </c>
      <c r="AH164" s="85" t="str">
        <f t="shared" si="21"/>
        <v/>
      </c>
      <c r="AI164" s="86" t="str">
        <f t="shared" si="22"/>
        <v/>
      </c>
      <c r="AJ164" s="86" t="str">
        <f>L_luu1</f>
        <v/>
      </c>
      <c r="AK164" s="87" t="str">
        <f>L_luu2</f>
        <v/>
      </c>
      <c r="AL164" s="88" t="str">
        <f>L_Luu3</f>
        <v/>
      </c>
      <c r="AM164" s="87"/>
      <c r="AN164" s="87"/>
      <c r="AO164" s="89" t="str">
        <f>L_Loc</f>
        <v/>
      </c>
      <c r="AP164" s="90" t="str">
        <f>L_Loc</f>
        <v/>
      </c>
      <c r="AR164" s="91">
        <v>286</v>
      </c>
    </row>
    <row r="165" spans="1:44" s="91" customFormat="1" ht="17.25" x14ac:dyDescent="0.3">
      <c r="A165" s="68" t="str">
        <f>L_time</f>
        <v/>
      </c>
      <c r="B165" s="69" t="str">
        <f>L_TGca</f>
        <v/>
      </c>
      <c r="C165" s="93"/>
      <c r="D165" s="69" t="str">
        <f t="shared" si="19"/>
        <v/>
      </c>
      <c r="E165" s="71" t="str">
        <f>L_tt</f>
        <v/>
      </c>
      <c r="F165" s="72" t="str">
        <f>L_He</f>
        <v/>
      </c>
      <c r="G165" s="73" t="str">
        <f>L_MaHP</f>
        <v/>
      </c>
      <c r="H165" s="74" t="str">
        <f>L_Loc2</f>
        <v/>
      </c>
      <c r="I165" s="73" t="str">
        <f>L_Loc</f>
        <v/>
      </c>
      <c r="J165" s="73" t="str">
        <f>L_Loc</f>
        <v/>
      </c>
      <c r="K165" s="73" t="str">
        <f>L_Loc</f>
        <v/>
      </c>
      <c r="L165" s="75"/>
      <c r="M165" s="73" t="str">
        <f>_Ngay</f>
        <v/>
      </c>
      <c r="N165" s="76"/>
      <c r="O165" s="73"/>
      <c r="P165" s="97">
        <f>L_SV_P</f>
        <v>0</v>
      </c>
      <c r="Q165" s="78">
        <f>L_SP</f>
        <v>0</v>
      </c>
      <c r="R165" s="79"/>
      <c r="S165" s="79"/>
      <c r="T165" s="79"/>
      <c r="U165" s="79"/>
      <c r="V165" s="79"/>
      <c r="W165" s="79"/>
      <c r="X165" s="79"/>
      <c r="Y165" s="79"/>
      <c r="Z165" s="80"/>
      <c r="AA165" s="81"/>
      <c r="AB165" s="81" t="str">
        <f>L_Nop</f>
        <v/>
      </c>
      <c r="AC165" s="82"/>
      <c r="AD165" s="82"/>
      <c r="AE165" s="82"/>
      <c r="AF165" s="83"/>
      <c r="AG165" s="84" t="str">
        <f t="shared" si="20"/>
        <v/>
      </c>
      <c r="AH165" s="85" t="str">
        <f t="shared" si="21"/>
        <v/>
      </c>
      <c r="AI165" s="86" t="str">
        <f t="shared" si="22"/>
        <v/>
      </c>
      <c r="AJ165" s="86" t="str">
        <f>L_luu1</f>
        <v/>
      </c>
      <c r="AK165" s="87" t="str">
        <f>L_luu2</f>
        <v/>
      </c>
      <c r="AL165" s="88" t="str">
        <f>L_Luu3</f>
        <v/>
      </c>
      <c r="AM165" s="87"/>
      <c r="AN165" s="87"/>
      <c r="AO165" s="89" t="str">
        <f>L_Loc</f>
        <v/>
      </c>
      <c r="AP165" s="90" t="str">
        <f>L_Loc</f>
        <v/>
      </c>
      <c r="AR165" s="91">
        <v>286</v>
      </c>
    </row>
    <row r="166" spans="1:44" s="91" customFormat="1" ht="17.25" x14ac:dyDescent="0.3">
      <c r="A166" s="68" t="str">
        <f>L_time</f>
        <v/>
      </c>
      <c r="B166" s="69" t="str">
        <f>L_TGca</f>
        <v/>
      </c>
      <c r="C166" s="93"/>
      <c r="D166" s="69" t="str">
        <f t="shared" si="19"/>
        <v/>
      </c>
      <c r="E166" s="71" t="str">
        <f>L_tt</f>
        <v/>
      </c>
      <c r="F166" s="72" t="str">
        <f>L_He</f>
        <v/>
      </c>
      <c r="G166" s="73" t="str">
        <f>L_MaHP</f>
        <v/>
      </c>
      <c r="H166" s="74" t="str">
        <f>L_Loc2</f>
        <v/>
      </c>
      <c r="I166" s="73" t="str">
        <f>L_Loc</f>
        <v/>
      </c>
      <c r="J166" s="73" t="str">
        <f>L_Loc</f>
        <v/>
      </c>
      <c r="K166" s="73" t="str">
        <f>L_Loc</f>
        <v/>
      </c>
      <c r="L166" s="75"/>
      <c r="M166" s="73" t="str">
        <f>_Ngay</f>
        <v/>
      </c>
      <c r="N166" s="76"/>
      <c r="O166" s="73"/>
      <c r="P166" s="77">
        <f>L_SV_P</f>
        <v>0</v>
      </c>
      <c r="Q166" s="78">
        <f>L_SP</f>
        <v>0</v>
      </c>
      <c r="R166" s="79"/>
      <c r="S166" s="79"/>
      <c r="T166" s="79"/>
      <c r="U166" s="79"/>
      <c r="V166" s="79"/>
      <c r="W166" s="79"/>
      <c r="X166" s="79"/>
      <c r="Y166" s="79"/>
      <c r="Z166" s="80"/>
      <c r="AA166" s="81"/>
      <c r="AB166" s="81" t="str">
        <f>L_Nop</f>
        <v/>
      </c>
      <c r="AC166" s="82"/>
      <c r="AD166" s="82"/>
      <c r="AE166" s="82"/>
      <c r="AF166" s="83"/>
      <c r="AG166" s="84" t="str">
        <f t="shared" si="20"/>
        <v/>
      </c>
      <c r="AH166" s="85" t="str">
        <f t="shared" si="21"/>
        <v/>
      </c>
      <c r="AI166" s="86" t="str">
        <f t="shared" si="22"/>
        <v/>
      </c>
      <c r="AJ166" s="86" t="str">
        <f>L_luu1</f>
        <v/>
      </c>
      <c r="AK166" s="87" t="str">
        <f>L_luu2</f>
        <v/>
      </c>
      <c r="AL166" s="88" t="str">
        <f>L_Luu3</f>
        <v/>
      </c>
      <c r="AM166" s="87"/>
      <c r="AN166" s="87"/>
      <c r="AO166" s="89" t="str">
        <f>L_Loc</f>
        <v/>
      </c>
      <c r="AP166" s="90" t="str">
        <f>L_Loc</f>
        <v/>
      </c>
      <c r="AR166" s="91">
        <v>286</v>
      </c>
    </row>
    <row r="167" spans="1:44" s="91" customFormat="1" ht="17.25" x14ac:dyDescent="0.3">
      <c r="A167" s="68" t="str">
        <f>L_time</f>
        <v/>
      </c>
      <c r="B167" s="69" t="str">
        <f>L_TGca</f>
        <v/>
      </c>
      <c r="C167" s="93"/>
      <c r="D167" s="69" t="str">
        <f t="shared" si="19"/>
        <v/>
      </c>
      <c r="E167" s="71" t="str">
        <f>L_tt</f>
        <v/>
      </c>
      <c r="F167" s="72" t="str">
        <f>L_He</f>
        <v/>
      </c>
      <c r="G167" s="73" t="str">
        <f>L_MaHP</f>
        <v/>
      </c>
      <c r="H167" s="74" t="str">
        <f>L_Loc2</f>
        <v/>
      </c>
      <c r="I167" s="73" t="str">
        <f>L_Loc</f>
        <v/>
      </c>
      <c r="J167" s="73" t="str">
        <f>L_Loc</f>
        <v/>
      </c>
      <c r="K167" s="73" t="str">
        <f>L_Loc</f>
        <v/>
      </c>
      <c r="L167" s="75"/>
      <c r="M167" s="73" t="str">
        <f>_Ngay</f>
        <v/>
      </c>
      <c r="N167" s="76"/>
      <c r="O167" s="73"/>
      <c r="P167" s="77">
        <f>L_SV_P</f>
        <v>0</v>
      </c>
      <c r="Q167" s="78">
        <f>L_SP</f>
        <v>0</v>
      </c>
      <c r="R167" s="79"/>
      <c r="S167" s="79"/>
      <c r="T167" s="79"/>
      <c r="U167" s="79"/>
      <c r="V167" s="79"/>
      <c r="W167" s="79"/>
      <c r="X167" s="79"/>
      <c r="Y167" s="79"/>
      <c r="Z167" s="80"/>
      <c r="AA167" s="81"/>
      <c r="AB167" s="81" t="str">
        <f>L_Nop</f>
        <v/>
      </c>
      <c r="AC167" s="82"/>
      <c r="AD167" s="82"/>
      <c r="AE167" s="82"/>
      <c r="AF167" s="83"/>
      <c r="AG167" s="84" t="str">
        <f t="shared" si="20"/>
        <v/>
      </c>
      <c r="AH167" s="85" t="str">
        <f t="shared" si="21"/>
        <v/>
      </c>
      <c r="AI167" s="86" t="str">
        <f t="shared" si="22"/>
        <v/>
      </c>
      <c r="AJ167" s="86" t="str">
        <f>L_luu1</f>
        <v/>
      </c>
      <c r="AK167" s="87" t="str">
        <f>L_luu2</f>
        <v/>
      </c>
      <c r="AL167" s="88" t="str">
        <f>L_Luu3</f>
        <v/>
      </c>
      <c r="AM167" s="87"/>
      <c r="AN167" s="87"/>
      <c r="AO167" s="89" t="str">
        <f>L_Loc</f>
        <v/>
      </c>
      <c r="AP167" s="90" t="str">
        <f>L_Loc</f>
        <v/>
      </c>
      <c r="AR167" s="91">
        <v>164</v>
      </c>
    </row>
    <row r="168" spans="1:44" s="91" customFormat="1" ht="17.25" x14ac:dyDescent="0.3">
      <c r="A168" s="68" t="str">
        <f>L_time</f>
        <v/>
      </c>
      <c r="B168" s="69" t="str">
        <f>L_TGca</f>
        <v/>
      </c>
      <c r="C168" s="70"/>
      <c r="D168" s="69" t="str">
        <f t="shared" si="19"/>
        <v/>
      </c>
      <c r="E168" s="71" t="str">
        <f>L_tt</f>
        <v/>
      </c>
      <c r="F168" s="72" t="str">
        <f>L_He</f>
        <v/>
      </c>
      <c r="G168" s="73" t="str">
        <f>L_MaHP</f>
        <v/>
      </c>
      <c r="H168" s="74" t="str">
        <f>L_Loc2</f>
        <v/>
      </c>
      <c r="I168" s="73" t="str">
        <f>L_Loc</f>
        <v/>
      </c>
      <c r="J168" s="73" t="str">
        <f>L_Loc</f>
        <v/>
      </c>
      <c r="K168" s="73" t="str">
        <f>L_Loc</f>
        <v/>
      </c>
      <c r="L168" s="75"/>
      <c r="M168" s="73" t="str">
        <f>_Ngay</f>
        <v/>
      </c>
      <c r="N168" s="76"/>
      <c r="O168" s="73"/>
      <c r="P168" s="77">
        <f>L_SV_P</f>
        <v>0</v>
      </c>
      <c r="Q168" s="78">
        <f>L_SP</f>
        <v>0</v>
      </c>
      <c r="R168" s="79"/>
      <c r="S168" s="79"/>
      <c r="T168" s="79"/>
      <c r="U168" s="79"/>
      <c r="V168" s="79"/>
      <c r="W168" s="79"/>
      <c r="X168" s="79"/>
      <c r="Y168" s="79"/>
      <c r="Z168" s="80"/>
      <c r="AA168" s="81"/>
      <c r="AB168" s="81" t="str">
        <f>L_Nop</f>
        <v/>
      </c>
      <c r="AC168" s="82"/>
      <c r="AD168" s="82"/>
      <c r="AE168" s="82"/>
      <c r="AF168" s="83"/>
      <c r="AG168" s="84" t="str">
        <f t="shared" si="20"/>
        <v/>
      </c>
      <c r="AH168" s="85" t="str">
        <f t="shared" si="21"/>
        <v/>
      </c>
      <c r="AI168" s="86" t="str">
        <f t="shared" si="22"/>
        <v/>
      </c>
      <c r="AJ168" s="86" t="str">
        <f>L_luu1</f>
        <v/>
      </c>
      <c r="AK168" s="87" t="str">
        <f>L_luu2</f>
        <v/>
      </c>
      <c r="AL168" s="88" t="str">
        <f>L_Luu3</f>
        <v/>
      </c>
      <c r="AM168" s="87"/>
      <c r="AN168" s="87"/>
      <c r="AO168" s="89" t="str">
        <f>L_Loc</f>
        <v/>
      </c>
      <c r="AP168" s="90" t="str">
        <f>L_Loc</f>
        <v/>
      </c>
      <c r="AR168" s="91">
        <v>286</v>
      </c>
    </row>
    <row r="169" spans="1:44" s="91" customFormat="1" ht="17.25" x14ac:dyDescent="0.3">
      <c r="A169" s="68" t="str">
        <f>L_time</f>
        <v/>
      </c>
      <c r="B169" s="69" t="str">
        <f>L_TGca</f>
        <v/>
      </c>
      <c r="C169" s="95"/>
      <c r="D169" s="69" t="str">
        <f t="shared" si="19"/>
        <v/>
      </c>
      <c r="E169" s="71" t="str">
        <f>L_tt</f>
        <v/>
      </c>
      <c r="F169" s="72" t="str">
        <f>L_He</f>
        <v/>
      </c>
      <c r="G169" s="73" t="str">
        <f>L_MaHP</f>
        <v/>
      </c>
      <c r="H169" s="74" t="str">
        <f>L_Loc2</f>
        <v/>
      </c>
      <c r="I169" s="73" t="str">
        <f>L_Loc</f>
        <v/>
      </c>
      <c r="J169" s="73" t="str">
        <f>L_Loc</f>
        <v/>
      </c>
      <c r="K169" s="73" t="str">
        <f>L_Loc</f>
        <v/>
      </c>
      <c r="L169" s="75"/>
      <c r="M169" s="73" t="str">
        <f>_Ngay</f>
        <v/>
      </c>
      <c r="N169" s="76"/>
      <c r="O169" s="73"/>
      <c r="P169" s="77">
        <f>L_SV_P</f>
        <v>0</v>
      </c>
      <c r="Q169" s="78">
        <f>L_SP</f>
        <v>0</v>
      </c>
      <c r="R169" s="79"/>
      <c r="S169" s="79"/>
      <c r="T169" s="79"/>
      <c r="U169" s="79"/>
      <c r="V169" s="79"/>
      <c r="W169" s="79"/>
      <c r="X169" s="79"/>
      <c r="Y169" s="79"/>
      <c r="Z169" s="80"/>
      <c r="AA169" s="81"/>
      <c r="AB169" s="81" t="str">
        <f>L_Nop</f>
        <v/>
      </c>
      <c r="AC169" s="82"/>
      <c r="AD169" s="82"/>
      <c r="AE169" s="82"/>
      <c r="AF169" s="83"/>
      <c r="AG169" s="84" t="str">
        <f t="shared" si="20"/>
        <v/>
      </c>
      <c r="AH169" s="85" t="str">
        <f t="shared" si="21"/>
        <v/>
      </c>
      <c r="AI169" s="86" t="str">
        <f t="shared" si="22"/>
        <v/>
      </c>
      <c r="AJ169" s="86" t="str">
        <f>L_luu1</f>
        <v/>
      </c>
      <c r="AK169" s="87" t="str">
        <f>L_luu2</f>
        <v/>
      </c>
      <c r="AL169" s="88" t="str">
        <f>L_Luu3</f>
        <v/>
      </c>
      <c r="AM169" s="87"/>
      <c r="AN169" s="87"/>
      <c r="AO169" s="89" t="str">
        <f>L_Loc</f>
        <v/>
      </c>
      <c r="AP169" s="90" t="str">
        <f>L_Loc</f>
        <v/>
      </c>
      <c r="AR169" s="91">
        <v>286</v>
      </c>
    </row>
    <row r="170" spans="1:44" s="91" customFormat="1" ht="17.25" x14ac:dyDescent="0.3">
      <c r="A170" s="68" t="str">
        <f>L_time</f>
        <v/>
      </c>
      <c r="B170" s="69" t="str">
        <f>L_TGca</f>
        <v/>
      </c>
      <c r="C170" s="93"/>
      <c r="D170" s="69" t="str">
        <f t="shared" si="19"/>
        <v/>
      </c>
      <c r="E170" s="71" t="str">
        <f>L_tt</f>
        <v/>
      </c>
      <c r="F170" s="72" t="str">
        <f>L_He</f>
        <v/>
      </c>
      <c r="G170" s="73" t="str">
        <f>L_MaHP</f>
        <v/>
      </c>
      <c r="H170" s="74" t="str">
        <f>L_Loc2</f>
        <v/>
      </c>
      <c r="I170" s="73" t="str">
        <f>L_Loc</f>
        <v/>
      </c>
      <c r="J170" s="73" t="str">
        <f>L_Loc</f>
        <v/>
      </c>
      <c r="K170" s="73" t="str">
        <f>L_Loc</f>
        <v/>
      </c>
      <c r="L170" s="75"/>
      <c r="M170" s="73" t="str">
        <f>_Ngay</f>
        <v/>
      </c>
      <c r="N170" s="76"/>
      <c r="O170" s="73"/>
      <c r="P170" s="77">
        <f>L_SV_P</f>
        <v>0</v>
      </c>
      <c r="Q170" s="78">
        <f>L_SP</f>
        <v>0</v>
      </c>
      <c r="R170" s="79"/>
      <c r="S170" s="79"/>
      <c r="T170" s="79"/>
      <c r="U170" s="79"/>
      <c r="V170" s="79"/>
      <c r="W170" s="79"/>
      <c r="X170" s="79"/>
      <c r="Y170" s="79"/>
      <c r="Z170" s="80"/>
      <c r="AA170" s="81"/>
      <c r="AB170" s="81" t="str">
        <f>L_Nop</f>
        <v/>
      </c>
      <c r="AC170" s="82"/>
      <c r="AD170" s="82"/>
      <c r="AE170" s="82"/>
      <c r="AF170" s="83"/>
      <c r="AG170" s="84" t="str">
        <f t="shared" si="20"/>
        <v/>
      </c>
      <c r="AH170" s="85" t="str">
        <f t="shared" si="21"/>
        <v/>
      </c>
      <c r="AI170" s="86" t="str">
        <f t="shared" si="22"/>
        <v/>
      </c>
      <c r="AJ170" s="86" t="str">
        <f>L_luu1</f>
        <v/>
      </c>
      <c r="AK170" s="87" t="str">
        <f>L_luu2</f>
        <v/>
      </c>
      <c r="AL170" s="88" t="str">
        <f>L_Luu3</f>
        <v/>
      </c>
      <c r="AM170" s="111"/>
      <c r="AN170" s="87"/>
      <c r="AO170" s="89" t="str">
        <f>L_Loc</f>
        <v/>
      </c>
      <c r="AP170" s="90" t="str">
        <f>L_Loc</f>
        <v/>
      </c>
      <c r="AR170" s="91">
        <v>286</v>
      </c>
    </row>
    <row r="171" spans="1:44" s="91" customFormat="1" ht="30" customHeight="1" x14ac:dyDescent="0.3">
      <c r="A171" s="68" t="str">
        <f>L_time</f>
        <v/>
      </c>
      <c r="B171" s="69" t="str">
        <f>L_TGca</f>
        <v/>
      </c>
      <c r="C171" s="93"/>
      <c r="D171" s="69" t="str">
        <f t="shared" si="19"/>
        <v/>
      </c>
      <c r="E171" s="71" t="str">
        <f>L_tt</f>
        <v/>
      </c>
      <c r="F171" s="72" t="str">
        <f>L_He</f>
        <v/>
      </c>
      <c r="G171" s="73" t="str">
        <f>L_MaHP</f>
        <v/>
      </c>
      <c r="H171" s="74" t="str">
        <f>L_Loc2</f>
        <v/>
      </c>
      <c r="I171" s="73" t="str">
        <f>L_Loc</f>
        <v/>
      </c>
      <c r="J171" s="73" t="str">
        <f>L_Loc</f>
        <v/>
      </c>
      <c r="K171" s="73" t="str">
        <f>L_Loc</f>
        <v/>
      </c>
      <c r="L171" s="75"/>
      <c r="M171" s="73" t="str">
        <f>_Ngay</f>
        <v/>
      </c>
      <c r="N171" s="76"/>
      <c r="O171" s="73"/>
      <c r="P171" s="77">
        <f>L_SV_P</f>
        <v>0</v>
      </c>
      <c r="Q171" s="78">
        <f>L_SP</f>
        <v>0</v>
      </c>
      <c r="R171" s="79"/>
      <c r="S171" s="79"/>
      <c r="T171" s="79"/>
      <c r="U171" s="79"/>
      <c r="V171" s="79"/>
      <c r="W171" s="79"/>
      <c r="X171" s="79"/>
      <c r="Y171" s="79"/>
      <c r="Z171" s="80"/>
      <c r="AA171" s="81"/>
      <c r="AB171" s="81" t="str">
        <f>L_Nop</f>
        <v/>
      </c>
      <c r="AC171" s="82"/>
      <c r="AD171" s="82"/>
      <c r="AE171" s="82"/>
      <c r="AF171" s="83"/>
      <c r="AG171" s="84" t="str">
        <f t="shared" si="20"/>
        <v/>
      </c>
      <c r="AH171" s="85" t="str">
        <f t="shared" si="21"/>
        <v/>
      </c>
      <c r="AI171" s="86" t="str">
        <f t="shared" si="22"/>
        <v/>
      </c>
      <c r="AJ171" s="86" t="str">
        <f>L_luu1</f>
        <v/>
      </c>
      <c r="AK171" s="87" t="str">
        <f>L_luu2</f>
        <v/>
      </c>
      <c r="AL171" s="88" t="str">
        <f>L_Luu3</f>
        <v/>
      </c>
      <c r="AM171" s="87"/>
      <c r="AN171" s="87"/>
      <c r="AO171" s="89" t="str">
        <f>L_Loc</f>
        <v/>
      </c>
      <c r="AP171" s="90" t="str">
        <f>L_Loc</f>
        <v/>
      </c>
      <c r="AR171" s="91">
        <v>286</v>
      </c>
    </row>
    <row r="172" spans="1:44" s="91" customFormat="1" ht="30" customHeight="1" x14ac:dyDescent="0.3">
      <c r="A172" s="68" t="str">
        <f>L_time</f>
        <v/>
      </c>
      <c r="B172" s="69" t="str">
        <f>L_TGca</f>
        <v/>
      </c>
      <c r="C172" s="93"/>
      <c r="D172" s="69" t="str">
        <f t="shared" si="19"/>
        <v/>
      </c>
      <c r="E172" s="71" t="str">
        <f>L_tt</f>
        <v/>
      </c>
      <c r="F172" s="72" t="str">
        <f>L_He</f>
        <v/>
      </c>
      <c r="G172" s="73" t="str">
        <f>L_MaHP</f>
        <v/>
      </c>
      <c r="H172" s="74" t="str">
        <f>L_Loc2</f>
        <v/>
      </c>
      <c r="I172" s="73" t="str">
        <f>L_Loc</f>
        <v/>
      </c>
      <c r="J172" s="73" t="str">
        <f>L_Loc</f>
        <v/>
      </c>
      <c r="K172" s="73" t="str">
        <f>L_Loc</f>
        <v/>
      </c>
      <c r="L172" s="75"/>
      <c r="M172" s="73" t="str">
        <f>_Ngay</f>
        <v/>
      </c>
      <c r="N172" s="76"/>
      <c r="O172" s="73"/>
      <c r="P172" s="97">
        <f>L_SV_P</f>
        <v>0</v>
      </c>
      <c r="Q172" s="78">
        <f>L_SP</f>
        <v>0</v>
      </c>
      <c r="R172" s="79"/>
      <c r="S172" s="79"/>
      <c r="T172" s="79"/>
      <c r="U172" s="79"/>
      <c r="V172" s="79"/>
      <c r="W172" s="79"/>
      <c r="X172" s="79"/>
      <c r="Y172" s="79"/>
      <c r="Z172" s="80"/>
      <c r="AA172" s="81"/>
      <c r="AB172" s="81" t="str">
        <f>L_Nop</f>
        <v/>
      </c>
      <c r="AC172" s="82"/>
      <c r="AD172" s="82"/>
      <c r="AE172" s="82"/>
      <c r="AF172" s="83"/>
      <c r="AG172" s="84" t="str">
        <f t="shared" si="20"/>
        <v/>
      </c>
      <c r="AH172" s="85" t="str">
        <f t="shared" si="21"/>
        <v/>
      </c>
      <c r="AI172" s="86" t="str">
        <f t="shared" si="22"/>
        <v/>
      </c>
      <c r="AJ172" s="86" t="str">
        <f>L_luu1</f>
        <v/>
      </c>
      <c r="AK172" s="87" t="str">
        <f>L_luu2</f>
        <v/>
      </c>
      <c r="AL172" s="88" t="str">
        <f>L_Luu3</f>
        <v/>
      </c>
      <c r="AM172" s="87"/>
      <c r="AN172" s="87"/>
      <c r="AO172" s="89" t="str">
        <f>L_Loc</f>
        <v/>
      </c>
      <c r="AP172" s="90" t="str">
        <f>L_Loc</f>
        <v/>
      </c>
      <c r="AR172" s="91">
        <v>286</v>
      </c>
    </row>
    <row r="173" spans="1:44" s="91" customFormat="1" ht="17.25" x14ac:dyDescent="0.3">
      <c r="A173" s="68" t="str">
        <f>L_time</f>
        <v/>
      </c>
      <c r="B173" s="69" t="str">
        <f>L_TGca</f>
        <v/>
      </c>
      <c r="C173" s="70"/>
      <c r="D173" s="69" t="str">
        <f t="shared" si="19"/>
        <v/>
      </c>
      <c r="E173" s="71" t="str">
        <f>L_tt</f>
        <v/>
      </c>
      <c r="F173" s="72" t="str">
        <f>L_He</f>
        <v/>
      </c>
      <c r="G173" s="73" t="str">
        <f>L_MaHP</f>
        <v/>
      </c>
      <c r="H173" s="74" t="str">
        <f>L_Loc2</f>
        <v/>
      </c>
      <c r="I173" s="73" t="str">
        <f>L_Loc</f>
        <v/>
      </c>
      <c r="J173" s="73" t="str">
        <f>L_Loc</f>
        <v/>
      </c>
      <c r="K173" s="73" t="str">
        <f>L_Loc</f>
        <v/>
      </c>
      <c r="L173" s="75"/>
      <c r="M173" s="73" t="str">
        <f>_Ngay</f>
        <v/>
      </c>
      <c r="N173" s="76"/>
      <c r="O173" s="108"/>
      <c r="P173" s="77">
        <f>L_SV_P</f>
        <v>0</v>
      </c>
      <c r="Q173" s="78">
        <f>L_SP</f>
        <v>0</v>
      </c>
      <c r="R173" s="79"/>
      <c r="S173" s="79"/>
      <c r="T173" s="79"/>
      <c r="U173" s="79"/>
      <c r="V173" s="79"/>
      <c r="W173" s="79"/>
      <c r="X173" s="79"/>
      <c r="Y173" s="79"/>
      <c r="Z173" s="80"/>
      <c r="AA173" s="81"/>
      <c r="AB173" s="81" t="str">
        <f>L_Nop</f>
        <v/>
      </c>
      <c r="AC173" s="82"/>
      <c r="AD173" s="82"/>
      <c r="AE173" s="82"/>
      <c r="AF173" s="83"/>
      <c r="AG173" s="84" t="str">
        <f t="shared" si="20"/>
        <v/>
      </c>
      <c r="AH173" s="85" t="str">
        <f t="shared" si="21"/>
        <v/>
      </c>
      <c r="AI173" s="86" t="str">
        <f t="shared" si="22"/>
        <v/>
      </c>
      <c r="AJ173" s="86" t="str">
        <f>L_luu1</f>
        <v/>
      </c>
      <c r="AK173" s="87" t="str">
        <f>L_luu2</f>
        <v/>
      </c>
      <c r="AL173" s="88" t="str">
        <f>L_Luu3</f>
        <v/>
      </c>
      <c r="AM173" s="87"/>
      <c r="AN173" s="87"/>
      <c r="AO173" s="89" t="str">
        <f>L_Loc</f>
        <v/>
      </c>
      <c r="AP173" s="90" t="str">
        <f>L_Loc</f>
        <v/>
      </c>
      <c r="AR173" s="91">
        <v>286</v>
      </c>
    </row>
    <row r="174" spans="1:44" s="91" customFormat="1" ht="30" customHeight="1" x14ac:dyDescent="0.3">
      <c r="A174" s="68" t="str">
        <f>L_time</f>
        <v/>
      </c>
      <c r="B174" s="69" t="str">
        <f>L_TGca</f>
        <v/>
      </c>
      <c r="C174" s="95"/>
      <c r="D174" s="69" t="str">
        <f t="shared" si="19"/>
        <v/>
      </c>
      <c r="E174" s="71" t="str">
        <f>L_tt</f>
        <v/>
      </c>
      <c r="F174" s="72" t="str">
        <f>L_He</f>
        <v/>
      </c>
      <c r="G174" s="73" t="str">
        <f>L_MaHP</f>
        <v/>
      </c>
      <c r="H174" s="74" t="str">
        <f>L_Loc2</f>
        <v/>
      </c>
      <c r="I174" s="73" t="str">
        <f>L_Loc</f>
        <v/>
      </c>
      <c r="J174" s="73" t="str">
        <f>L_Loc</f>
        <v/>
      </c>
      <c r="K174" s="73" t="str">
        <f>L_Loc</f>
        <v/>
      </c>
      <c r="L174" s="75"/>
      <c r="M174" s="73" t="str">
        <f>_Ngay</f>
        <v/>
      </c>
      <c r="N174" s="76"/>
      <c r="O174" s="73"/>
      <c r="P174" s="77">
        <f>L_SV_P</f>
        <v>0</v>
      </c>
      <c r="Q174" s="78">
        <f>L_SP</f>
        <v>0</v>
      </c>
      <c r="R174" s="79"/>
      <c r="S174" s="79"/>
      <c r="T174" s="79"/>
      <c r="U174" s="79"/>
      <c r="V174" s="79"/>
      <c r="W174" s="79"/>
      <c r="X174" s="79"/>
      <c r="Y174" s="79"/>
      <c r="Z174" s="80"/>
      <c r="AA174" s="81"/>
      <c r="AB174" s="81" t="str">
        <f>L_Nop</f>
        <v/>
      </c>
      <c r="AC174" s="82"/>
      <c r="AD174" s="82"/>
      <c r="AE174" s="82"/>
      <c r="AF174" s="83"/>
      <c r="AG174" s="84" t="str">
        <f t="shared" si="20"/>
        <v/>
      </c>
      <c r="AH174" s="85" t="str">
        <f t="shared" si="21"/>
        <v/>
      </c>
      <c r="AI174" s="86" t="str">
        <f t="shared" si="22"/>
        <v/>
      </c>
      <c r="AJ174" s="86" t="str">
        <f>L_luu1</f>
        <v/>
      </c>
      <c r="AK174" s="87" t="str">
        <f>L_luu2</f>
        <v/>
      </c>
      <c r="AL174" s="88" t="str">
        <f>L_Luu3</f>
        <v/>
      </c>
      <c r="AM174" s="87"/>
      <c r="AN174" s="87"/>
      <c r="AO174" s="89" t="str">
        <f>L_Loc</f>
        <v/>
      </c>
      <c r="AP174" s="90" t="str">
        <f>L_Loc</f>
        <v/>
      </c>
      <c r="AR174" s="91">
        <v>286</v>
      </c>
    </row>
    <row r="175" spans="1:44" s="91" customFormat="1" ht="30" customHeight="1" x14ac:dyDescent="0.3">
      <c r="A175" s="68" t="str">
        <f>L_time</f>
        <v/>
      </c>
      <c r="B175" s="69" t="str">
        <f>L_TGca</f>
        <v/>
      </c>
      <c r="C175" s="93"/>
      <c r="D175" s="69" t="str">
        <f t="shared" si="19"/>
        <v/>
      </c>
      <c r="E175" s="71" t="str">
        <f>L_tt</f>
        <v/>
      </c>
      <c r="F175" s="72" t="str">
        <f>L_He</f>
        <v/>
      </c>
      <c r="G175" s="73" t="str">
        <f>L_MaHP</f>
        <v/>
      </c>
      <c r="H175" s="74" t="str">
        <f>L_Loc2</f>
        <v/>
      </c>
      <c r="I175" s="73" t="str">
        <f>L_Loc</f>
        <v/>
      </c>
      <c r="J175" s="73" t="str">
        <f>L_Loc</f>
        <v/>
      </c>
      <c r="K175" s="73" t="str">
        <f>L_Loc</f>
        <v/>
      </c>
      <c r="L175" s="75"/>
      <c r="M175" s="73" t="str">
        <f>_Ngay</f>
        <v/>
      </c>
      <c r="N175" s="76"/>
      <c r="O175" s="73"/>
      <c r="P175" s="77">
        <f>L_SV_P</f>
        <v>0</v>
      </c>
      <c r="Q175" s="78">
        <f>L_SP</f>
        <v>0</v>
      </c>
      <c r="R175" s="79"/>
      <c r="S175" s="79"/>
      <c r="T175" s="79"/>
      <c r="U175" s="79"/>
      <c r="V175" s="79"/>
      <c r="W175" s="79"/>
      <c r="X175" s="79"/>
      <c r="Y175" s="79"/>
      <c r="Z175" s="80"/>
      <c r="AA175" s="81"/>
      <c r="AB175" s="81" t="str">
        <f>L_Nop</f>
        <v/>
      </c>
      <c r="AC175" s="82"/>
      <c r="AD175" s="82"/>
      <c r="AE175" s="82"/>
      <c r="AF175" s="83"/>
      <c r="AG175" s="84" t="str">
        <f t="shared" si="20"/>
        <v/>
      </c>
      <c r="AH175" s="85" t="str">
        <f t="shared" si="21"/>
        <v/>
      </c>
      <c r="AI175" s="86" t="str">
        <f t="shared" si="22"/>
        <v/>
      </c>
      <c r="AJ175" s="86" t="str">
        <f>L_luu1</f>
        <v/>
      </c>
      <c r="AK175" s="87" t="str">
        <f>L_luu2</f>
        <v/>
      </c>
      <c r="AL175" s="88" t="str">
        <f>L_Luu3</f>
        <v/>
      </c>
      <c r="AM175" s="87"/>
      <c r="AN175" s="87"/>
      <c r="AO175" s="89" t="str">
        <f>L_Loc</f>
        <v/>
      </c>
      <c r="AP175" s="90" t="str">
        <f>L_Loc</f>
        <v/>
      </c>
      <c r="AR175" s="91">
        <v>286</v>
      </c>
    </row>
    <row r="176" spans="1:44" s="91" customFormat="1" ht="17.25" x14ac:dyDescent="0.3">
      <c r="A176" s="68" t="str">
        <f>L_time</f>
        <v/>
      </c>
      <c r="B176" s="69" t="str">
        <f>L_TGca</f>
        <v/>
      </c>
      <c r="C176" s="93"/>
      <c r="D176" s="69" t="str">
        <f t="shared" si="19"/>
        <v/>
      </c>
      <c r="E176" s="71" t="str">
        <f>L_tt</f>
        <v/>
      </c>
      <c r="F176" s="72" t="str">
        <f>L_He</f>
        <v/>
      </c>
      <c r="G176" s="73" t="str">
        <f>L_MaHP</f>
        <v/>
      </c>
      <c r="H176" s="74" t="str">
        <f>L_Loc2</f>
        <v/>
      </c>
      <c r="I176" s="73" t="str">
        <f>L_Loc</f>
        <v/>
      </c>
      <c r="J176" s="73" t="str">
        <f>L_Loc</f>
        <v/>
      </c>
      <c r="K176" s="73" t="str">
        <f>L_Loc</f>
        <v/>
      </c>
      <c r="L176" s="75"/>
      <c r="M176" s="73" t="str">
        <f>_Ngay</f>
        <v/>
      </c>
      <c r="N176" s="76"/>
      <c r="O176" s="73"/>
      <c r="P176" s="77">
        <f>L_SV_P</f>
        <v>0</v>
      </c>
      <c r="Q176" s="78">
        <f>L_SP</f>
        <v>0</v>
      </c>
      <c r="R176" s="79"/>
      <c r="S176" s="79"/>
      <c r="T176" s="79"/>
      <c r="U176" s="79"/>
      <c r="V176" s="79"/>
      <c r="W176" s="79"/>
      <c r="X176" s="79"/>
      <c r="Y176" s="79"/>
      <c r="Z176" s="80"/>
      <c r="AA176" s="81"/>
      <c r="AB176" s="81" t="str">
        <f>L_Nop</f>
        <v/>
      </c>
      <c r="AC176" s="82"/>
      <c r="AD176" s="82"/>
      <c r="AE176" s="82"/>
      <c r="AF176" s="83"/>
      <c r="AG176" s="84" t="str">
        <f t="shared" si="20"/>
        <v/>
      </c>
      <c r="AH176" s="85" t="str">
        <f t="shared" si="21"/>
        <v/>
      </c>
      <c r="AI176" s="86" t="str">
        <f t="shared" si="22"/>
        <v/>
      </c>
      <c r="AJ176" s="86" t="str">
        <f>L_luu1</f>
        <v/>
      </c>
      <c r="AK176" s="87" t="str">
        <f>L_luu2</f>
        <v/>
      </c>
      <c r="AL176" s="88" t="str">
        <f>L_Luu3</f>
        <v/>
      </c>
      <c r="AM176" s="87"/>
      <c r="AN176" s="87"/>
      <c r="AO176" s="89" t="str">
        <f>L_Loc</f>
        <v/>
      </c>
      <c r="AP176" s="90" t="str">
        <f>L_Loc</f>
        <v/>
      </c>
      <c r="AR176" s="91">
        <v>286</v>
      </c>
    </row>
    <row r="177" spans="1:44" s="91" customFormat="1" ht="30" customHeight="1" x14ac:dyDescent="0.3">
      <c r="A177" s="68" t="str">
        <f>L_time</f>
        <v/>
      </c>
      <c r="B177" s="69" t="str">
        <f>L_TGca</f>
        <v/>
      </c>
      <c r="C177" s="93"/>
      <c r="D177" s="69" t="str">
        <f t="shared" si="19"/>
        <v/>
      </c>
      <c r="E177" s="71" t="str">
        <f>L_tt</f>
        <v/>
      </c>
      <c r="F177" s="72" t="str">
        <f>L_He</f>
        <v/>
      </c>
      <c r="G177" s="73" t="str">
        <f>L_MaHP</f>
        <v/>
      </c>
      <c r="H177" s="74" t="str">
        <f>L_Loc2</f>
        <v/>
      </c>
      <c r="I177" s="73" t="str">
        <f>L_Loc</f>
        <v/>
      </c>
      <c r="J177" s="73" t="str">
        <f>L_Loc</f>
        <v/>
      </c>
      <c r="K177" s="73" t="str">
        <f>L_Loc</f>
        <v/>
      </c>
      <c r="L177" s="75"/>
      <c r="M177" s="73" t="str">
        <f>_Ngay</f>
        <v/>
      </c>
      <c r="N177" s="76"/>
      <c r="O177" s="73"/>
      <c r="P177" s="77">
        <f>L_SV_P</f>
        <v>0</v>
      </c>
      <c r="Q177" s="78">
        <f>L_SP</f>
        <v>0</v>
      </c>
      <c r="R177" s="79"/>
      <c r="S177" s="79"/>
      <c r="T177" s="79"/>
      <c r="U177" s="79"/>
      <c r="V177" s="79"/>
      <c r="W177" s="79"/>
      <c r="X177" s="79"/>
      <c r="Y177" s="79"/>
      <c r="Z177" s="80"/>
      <c r="AA177" s="81"/>
      <c r="AB177" s="81" t="str">
        <f>L_Nop</f>
        <v/>
      </c>
      <c r="AC177" s="82"/>
      <c r="AD177" s="82"/>
      <c r="AE177" s="82"/>
      <c r="AF177" s="83"/>
      <c r="AG177" s="84" t="str">
        <f t="shared" si="20"/>
        <v/>
      </c>
      <c r="AH177" s="85" t="str">
        <f t="shared" si="21"/>
        <v/>
      </c>
      <c r="AI177" s="86" t="str">
        <f t="shared" si="22"/>
        <v/>
      </c>
      <c r="AJ177" s="86" t="str">
        <f>L_luu1</f>
        <v/>
      </c>
      <c r="AK177" s="87" t="str">
        <f>L_luu2</f>
        <v/>
      </c>
      <c r="AL177" s="88" t="str">
        <f>L_Luu3</f>
        <v/>
      </c>
      <c r="AM177" s="87"/>
      <c r="AN177" s="87"/>
      <c r="AO177" s="89" t="str">
        <f>L_Loc</f>
        <v/>
      </c>
      <c r="AP177" s="90" t="str">
        <f>L_Loc</f>
        <v/>
      </c>
      <c r="AR177" s="91">
        <v>286</v>
      </c>
    </row>
    <row r="178" spans="1:44" s="91" customFormat="1" ht="17.25" x14ac:dyDescent="0.3">
      <c r="A178" s="68" t="str">
        <f>L_time</f>
        <v/>
      </c>
      <c r="B178" s="69" t="str">
        <f>L_TGca</f>
        <v/>
      </c>
      <c r="C178" s="106"/>
      <c r="D178" s="69" t="str">
        <f t="shared" si="19"/>
        <v/>
      </c>
      <c r="E178" s="71" t="str">
        <f>L_tt</f>
        <v/>
      </c>
      <c r="F178" s="72" t="str">
        <f>L_He</f>
        <v/>
      </c>
      <c r="G178" s="73" t="str">
        <f>L_MaHP</f>
        <v/>
      </c>
      <c r="H178" s="74" t="str">
        <f>L_Loc2</f>
        <v/>
      </c>
      <c r="I178" s="73" t="str">
        <f>L_Loc</f>
        <v/>
      </c>
      <c r="J178" s="73" t="str">
        <f>L_Loc</f>
        <v/>
      </c>
      <c r="K178" s="73" t="str">
        <f>L_Loc</f>
        <v/>
      </c>
      <c r="L178" s="75"/>
      <c r="M178" s="73" t="str">
        <f>_Ngay</f>
        <v/>
      </c>
      <c r="N178" s="76"/>
      <c r="O178" s="73"/>
      <c r="P178" s="77">
        <f>L_SV_P</f>
        <v>0</v>
      </c>
      <c r="Q178" s="78">
        <f>L_SP</f>
        <v>0</v>
      </c>
      <c r="R178" s="79"/>
      <c r="S178" s="79"/>
      <c r="T178" s="79"/>
      <c r="U178" s="79"/>
      <c r="V178" s="79"/>
      <c r="W178" s="79"/>
      <c r="X178" s="79"/>
      <c r="Y178" s="79"/>
      <c r="Z178" s="80"/>
      <c r="AA178" s="81"/>
      <c r="AB178" s="81" t="str">
        <f>L_Nop</f>
        <v/>
      </c>
      <c r="AC178" s="82"/>
      <c r="AD178" s="82"/>
      <c r="AE178" s="82"/>
      <c r="AF178" s="83"/>
      <c r="AG178" s="84" t="str">
        <f t="shared" si="20"/>
        <v/>
      </c>
      <c r="AH178" s="85" t="str">
        <f t="shared" si="21"/>
        <v/>
      </c>
      <c r="AI178" s="86" t="str">
        <f t="shared" si="22"/>
        <v/>
      </c>
      <c r="AJ178" s="86" t="str">
        <f>L_luu1</f>
        <v/>
      </c>
      <c r="AK178" s="87" t="str">
        <f>L_luu2</f>
        <v/>
      </c>
      <c r="AL178" s="88" t="str">
        <f>L_Luu3</f>
        <v/>
      </c>
      <c r="AM178" s="87"/>
      <c r="AN178" s="87"/>
      <c r="AO178" s="89" t="str">
        <f>L_Loc</f>
        <v/>
      </c>
      <c r="AP178" s="90" t="str">
        <f>L_Loc</f>
        <v/>
      </c>
      <c r="AR178" s="91">
        <v>164</v>
      </c>
    </row>
    <row r="179" spans="1:44" s="91" customFormat="1" ht="17.25" x14ac:dyDescent="0.3">
      <c r="A179" s="68" t="str">
        <f>L_time</f>
        <v/>
      </c>
      <c r="B179" s="69" t="str">
        <f>L_TGca</f>
        <v/>
      </c>
      <c r="C179" s="93"/>
      <c r="D179" s="69" t="str">
        <f t="shared" si="19"/>
        <v/>
      </c>
      <c r="E179" s="71" t="str">
        <f>L_tt</f>
        <v/>
      </c>
      <c r="F179" s="72" t="str">
        <f>L_He</f>
        <v/>
      </c>
      <c r="G179" s="73" t="str">
        <f>L_MaHP</f>
        <v/>
      </c>
      <c r="H179" s="74" t="str">
        <f>L_Loc2</f>
        <v/>
      </c>
      <c r="I179" s="73" t="str">
        <f>L_Loc</f>
        <v/>
      </c>
      <c r="J179" s="73" t="str">
        <f>L_Loc</f>
        <v/>
      </c>
      <c r="K179" s="73" t="str">
        <f>L_Loc</f>
        <v/>
      </c>
      <c r="L179" s="75"/>
      <c r="M179" s="73" t="str">
        <f>_Ngay</f>
        <v/>
      </c>
      <c r="N179" s="76"/>
      <c r="O179" s="73"/>
      <c r="P179" s="77">
        <f>L_SV_P</f>
        <v>0</v>
      </c>
      <c r="Q179" s="78">
        <f>L_SP</f>
        <v>0</v>
      </c>
      <c r="R179" s="79"/>
      <c r="S179" s="79"/>
      <c r="T179" s="79"/>
      <c r="U179" s="79"/>
      <c r="V179" s="79"/>
      <c r="W179" s="79"/>
      <c r="X179" s="79"/>
      <c r="Y179" s="79"/>
      <c r="Z179" s="80"/>
      <c r="AA179" s="81"/>
      <c r="AB179" s="81" t="str">
        <f>L_Nop</f>
        <v/>
      </c>
      <c r="AC179" s="82"/>
      <c r="AD179" s="82"/>
      <c r="AE179" s="82"/>
      <c r="AF179" s="83"/>
      <c r="AG179" s="84" t="str">
        <f t="shared" si="20"/>
        <v/>
      </c>
      <c r="AH179" s="85" t="str">
        <f t="shared" si="21"/>
        <v/>
      </c>
      <c r="AI179" s="86" t="str">
        <f t="shared" si="22"/>
        <v/>
      </c>
      <c r="AJ179" s="86" t="str">
        <f>L_luu1</f>
        <v/>
      </c>
      <c r="AK179" s="87" t="str">
        <f>L_luu2</f>
        <v/>
      </c>
      <c r="AL179" s="88" t="str">
        <f>L_Luu3</f>
        <v/>
      </c>
      <c r="AM179" s="87"/>
      <c r="AN179" s="87"/>
      <c r="AO179" s="89" t="str">
        <f>L_Loc</f>
        <v/>
      </c>
      <c r="AP179" s="90" t="str">
        <f>L_Loc</f>
        <v/>
      </c>
      <c r="AR179" s="91">
        <v>286</v>
      </c>
    </row>
    <row r="180" spans="1:44" s="91" customFormat="1" ht="17.25" x14ac:dyDescent="0.3">
      <c r="A180" s="68" t="str">
        <f>L_time</f>
        <v/>
      </c>
      <c r="B180" s="69" t="str">
        <f>L_TGca</f>
        <v/>
      </c>
      <c r="C180" s="96"/>
      <c r="D180" s="69" t="str">
        <f t="shared" si="19"/>
        <v/>
      </c>
      <c r="E180" s="71" t="str">
        <f>L_tt</f>
        <v/>
      </c>
      <c r="F180" s="72" t="str">
        <f>L_He</f>
        <v/>
      </c>
      <c r="G180" s="73" t="str">
        <f>L_MaHP</f>
        <v/>
      </c>
      <c r="H180" s="74" t="str">
        <f>L_Loc2</f>
        <v/>
      </c>
      <c r="I180" s="73" t="str">
        <f>L_Loc</f>
        <v/>
      </c>
      <c r="J180" s="73" t="str">
        <f>L_Loc</f>
        <v/>
      </c>
      <c r="K180" s="73" t="str">
        <f>L_Loc</f>
        <v/>
      </c>
      <c r="L180" s="75"/>
      <c r="M180" s="73" t="str">
        <f>_Ngay</f>
        <v/>
      </c>
      <c r="N180" s="76"/>
      <c r="O180" s="73"/>
      <c r="P180" s="77">
        <f>L_SV_P</f>
        <v>0</v>
      </c>
      <c r="Q180" s="78">
        <f>L_SP</f>
        <v>0</v>
      </c>
      <c r="R180" s="79"/>
      <c r="S180" s="79"/>
      <c r="T180" s="79"/>
      <c r="U180" s="79"/>
      <c r="V180" s="79"/>
      <c r="W180" s="79"/>
      <c r="X180" s="79"/>
      <c r="Y180" s="79"/>
      <c r="Z180" s="80"/>
      <c r="AA180" s="81"/>
      <c r="AB180" s="81" t="str">
        <f>L_Nop</f>
        <v/>
      </c>
      <c r="AC180" s="82"/>
      <c r="AD180" s="82"/>
      <c r="AE180" s="82"/>
      <c r="AF180" s="83"/>
      <c r="AG180" s="84" t="str">
        <f t="shared" si="20"/>
        <v/>
      </c>
      <c r="AH180" s="85" t="str">
        <f t="shared" si="21"/>
        <v/>
      </c>
      <c r="AI180" s="86" t="str">
        <f t="shared" si="22"/>
        <v/>
      </c>
      <c r="AJ180" s="86" t="str">
        <f>L_luu1</f>
        <v/>
      </c>
      <c r="AK180" s="87" t="str">
        <f>L_luu2</f>
        <v/>
      </c>
      <c r="AL180" s="88" t="str">
        <f>L_Luu3</f>
        <v/>
      </c>
      <c r="AM180" s="87"/>
      <c r="AN180" s="87"/>
      <c r="AO180" s="89" t="str">
        <f>L_Loc</f>
        <v/>
      </c>
      <c r="AP180" s="90" t="str">
        <f>L_Loc</f>
        <v/>
      </c>
      <c r="AR180" s="91">
        <v>286</v>
      </c>
    </row>
    <row r="181" spans="1:44" s="91" customFormat="1" ht="17.25" x14ac:dyDescent="0.3">
      <c r="A181" s="68" t="str">
        <f>L_time</f>
        <v/>
      </c>
      <c r="B181" s="69" t="str">
        <f>L_TGca</f>
        <v/>
      </c>
      <c r="C181" s="93"/>
      <c r="D181" s="69" t="str">
        <f t="shared" si="19"/>
        <v/>
      </c>
      <c r="E181" s="71" t="str">
        <f>L_tt</f>
        <v/>
      </c>
      <c r="F181" s="72" t="str">
        <f>L_He</f>
        <v/>
      </c>
      <c r="G181" s="73" t="str">
        <f>L_MaHP</f>
        <v/>
      </c>
      <c r="H181" s="74" t="str">
        <f>L_Loc2</f>
        <v/>
      </c>
      <c r="I181" s="73" t="str">
        <f>L_Loc</f>
        <v/>
      </c>
      <c r="J181" s="73" t="str">
        <f>L_Loc</f>
        <v/>
      </c>
      <c r="K181" s="73" t="str">
        <f>L_Loc</f>
        <v/>
      </c>
      <c r="L181" s="75"/>
      <c r="M181" s="73" t="str">
        <f>_Ngay</f>
        <v/>
      </c>
      <c r="N181" s="76"/>
      <c r="O181" s="73"/>
      <c r="P181" s="97">
        <f>L_SV_P</f>
        <v>0</v>
      </c>
      <c r="Q181" s="78">
        <f>L_SP</f>
        <v>0</v>
      </c>
      <c r="R181" s="79"/>
      <c r="S181" s="79"/>
      <c r="T181" s="79"/>
      <c r="U181" s="79"/>
      <c r="V181" s="79"/>
      <c r="W181" s="79"/>
      <c r="X181" s="79"/>
      <c r="Y181" s="79"/>
      <c r="Z181" s="80"/>
      <c r="AA181" s="81"/>
      <c r="AB181" s="81" t="str">
        <f>L_Nop</f>
        <v/>
      </c>
      <c r="AC181" s="82"/>
      <c r="AD181" s="82"/>
      <c r="AE181" s="82"/>
      <c r="AF181" s="83"/>
      <c r="AG181" s="84" t="str">
        <f t="shared" si="20"/>
        <v/>
      </c>
      <c r="AH181" s="85" t="str">
        <f t="shared" si="21"/>
        <v/>
      </c>
      <c r="AI181" s="86" t="str">
        <f t="shared" si="22"/>
        <v/>
      </c>
      <c r="AJ181" s="86" t="str">
        <f>L_luu1</f>
        <v/>
      </c>
      <c r="AK181" s="87" t="str">
        <f>L_luu2</f>
        <v/>
      </c>
      <c r="AL181" s="88" t="str">
        <f>L_Luu3</f>
        <v/>
      </c>
      <c r="AM181" s="87"/>
      <c r="AN181" s="87"/>
      <c r="AO181" s="89" t="str">
        <f>L_Loc</f>
        <v/>
      </c>
      <c r="AP181" s="90" t="str">
        <f>L_Loc</f>
        <v/>
      </c>
      <c r="AR181" s="91">
        <v>286</v>
      </c>
    </row>
    <row r="182" spans="1:44" s="91" customFormat="1" ht="30" customHeight="1" x14ac:dyDescent="0.3">
      <c r="A182" s="68" t="str">
        <f>L_time</f>
        <v/>
      </c>
      <c r="B182" s="69" t="str">
        <f>L_TGca</f>
        <v/>
      </c>
      <c r="C182" s="93"/>
      <c r="D182" s="69" t="str">
        <f t="shared" si="19"/>
        <v/>
      </c>
      <c r="E182" s="71" t="str">
        <f>L_tt</f>
        <v/>
      </c>
      <c r="F182" s="72" t="str">
        <f>L_He</f>
        <v/>
      </c>
      <c r="G182" s="73" t="str">
        <f>L_MaHP</f>
        <v/>
      </c>
      <c r="H182" s="74" t="str">
        <f>L_Loc2</f>
        <v/>
      </c>
      <c r="I182" s="73" t="str">
        <f>L_Loc</f>
        <v/>
      </c>
      <c r="J182" s="73" t="str">
        <f>L_Loc</f>
        <v/>
      </c>
      <c r="K182" s="73" t="str">
        <f>L_Loc</f>
        <v/>
      </c>
      <c r="L182" s="75"/>
      <c r="M182" s="73" t="str">
        <f>_Ngay</f>
        <v/>
      </c>
      <c r="N182" s="76"/>
      <c r="O182" s="73"/>
      <c r="P182" s="77">
        <f>L_SV_P</f>
        <v>0</v>
      </c>
      <c r="Q182" s="78">
        <f>L_SP</f>
        <v>0</v>
      </c>
      <c r="R182" s="79"/>
      <c r="S182" s="79"/>
      <c r="T182" s="79"/>
      <c r="U182" s="79"/>
      <c r="V182" s="79"/>
      <c r="W182" s="79"/>
      <c r="X182" s="79"/>
      <c r="Y182" s="79"/>
      <c r="Z182" s="80"/>
      <c r="AA182" s="81"/>
      <c r="AB182" s="81" t="str">
        <f>L_Nop</f>
        <v/>
      </c>
      <c r="AC182" s="82"/>
      <c r="AD182" s="82"/>
      <c r="AE182" s="82"/>
      <c r="AF182" s="83"/>
      <c r="AG182" s="84" t="str">
        <f t="shared" si="20"/>
        <v/>
      </c>
      <c r="AH182" s="85" t="str">
        <f t="shared" si="21"/>
        <v/>
      </c>
      <c r="AI182" s="86" t="str">
        <f t="shared" si="22"/>
        <v/>
      </c>
      <c r="AJ182" s="86" t="str">
        <f>L_luu1</f>
        <v/>
      </c>
      <c r="AK182" s="87" t="str">
        <f>L_luu2</f>
        <v/>
      </c>
      <c r="AL182" s="88" t="str">
        <f>L_Luu3</f>
        <v/>
      </c>
      <c r="AM182" s="87"/>
      <c r="AN182" s="87"/>
      <c r="AO182" s="89" t="str">
        <f>L_Loc</f>
        <v/>
      </c>
      <c r="AP182" s="90" t="str">
        <f>L_Loc</f>
        <v/>
      </c>
      <c r="AR182" s="91">
        <v>286</v>
      </c>
    </row>
    <row r="183" spans="1:44" s="91" customFormat="1" ht="17.25" x14ac:dyDescent="0.3">
      <c r="A183" s="68" t="str">
        <f>L_time</f>
        <v/>
      </c>
      <c r="B183" s="69" t="str">
        <f>L_TGca</f>
        <v/>
      </c>
      <c r="C183" s="93"/>
      <c r="D183" s="69" t="str">
        <f t="shared" si="19"/>
        <v/>
      </c>
      <c r="E183" s="71" t="str">
        <f>L_tt</f>
        <v/>
      </c>
      <c r="F183" s="72" t="str">
        <f>L_He</f>
        <v/>
      </c>
      <c r="G183" s="73" t="str">
        <f>L_MaHP</f>
        <v/>
      </c>
      <c r="H183" s="74" t="str">
        <f>L_Loc2</f>
        <v/>
      </c>
      <c r="I183" s="73" t="str">
        <f>L_Loc</f>
        <v/>
      </c>
      <c r="J183" s="73" t="str">
        <f>L_Loc</f>
        <v/>
      </c>
      <c r="K183" s="73" t="str">
        <f>L_Loc</f>
        <v/>
      </c>
      <c r="L183" s="75"/>
      <c r="M183" s="73" t="str">
        <f>_Ngay</f>
        <v/>
      </c>
      <c r="N183" s="76"/>
      <c r="O183" s="73"/>
      <c r="P183" s="97">
        <f>L_SV_P</f>
        <v>0</v>
      </c>
      <c r="Q183" s="78">
        <f>L_SP</f>
        <v>0</v>
      </c>
      <c r="R183" s="79"/>
      <c r="S183" s="79"/>
      <c r="T183" s="79"/>
      <c r="U183" s="79"/>
      <c r="V183" s="79"/>
      <c r="W183" s="79"/>
      <c r="X183" s="79"/>
      <c r="Y183" s="79"/>
      <c r="Z183" s="80"/>
      <c r="AA183" s="81"/>
      <c r="AB183" s="81" t="str">
        <f>L_Nop</f>
        <v/>
      </c>
      <c r="AC183" s="82"/>
      <c r="AD183" s="82"/>
      <c r="AE183" s="82"/>
      <c r="AF183" s="83"/>
      <c r="AG183" s="84" t="str">
        <f t="shared" si="20"/>
        <v/>
      </c>
      <c r="AH183" s="85" t="str">
        <f t="shared" si="21"/>
        <v/>
      </c>
      <c r="AI183" s="86" t="str">
        <f t="shared" si="22"/>
        <v/>
      </c>
      <c r="AJ183" s="86" t="str">
        <f>L_luu1</f>
        <v/>
      </c>
      <c r="AK183" s="87" t="str">
        <f>L_luu2</f>
        <v/>
      </c>
      <c r="AL183" s="88" t="str">
        <f>L_Luu3</f>
        <v/>
      </c>
      <c r="AM183" s="87"/>
      <c r="AN183" s="87"/>
      <c r="AO183" s="89" t="str">
        <f>L_Loc</f>
        <v/>
      </c>
      <c r="AP183" s="90" t="str">
        <f>L_Loc</f>
        <v/>
      </c>
      <c r="AR183" s="91">
        <v>286</v>
      </c>
    </row>
    <row r="184" spans="1:44" s="91" customFormat="1" ht="17.25" x14ac:dyDescent="0.3">
      <c r="A184" s="68" t="str">
        <f>L_time</f>
        <v/>
      </c>
      <c r="B184" s="69" t="str">
        <f>L_TGca</f>
        <v/>
      </c>
      <c r="C184" s="93"/>
      <c r="D184" s="69" t="str">
        <f t="shared" si="19"/>
        <v/>
      </c>
      <c r="E184" s="71" t="str">
        <f>L_tt</f>
        <v/>
      </c>
      <c r="F184" s="72" t="str">
        <f>L_He</f>
        <v/>
      </c>
      <c r="G184" s="73" t="str">
        <f>L_MaHP</f>
        <v/>
      </c>
      <c r="H184" s="74" t="str">
        <f>L_Loc2</f>
        <v/>
      </c>
      <c r="I184" s="73" t="str">
        <f>L_Loc</f>
        <v/>
      </c>
      <c r="J184" s="73" t="str">
        <f>L_Loc</f>
        <v/>
      </c>
      <c r="K184" s="73" t="str">
        <f>L_Loc</f>
        <v/>
      </c>
      <c r="L184" s="75"/>
      <c r="M184" s="73" t="str">
        <f>_Ngay</f>
        <v/>
      </c>
      <c r="N184" s="76"/>
      <c r="O184" s="108"/>
      <c r="P184" s="77">
        <f>L_SV_P</f>
        <v>0</v>
      </c>
      <c r="Q184" s="78">
        <f>L_SP</f>
        <v>0</v>
      </c>
      <c r="R184" s="79"/>
      <c r="S184" s="79"/>
      <c r="T184" s="79"/>
      <c r="U184" s="79"/>
      <c r="V184" s="79"/>
      <c r="W184" s="79"/>
      <c r="X184" s="79"/>
      <c r="Y184" s="79"/>
      <c r="Z184" s="80"/>
      <c r="AA184" s="81"/>
      <c r="AB184" s="81" t="str">
        <f>L_Nop</f>
        <v/>
      </c>
      <c r="AC184" s="82"/>
      <c r="AD184" s="82"/>
      <c r="AE184" s="82"/>
      <c r="AF184" s="83"/>
      <c r="AG184" s="84" t="str">
        <f t="shared" si="20"/>
        <v/>
      </c>
      <c r="AH184" s="85" t="str">
        <f t="shared" si="21"/>
        <v/>
      </c>
      <c r="AI184" s="86" t="str">
        <f t="shared" si="22"/>
        <v/>
      </c>
      <c r="AJ184" s="86" t="str">
        <f>L_luu1</f>
        <v/>
      </c>
      <c r="AK184" s="87" t="str">
        <f>L_luu2</f>
        <v/>
      </c>
      <c r="AL184" s="88" t="str">
        <f>L_Luu3</f>
        <v/>
      </c>
      <c r="AM184" s="87"/>
      <c r="AN184" s="87"/>
      <c r="AO184" s="89" t="str">
        <f>L_Loc</f>
        <v/>
      </c>
      <c r="AP184" s="90" t="str">
        <f>L_Loc</f>
        <v/>
      </c>
      <c r="AR184" s="91">
        <v>286</v>
      </c>
    </row>
    <row r="185" spans="1:44" s="91" customFormat="1" ht="17.25" x14ac:dyDescent="0.3">
      <c r="A185" s="68" t="str">
        <f>L_time</f>
        <v/>
      </c>
      <c r="B185" s="69" t="str">
        <f>L_TGca</f>
        <v/>
      </c>
      <c r="C185" s="96"/>
      <c r="D185" s="69" t="str">
        <f t="shared" si="19"/>
        <v/>
      </c>
      <c r="E185" s="71" t="str">
        <f>L_tt</f>
        <v/>
      </c>
      <c r="F185" s="72" t="str">
        <f>L_He</f>
        <v/>
      </c>
      <c r="G185" s="73" t="str">
        <f>L_MaHP</f>
        <v/>
      </c>
      <c r="H185" s="74" t="str">
        <f>L_Loc2</f>
        <v/>
      </c>
      <c r="I185" s="73" t="str">
        <f>L_Loc</f>
        <v/>
      </c>
      <c r="J185" s="73" t="str">
        <f>L_Loc</f>
        <v/>
      </c>
      <c r="K185" s="73" t="str">
        <f>L_Loc</f>
        <v/>
      </c>
      <c r="L185" s="75"/>
      <c r="M185" s="73" t="str">
        <f>_Ngay</f>
        <v/>
      </c>
      <c r="N185" s="76"/>
      <c r="O185" s="73"/>
      <c r="P185" s="77">
        <f>L_SV_P</f>
        <v>0</v>
      </c>
      <c r="Q185" s="78">
        <f>L_SP</f>
        <v>0</v>
      </c>
      <c r="R185" s="79"/>
      <c r="S185" s="79"/>
      <c r="T185" s="79"/>
      <c r="U185" s="79"/>
      <c r="V185" s="79"/>
      <c r="W185" s="79"/>
      <c r="X185" s="79"/>
      <c r="Y185" s="79"/>
      <c r="Z185" s="80"/>
      <c r="AA185" s="81"/>
      <c r="AB185" s="81" t="str">
        <f>L_Nop</f>
        <v/>
      </c>
      <c r="AC185" s="82"/>
      <c r="AD185" s="82"/>
      <c r="AE185" s="82"/>
      <c r="AF185" s="83"/>
      <c r="AG185" s="84" t="str">
        <f t="shared" si="20"/>
        <v/>
      </c>
      <c r="AH185" s="85" t="str">
        <f t="shared" si="21"/>
        <v/>
      </c>
      <c r="AI185" s="86" t="str">
        <f t="shared" si="22"/>
        <v/>
      </c>
      <c r="AJ185" s="86" t="str">
        <f>L_luu1</f>
        <v/>
      </c>
      <c r="AK185" s="87" t="str">
        <f>L_luu2</f>
        <v/>
      </c>
      <c r="AL185" s="88" t="str">
        <f>L_Luu3</f>
        <v/>
      </c>
      <c r="AM185" s="87"/>
      <c r="AN185" s="87"/>
      <c r="AO185" s="89" t="str">
        <f>L_Loc</f>
        <v/>
      </c>
      <c r="AP185" s="90" t="str">
        <f>L_Loc</f>
        <v/>
      </c>
      <c r="AR185" s="91">
        <v>286</v>
      </c>
    </row>
    <row r="186" spans="1:44" s="91" customFormat="1" ht="30" customHeight="1" x14ac:dyDescent="0.3">
      <c r="A186" s="68" t="str">
        <f>L_time</f>
        <v/>
      </c>
      <c r="B186" s="69" t="str">
        <f>L_TGca</f>
        <v/>
      </c>
      <c r="C186" s="93"/>
      <c r="D186" s="69" t="str">
        <f t="shared" si="19"/>
        <v/>
      </c>
      <c r="E186" s="71" t="str">
        <f>L_tt</f>
        <v/>
      </c>
      <c r="F186" s="72" t="str">
        <f>L_He</f>
        <v/>
      </c>
      <c r="G186" s="73" t="str">
        <f>L_MaHP</f>
        <v/>
      </c>
      <c r="H186" s="74" t="str">
        <f>L_Loc2</f>
        <v/>
      </c>
      <c r="I186" s="73" t="str">
        <f>L_Loc</f>
        <v/>
      </c>
      <c r="J186" s="73" t="str">
        <f>L_Loc</f>
        <v/>
      </c>
      <c r="K186" s="73" t="str">
        <f>L_Loc</f>
        <v/>
      </c>
      <c r="L186" s="75"/>
      <c r="M186" s="73" t="str">
        <f>_Ngay</f>
        <v/>
      </c>
      <c r="N186" s="76"/>
      <c r="O186" s="73"/>
      <c r="P186" s="77">
        <f>L_SV_P</f>
        <v>0</v>
      </c>
      <c r="Q186" s="78">
        <f>L_SP</f>
        <v>0</v>
      </c>
      <c r="R186" s="79"/>
      <c r="S186" s="79"/>
      <c r="T186" s="79"/>
      <c r="U186" s="79"/>
      <c r="V186" s="79"/>
      <c r="W186" s="79"/>
      <c r="X186" s="79"/>
      <c r="Y186" s="79"/>
      <c r="Z186" s="80"/>
      <c r="AA186" s="81"/>
      <c r="AB186" s="81" t="str">
        <f>L_Nop</f>
        <v/>
      </c>
      <c r="AC186" s="82"/>
      <c r="AD186" s="82"/>
      <c r="AE186" s="82"/>
      <c r="AF186" s="83"/>
      <c r="AG186" s="84" t="str">
        <f t="shared" si="20"/>
        <v/>
      </c>
      <c r="AH186" s="85" t="str">
        <f t="shared" si="21"/>
        <v/>
      </c>
      <c r="AI186" s="86" t="str">
        <f t="shared" si="22"/>
        <v/>
      </c>
      <c r="AJ186" s="86" t="str">
        <f>L_luu1</f>
        <v/>
      </c>
      <c r="AK186" s="87" t="str">
        <f>L_luu2</f>
        <v/>
      </c>
      <c r="AL186" s="88" t="str">
        <f>L_Luu3</f>
        <v/>
      </c>
      <c r="AM186" s="87"/>
      <c r="AN186" s="87"/>
      <c r="AO186" s="89" t="str">
        <f>L_Loc</f>
        <v/>
      </c>
      <c r="AP186" s="90" t="str">
        <f>L_Loc</f>
        <v/>
      </c>
      <c r="AR186" s="91">
        <v>286</v>
      </c>
    </row>
    <row r="187" spans="1:44" s="91" customFormat="1" ht="30" customHeight="1" x14ac:dyDescent="0.3">
      <c r="A187" s="68" t="str">
        <f>L_time</f>
        <v/>
      </c>
      <c r="B187" s="69" t="str">
        <f>L_TGca</f>
        <v/>
      </c>
      <c r="C187" s="93"/>
      <c r="D187" s="69" t="str">
        <f t="shared" si="19"/>
        <v/>
      </c>
      <c r="E187" s="71" t="str">
        <f>L_tt</f>
        <v/>
      </c>
      <c r="F187" s="72" t="str">
        <f>L_He</f>
        <v/>
      </c>
      <c r="G187" s="73" t="str">
        <f>L_MaHP</f>
        <v/>
      </c>
      <c r="H187" s="74" t="str">
        <f>L_Loc2</f>
        <v/>
      </c>
      <c r="I187" s="73" t="str">
        <f>L_Loc</f>
        <v/>
      </c>
      <c r="J187" s="73" t="str">
        <f>L_Loc</f>
        <v/>
      </c>
      <c r="K187" s="73" t="str">
        <f>L_Loc</f>
        <v/>
      </c>
      <c r="L187" s="75"/>
      <c r="M187" s="73" t="str">
        <f>_Ngay</f>
        <v/>
      </c>
      <c r="N187" s="76"/>
      <c r="O187" s="73"/>
      <c r="P187" s="77">
        <f>L_SV_P</f>
        <v>0</v>
      </c>
      <c r="Q187" s="78">
        <f>L_SP</f>
        <v>0</v>
      </c>
      <c r="R187" s="79"/>
      <c r="S187" s="79"/>
      <c r="T187" s="79"/>
      <c r="U187" s="79"/>
      <c r="V187" s="79"/>
      <c r="W187" s="79"/>
      <c r="X187" s="79"/>
      <c r="Y187" s="79"/>
      <c r="Z187" s="80"/>
      <c r="AA187" s="81"/>
      <c r="AB187" s="81" t="str">
        <f>L_Nop</f>
        <v/>
      </c>
      <c r="AC187" s="82"/>
      <c r="AD187" s="82"/>
      <c r="AE187" s="82"/>
      <c r="AF187" s="83"/>
      <c r="AG187" s="84" t="str">
        <f t="shared" si="20"/>
        <v/>
      </c>
      <c r="AH187" s="85" t="str">
        <f t="shared" si="21"/>
        <v/>
      </c>
      <c r="AI187" s="86" t="str">
        <f t="shared" si="22"/>
        <v/>
      </c>
      <c r="AJ187" s="86" t="str">
        <f>L_luu1</f>
        <v/>
      </c>
      <c r="AK187" s="87" t="str">
        <f>L_luu2</f>
        <v/>
      </c>
      <c r="AL187" s="88" t="str">
        <f>L_Luu3</f>
        <v/>
      </c>
      <c r="AM187" s="87"/>
      <c r="AN187" s="87"/>
      <c r="AO187" s="89" t="str">
        <f>L_Loc</f>
        <v/>
      </c>
      <c r="AP187" s="90" t="str">
        <f>L_Loc</f>
        <v/>
      </c>
      <c r="AR187" s="91">
        <v>286</v>
      </c>
    </row>
    <row r="188" spans="1:44" s="91" customFormat="1" ht="30" customHeight="1" x14ac:dyDescent="0.3">
      <c r="A188" s="68" t="str">
        <f>L_time</f>
        <v/>
      </c>
      <c r="B188" s="69" t="str">
        <f>L_TGca</f>
        <v/>
      </c>
      <c r="C188" s="70"/>
      <c r="D188" s="69" t="str">
        <f t="shared" si="19"/>
        <v/>
      </c>
      <c r="E188" s="71" t="str">
        <f>L_tt</f>
        <v/>
      </c>
      <c r="F188" s="72" t="str">
        <f>L_He</f>
        <v/>
      </c>
      <c r="G188" s="73" t="str">
        <f>L_MaHP</f>
        <v/>
      </c>
      <c r="H188" s="74" t="str">
        <f>L_Loc2</f>
        <v/>
      </c>
      <c r="I188" s="73" t="str">
        <f>L_Loc</f>
        <v/>
      </c>
      <c r="J188" s="73" t="str">
        <f>L_Loc</f>
        <v/>
      </c>
      <c r="K188" s="73" t="str">
        <f>L_Loc</f>
        <v/>
      </c>
      <c r="L188" s="75"/>
      <c r="M188" s="73" t="str">
        <f>_Ngay</f>
        <v/>
      </c>
      <c r="N188" s="76"/>
      <c r="O188" s="73"/>
      <c r="P188" s="77">
        <f>L_SV_P</f>
        <v>0</v>
      </c>
      <c r="Q188" s="78">
        <f>L_SP</f>
        <v>0</v>
      </c>
      <c r="R188" s="79"/>
      <c r="S188" s="79"/>
      <c r="T188" s="79"/>
      <c r="U188" s="79"/>
      <c r="V188" s="79"/>
      <c r="W188" s="79"/>
      <c r="X188" s="79"/>
      <c r="Y188" s="79"/>
      <c r="Z188" s="80"/>
      <c r="AA188" s="81"/>
      <c r="AB188" s="81" t="str">
        <f>L_Nop</f>
        <v/>
      </c>
      <c r="AC188" s="82"/>
      <c r="AD188" s="82"/>
      <c r="AE188" s="82"/>
      <c r="AF188" s="83"/>
      <c r="AG188" s="84" t="str">
        <f t="shared" si="20"/>
        <v/>
      </c>
      <c r="AH188" s="85" t="str">
        <f t="shared" si="21"/>
        <v/>
      </c>
      <c r="AI188" s="86" t="str">
        <f t="shared" si="22"/>
        <v/>
      </c>
      <c r="AJ188" s="86" t="str">
        <f>L_luu1</f>
        <v/>
      </c>
      <c r="AK188" s="87" t="str">
        <f>L_luu2</f>
        <v/>
      </c>
      <c r="AL188" s="88" t="str">
        <f>L_Luu3</f>
        <v/>
      </c>
      <c r="AM188" s="87"/>
      <c r="AN188" s="87"/>
      <c r="AO188" s="89" t="str">
        <f>L_Loc</f>
        <v/>
      </c>
      <c r="AP188" s="90" t="str">
        <f>L_Loc</f>
        <v/>
      </c>
      <c r="AR188" s="91">
        <v>286</v>
      </c>
    </row>
    <row r="189" spans="1:44" s="91" customFormat="1" ht="17.25" x14ac:dyDescent="0.3">
      <c r="A189" s="68" t="str">
        <f>L_time</f>
        <v/>
      </c>
      <c r="B189" s="69" t="str">
        <f>L_TGca</f>
        <v/>
      </c>
      <c r="C189" s="114"/>
      <c r="D189" s="69" t="str">
        <f t="shared" si="19"/>
        <v/>
      </c>
      <c r="E189" s="71" t="str">
        <f>L_tt</f>
        <v/>
      </c>
      <c r="F189" s="72" t="str">
        <f>L_He</f>
        <v/>
      </c>
      <c r="G189" s="73" t="str">
        <f>L_MaHP</f>
        <v/>
      </c>
      <c r="H189" s="74" t="str">
        <f>L_Loc2</f>
        <v/>
      </c>
      <c r="I189" s="73" t="str">
        <f>L_Loc</f>
        <v/>
      </c>
      <c r="J189" s="73" t="str">
        <f>L_Loc</f>
        <v/>
      </c>
      <c r="K189" s="73" t="str">
        <f>L_Loc</f>
        <v/>
      </c>
      <c r="L189" s="75"/>
      <c r="M189" s="73" t="str">
        <f>_Ngay</f>
        <v/>
      </c>
      <c r="N189" s="76"/>
      <c r="O189" s="73"/>
      <c r="P189" s="97">
        <f>L_SV_P</f>
        <v>0</v>
      </c>
      <c r="Q189" s="78">
        <f>L_SP</f>
        <v>0</v>
      </c>
      <c r="R189" s="79"/>
      <c r="S189" s="79"/>
      <c r="T189" s="79"/>
      <c r="U189" s="79"/>
      <c r="V189" s="79"/>
      <c r="W189" s="79"/>
      <c r="X189" s="79"/>
      <c r="Y189" s="79"/>
      <c r="Z189" s="80"/>
      <c r="AA189" s="81"/>
      <c r="AB189" s="81" t="str">
        <f>L_Nop</f>
        <v/>
      </c>
      <c r="AC189" s="82"/>
      <c r="AD189" s="82"/>
      <c r="AE189" s="82"/>
      <c r="AF189" s="83"/>
      <c r="AG189" s="84" t="str">
        <f t="shared" si="20"/>
        <v/>
      </c>
      <c r="AH189" s="85" t="str">
        <f t="shared" si="21"/>
        <v/>
      </c>
      <c r="AI189" s="86" t="str">
        <f t="shared" si="22"/>
        <v/>
      </c>
      <c r="AJ189" s="86" t="str">
        <f>L_luu1</f>
        <v/>
      </c>
      <c r="AK189" s="87" t="str">
        <f>L_luu2</f>
        <v/>
      </c>
      <c r="AL189" s="88" t="str">
        <f>L_Luu3</f>
        <v/>
      </c>
      <c r="AM189" s="87"/>
      <c r="AN189" s="87"/>
      <c r="AO189" s="89" t="str">
        <f>L_Loc</f>
        <v/>
      </c>
      <c r="AP189" s="90" t="str">
        <f>L_Loc</f>
        <v/>
      </c>
      <c r="AR189" s="91">
        <v>286</v>
      </c>
    </row>
    <row r="190" spans="1:44" s="91" customFormat="1" ht="30" customHeight="1" x14ac:dyDescent="0.3">
      <c r="A190" s="68" t="str">
        <f>L_time</f>
        <v/>
      </c>
      <c r="B190" s="69" t="str">
        <f>L_TGca</f>
        <v/>
      </c>
      <c r="C190" s="93"/>
      <c r="D190" s="69" t="str">
        <f t="shared" si="19"/>
        <v/>
      </c>
      <c r="E190" s="71" t="str">
        <f>L_tt</f>
        <v/>
      </c>
      <c r="F190" s="72" t="str">
        <f>L_He</f>
        <v/>
      </c>
      <c r="G190" s="73" t="str">
        <f>L_MaHP</f>
        <v/>
      </c>
      <c r="H190" s="74" t="str">
        <f>L_Loc2</f>
        <v/>
      </c>
      <c r="I190" s="73" t="str">
        <f>L_Loc</f>
        <v/>
      </c>
      <c r="J190" s="73" t="str">
        <f>L_Loc</f>
        <v/>
      </c>
      <c r="K190" s="73" t="str">
        <f>L_Loc</f>
        <v/>
      </c>
      <c r="L190" s="75"/>
      <c r="M190" s="73" t="str">
        <f>_Ngay</f>
        <v/>
      </c>
      <c r="N190" s="76"/>
      <c r="O190" s="73"/>
      <c r="P190" s="77">
        <f>L_SV_P</f>
        <v>0</v>
      </c>
      <c r="Q190" s="78">
        <f>L_SP</f>
        <v>0</v>
      </c>
      <c r="R190" s="79"/>
      <c r="S190" s="79"/>
      <c r="T190" s="79"/>
      <c r="U190" s="79"/>
      <c r="V190" s="79"/>
      <c r="W190" s="79"/>
      <c r="X190" s="79"/>
      <c r="Y190" s="79"/>
      <c r="Z190" s="80"/>
      <c r="AA190" s="81"/>
      <c r="AB190" s="81" t="str">
        <f>L_Nop</f>
        <v/>
      </c>
      <c r="AC190" s="82"/>
      <c r="AD190" s="82"/>
      <c r="AE190" s="82"/>
      <c r="AF190" s="83"/>
      <c r="AG190" s="84" t="str">
        <f t="shared" si="20"/>
        <v/>
      </c>
      <c r="AH190" s="85" t="str">
        <f t="shared" si="21"/>
        <v/>
      </c>
      <c r="AI190" s="86" t="str">
        <f t="shared" si="22"/>
        <v/>
      </c>
      <c r="AJ190" s="86" t="str">
        <f>L_luu1</f>
        <v/>
      </c>
      <c r="AK190" s="87" t="str">
        <f>L_luu2</f>
        <v/>
      </c>
      <c r="AL190" s="88" t="str">
        <f>L_Luu3</f>
        <v/>
      </c>
      <c r="AM190" s="87"/>
      <c r="AN190" s="87"/>
      <c r="AO190" s="89" t="str">
        <f>L_Loc</f>
        <v/>
      </c>
      <c r="AP190" s="90" t="str">
        <f>L_Loc</f>
        <v/>
      </c>
      <c r="AR190" s="91">
        <v>286</v>
      </c>
    </row>
    <row r="191" spans="1:44" s="91" customFormat="1" ht="30" customHeight="1" x14ac:dyDescent="0.3">
      <c r="A191" s="68" t="str">
        <f>L_time</f>
        <v/>
      </c>
      <c r="B191" s="69" t="str">
        <f>L_TGca</f>
        <v/>
      </c>
      <c r="C191" s="95"/>
      <c r="D191" s="69" t="str">
        <f t="shared" si="19"/>
        <v/>
      </c>
      <c r="E191" s="71" t="str">
        <f>L_tt</f>
        <v/>
      </c>
      <c r="F191" s="72" t="str">
        <f>L_He</f>
        <v/>
      </c>
      <c r="G191" s="73" t="str">
        <f>L_MaHP</f>
        <v/>
      </c>
      <c r="H191" s="74" t="str">
        <f>L_Loc2</f>
        <v/>
      </c>
      <c r="I191" s="73" t="str">
        <f>L_Loc</f>
        <v/>
      </c>
      <c r="J191" s="73" t="str">
        <f>L_Loc</f>
        <v/>
      </c>
      <c r="K191" s="73" t="str">
        <f>L_Loc</f>
        <v/>
      </c>
      <c r="L191" s="75"/>
      <c r="M191" s="73" t="str">
        <f>_Ngay</f>
        <v/>
      </c>
      <c r="N191" s="76"/>
      <c r="O191" s="73"/>
      <c r="P191" s="77">
        <f>L_SV_P</f>
        <v>0</v>
      </c>
      <c r="Q191" s="78">
        <f>L_SP</f>
        <v>0</v>
      </c>
      <c r="R191" s="79"/>
      <c r="S191" s="79"/>
      <c r="T191" s="79"/>
      <c r="U191" s="79"/>
      <c r="V191" s="79"/>
      <c r="W191" s="79"/>
      <c r="X191" s="79"/>
      <c r="Y191" s="79"/>
      <c r="Z191" s="80"/>
      <c r="AA191" s="81"/>
      <c r="AB191" s="81" t="str">
        <f>L_Nop</f>
        <v/>
      </c>
      <c r="AC191" s="82"/>
      <c r="AD191" s="82"/>
      <c r="AE191" s="82"/>
      <c r="AF191" s="83"/>
      <c r="AG191" s="84" t="str">
        <f t="shared" si="20"/>
        <v/>
      </c>
      <c r="AH191" s="85" t="str">
        <f t="shared" si="21"/>
        <v/>
      </c>
      <c r="AI191" s="86" t="str">
        <f t="shared" si="22"/>
        <v/>
      </c>
      <c r="AJ191" s="86" t="str">
        <f>L_luu1</f>
        <v/>
      </c>
      <c r="AK191" s="87" t="str">
        <f>L_luu2</f>
        <v/>
      </c>
      <c r="AL191" s="88" t="str">
        <f>L_Luu3</f>
        <v/>
      </c>
      <c r="AM191" s="87"/>
      <c r="AN191" s="87"/>
      <c r="AO191" s="89" t="str">
        <f>L_Loc</f>
        <v/>
      </c>
      <c r="AP191" s="90" t="str">
        <f>L_Loc</f>
        <v/>
      </c>
      <c r="AR191" s="91">
        <v>286</v>
      </c>
    </row>
    <row r="192" spans="1:44" s="91" customFormat="1" ht="17.25" x14ac:dyDescent="0.3">
      <c r="A192" s="68" t="str">
        <f>L_time</f>
        <v/>
      </c>
      <c r="B192" s="69" t="str">
        <f>L_TGca</f>
        <v/>
      </c>
      <c r="C192" s="70"/>
      <c r="D192" s="69" t="str">
        <f t="shared" si="19"/>
        <v/>
      </c>
      <c r="E192" s="71" t="str">
        <f>L_tt</f>
        <v/>
      </c>
      <c r="F192" s="72" t="str">
        <f>L_He</f>
        <v/>
      </c>
      <c r="G192" s="73" t="str">
        <f>L_MaHP</f>
        <v/>
      </c>
      <c r="H192" s="74" t="str">
        <f>L_Loc2</f>
        <v/>
      </c>
      <c r="I192" s="73" t="str">
        <f>L_Loc</f>
        <v/>
      </c>
      <c r="J192" s="73" t="str">
        <f>L_Loc</f>
        <v/>
      </c>
      <c r="K192" s="73" t="str">
        <f>L_Loc</f>
        <v/>
      </c>
      <c r="L192" s="75"/>
      <c r="M192" s="73" t="str">
        <f>_Ngay</f>
        <v/>
      </c>
      <c r="N192" s="76"/>
      <c r="O192" s="108"/>
      <c r="P192" s="97">
        <f>L_SV_P</f>
        <v>0</v>
      </c>
      <c r="Q192" s="78">
        <f>L_SP</f>
        <v>0</v>
      </c>
      <c r="R192" s="79"/>
      <c r="S192" s="79"/>
      <c r="T192" s="79"/>
      <c r="U192" s="79"/>
      <c r="V192" s="79"/>
      <c r="W192" s="79"/>
      <c r="X192" s="79"/>
      <c r="Y192" s="79"/>
      <c r="Z192" s="80"/>
      <c r="AA192" s="81"/>
      <c r="AB192" s="81" t="str">
        <f>L_Nop</f>
        <v/>
      </c>
      <c r="AC192" s="82"/>
      <c r="AD192" s="82"/>
      <c r="AE192" s="82"/>
      <c r="AF192" s="83"/>
      <c r="AG192" s="84" t="str">
        <f t="shared" si="20"/>
        <v/>
      </c>
      <c r="AH192" s="85" t="str">
        <f t="shared" si="21"/>
        <v/>
      </c>
      <c r="AI192" s="86" t="str">
        <f t="shared" si="22"/>
        <v/>
      </c>
      <c r="AJ192" s="86" t="str">
        <f>L_luu1</f>
        <v/>
      </c>
      <c r="AK192" s="87" t="str">
        <f>L_luu2</f>
        <v/>
      </c>
      <c r="AL192" s="88" t="str">
        <f>L_Luu3</f>
        <v/>
      </c>
      <c r="AM192" s="87"/>
      <c r="AN192" s="87"/>
      <c r="AO192" s="89" t="str">
        <f>L_Loc</f>
        <v/>
      </c>
      <c r="AP192" s="90" t="str">
        <f>L_Loc</f>
        <v/>
      </c>
      <c r="AR192" s="91">
        <v>286</v>
      </c>
    </row>
    <row r="193" spans="1:45" s="91" customFormat="1" ht="17.25" x14ac:dyDescent="0.3">
      <c r="A193" s="68" t="str">
        <f>L_time</f>
        <v/>
      </c>
      <c r="B193" s="69" t="str">
        <f>L_TGca</f>
        <v/>
      </c>
      <c r="C193" s="95"/>
      <c r="D193" s="69" t="str">
        <f t="shared" si="19"/>
        <v/>
      </c>
      <c r="E193" s="71" t="str">
        <f>L_tt</f>
        <v/>
      </c>
      <c r="F193" s="72" t="str">
        <f>L_He</f>
        <v/>
      </c>
      <c r="G193" s="73" t="str">
        <f>L_MaHP</f>
        <v/>
      </c>
      <c r="H193" s="74" t="str">
        <f>L_Loc2</f>
        <v/>
      </c>
      <c r="I193" s="73" t="str">
        <f>L_Loc</f>
        <v/>
      </c>
      <c r="J193" s="73" t="str">
        <f>L_Loc</f>
        <v/>
      </c>
      <c r="K193" s="73" t="str">
        <f>L_Loc</f>
        <v/>
      </c>
      <c r="L193" s="75"/>
      <c r="M193" s="73" t="str">
        <f>_Ngay</f>
        <v/>
      </c>
      <c r="N193" s="76"/>
      <c r="O193" s="73"/>
      <c r="P193" s="77">
        <f>L_SV_P</f>
        <v>0</v>
      </c>
      <c r="Q193" s="78">
        <f>L_SP</f>
        <v>0</v>
      </c>
      <c r="R193" s="79"/>
      <c r="S193" s="79"/>
      <c r="T193" s="79"/>
      <c r="U193" s="79"/>
      <c r="V193" s="79"/>
      <c r="W193" s="79"/>
      <c r="X193" s="79"/>
      <c r="Y193" s="79"/>
      <c r="Z193" s="80"/>
      <c r="AA193" s="81"/>
      <c r="AB193" s="81" t="str">
        <f>L_Nop</f>
        <v/>
      </c>
      <c r="AC193" s="82"/>
      <c r="AD193" s="82"/>
      <c r="AE193" s="82"/>
      <c r="AF193" s="83"/>
      <c r="AG193" s="84" t="str">
        <f t="shared" si="20"/>
        <v/>
      </c>
      <c r="AH193" s="85" t="str">
        <f t="shared" si="21"/>
        <v/>
      </c>
      <c r="AI193" s="86" t="str">
        <f t="shared" si="22"/>
        <v/>
      </c>
      <c r="AJ193" s="86" t="str">
        <f>L_luu1</f>
        <v/>
      </c>
      <c r="AK193" s="87" t="str">
        <f>L_luu2</f>
        <v/>
      </c>
      <c r="AL193" s="88" t="str">
        <f>L_Luu3</f>
        <v/>
      </c>
      <c r="AM193" s="87"/>
      <c r="AN193" s="87"/>
      <c r="AO193" s="89" t="str">
        <f>L_Loc</f>
        <v/>
      </c>
      <c r="AP193" s="90" t="str">
        <f>L_Loc</f>
        <v/>
      </c>
      <c r="AR193" s="91">
        <v>286</v>
      </c>
    </row>
    <row r="194" spans="1:45" s="91" customFormat="1" ht="17.25" x14ac:dyDescent="0.3">
      <c r="A194" s="68" t="str">
        <f>L_time</f>
        <v/>
      </c>
      <c r="B194" s="69" t="str">
        <f>L_TGca</f>
        <v/>
      </c>
      <c r="C194" s="70"/>
      <c r="D194" s="69" t="str">
        <f t="shared" si="19"/>
        <v/>
      </c>
      <c r="E194" s="71" t="str">
        <f>L_tt</f>
        <v/>
      </c>
      <c r="F194" s="72" t="str">
        <f>L_He</f>
        <v/>
      </c>
      <c r="G194" s="73" t="str">
        <f>L_MaHP</f>
        <v/>
      </c>
      <c r="H194" s="74" t="str">
        <f>L_Loc2</f>
        <v/>
      </c>
      <c r="I194" s="73" t="str">
        <f>L_Loc</f>
        <v/>
      </c>
      <c r="J194" s="73" t="str">
        <f>L_Loc</f>
        <v/>
      </c>
      <c r="K194" s="73" t="str">
        <f>L_Loc</f>
        <v/>
      </c>
      <c r="L194" s="75"/>
      <c r="M194" s="73" t="str">
        <f>_Ngay</f>
        <v/>
      </c>
      <c r="N194" s="76"/>
      <c r="O194" s="73"/>
      <c r="P194" s="77">
        <f>L_SV_P</f>
        <v>0</v>
      </c>
      <c r="Q194" s="78">
        <f>L_SP</f>
        <v>0</v>
      </c>
      <c r="R194" s="79"/>
      <c r="S194" s="79"/>
      <c r="T194" s="79"/>
      <c r="U194" s="79"/>
      <c r="V194" s="79"/>
      <c r="W194" s="79"/>
      <c r="X194" s="79"/>
      <c r="Y194" s="79"/>
      <c r="Z194" s="80"/>
      <c r="AA194" s="81"/>
      <c r="AB194" s="81" t="str">
        <f>L_Nop</f>
        <v/>
      </c>
      <c r="AC194" s="82"/>
      <c r="AD194" s="82"/>
      <c r="AE194" s="82"/>
      <c r="AF194" s="83"/>
      <c r="AG194" s="84" t="str">
        <f t="shared" si="20"/>
        <v/>
      </c>
      <c r="AH194" s="85" t="str">
        <f t="shared" si="21"/>
        <v/>
      </c>
      <c r="AI194" s="86" t="str">
        <f t="shared" si="22"/>
        <v/>
      </c>
      <c r="AJ194" s="86" t="str">
        <f>L_luu1</f>
        <v/>
      </c>
      <c r="AK194" s="87" t="str">
        <f>L_luu2</f>
        <v/>
      </c>
      <c r="AL194" s="88" t="str">
        <f>L_Luu3</f>
        <v/>
      </c>
      <c r="AM194" s="87"/>
      <c r="AN194" s="87"/>
      <c r="AO194" s="89" t="str">
        <f>L_Loc</f>
        <v/>
      </c>
      <c r="AP194" s="90" t="str">
        <f>L_Loc</f>
        <v/>
      </c>
      <c r="AR194" s="91">
        <v>286</v>
      </c>
    </row>
    <row r="195" spans="1:45" s="91" customFormat="1" ht="17.25" x14ac:dyDescent="0.3">
      <c r="A195" s="68" t="str">
        <f>L_time</f>
        <v/>
      </c>
      <c r="B195" s="69" t="str">
        <f>L_TGca</f>
        <v/>
      </c>
      <c r="C195" s="95"/>
      <c r="D195" s="69" t="str">
        <f t="shared" si="19"/>
        <v/>
      </c>
      <c r="E195" s="71" t="str">
        <f>L_tt</f>
        <v/>
      </c>
      <c r="F195" s="72" t="str">
        <f>L_He</f>
        <v/>
      </c>
      <c r="G195" s="73" t="str">
        <f>L_MaHP</f>
        <v/>
      </c>
      <c r="H195" s="74" t="str">
        <f>L_Loc2</f>
        <v/>
      </c>
      <c r="I195" s="73" t="str">
        <f>L_Loc</f>
        <v/>
      </c>
      <c r="J195" s="73" t="str">
        <f>L_Loc</f>
        <v/>
      </c>
      <c r="K195" s="73" t="str">
        <f>L_Loc</f>
        <v/>
      </c>
      <c r="L195" s="75"/>
      <c r="M195" s="73" t="str">
        <f>_Ngay</f>
        <v/>
      </c>
      <c r="N195" s="76"/>
      <c r="O195" s="73"/>
      <c r="P195" s="77">
        <f>L_SV_P</f>
        <v>0</v>
      </c>
      <c r="Q195" s="78">
        <f>L_SP</f>
        <v>0</v>
      </c>
      <c r="R195" s="79"/>
      <c r="S195" s="79"/>
      <c r="T195" s="79"/>
      <c r="U195" s="79"/>
      <c r="V195" s="79"/>
      <c r="W195" s="79"/>
      <c r="X195" s="79"/>
      <c r="Y195" s="79"/>
      <c r="Z195" s="80"/>
      <c r="AA195" s="81"/>
      <c r="AB195" s="81" t="str">
        <f>L_Nop</f>
        <v/>
      </c>
      <c r="AC195" s="82"/>
      <c r="AD195" s="82"/>
      <c r="AE195" s="82"/>
      <c r="AF195" s="83"/>
      <c r="AG195" s="84" t="str">
        <f t="shared" si="20"/>
        <v/>
      </c>
      <c r="AH195" s="85" t="str">
        <f t="shared" si="21"/>
        <v/>
      </c>
      <c r="AI195" s="86" t="str">
        <f t="shared" si="22"/>
        <v/>
      </c>
      <c r="AJ195" s="86" t="str">
        <f>L_luu1</f>
        <v/>
      </c>
      <c r="AK195" s="87" t="str">
        <f>L_luu2</f>
        <v/>
      </c>
      <c r="AL195" s="88" t="str">
        <f>L_Luu3</f>
        <v/>
      </c>
      <c r="AM195" s="87"/>
      <c r="AN195" s="87"/>
      <c r="AO195" s="89" t="str">
        <f>L_Loc</f>
        <v/>
      </c>
      <c r="AP195" s="90" t="str">
        <f>L_Loc</f>
        <v/>
      </c>
      <c r="AR195" s="91">
        <v>286</v>
      </c>
    </row>
    <row r="196" spans="1:45" s="91" customFormat="1" ht="17.25" x14ac:dyDescent="0.3">
      <c r="A196" s="68" t="str">
        <f>L_time</f>
        <v/>
      </c>
      <c r="B196" s="69" t="str">
        <f>L_TGca</f>
        <v/>
      </c>
      <c r="C196" s="93"/>
      <c r="D196" s="69" t="str">
        <f t="shared" si="19"/>
        <v/>
      </c>
      <c r="E196" s="71" t="str">
        <f>L_tt</f>
        <v/>
      </c>
      <c r="F196" s="72" t="str">
        <f>L_He</f>
        <v/>
      </c>
      <c r="G196" s="73" t="str">
        <f>L_MaHP</f>
        <v/>
      </c>
      <c r="H196" s="74" t="str">
        <f>L_Loc2</f>
        <v/>
      </c>
      <c r="I196" s="73" t="str">
        <f>L_Loc</f>
        <v/>
      </c>
      <c r="J196" s="73" t="str">
        <f>L_Loc</f>
        <v/>
      </c>
      <c r="K196" s="73" t="str">
        <f>L_Loc</f>
        <v/>
      </c>
      <c r="L196" s="75"/>
      <c r="M196" s="73" t="str">
        <f>_Ngay</f>
        <v/>
      </c>
      <c r="N196" s="76"/>
      <c r="O196" s="73"/>
      <c r="P196" s="97">
        <f>L_SV_P</f>
        <v>0</v>
      </c>
      <c r="Q196" s="78">
        <f>L_SP</f>
        <v>0</v>
      </c>
      <c r="R196" s="79"/>
      <c r="S196" s="79"/>
      <c r="T196" s="79"/>
      <c r="U196" s="79"/>
      <c r="V196" s="79"/>
      <c r="W196" s="79"/>
      <c r="X196" s="79"/>
      <c r="Y196" s="79"/>
      <c r="Z196" s="80"/>
      <c r="AA196" s="81"/>
      <c r="AB196" s="81" t="str">
        <f>L_Nop</f>
        <v/>
      </c>
      <c r="AC196" s="82"/>
      <c r="AD196" s="82"/>
      <c r="AE196" s="82"/>
      <c r="AF196" s="83"/>
      <c r="AG196" s="84" t="str">
        <f t="shared" si="20"/>
        <v/>
      </c>
      <c r="AH196" s="85" t="str">
        <f t="shared" si="21"/>
        <v/>
      </c>
      <c r="AI196" s="86" t="str">
        <f t="shared" si="22"/>
        <v/>
      </c>
      <c r="AJ196" s="86" t="str">
        <f>L_luu1</f>
        <v/>
      </c>
      <c r="AK196" s="87" t="str">
        <f>L_luu2</f>
        <v/>
      </c>
      <c r="AL196" s="88" t="str">
        <f>L_Luu3</f>
        <v/>
      </c>
      <c r="AM196" s="87"/>
      <c r="AN196" s="87"/>
      <c r="AO196" s="89" t="str">
        <f>L_Loc</f>
        <v/>
      </c>
      <c r="AP196" s="90" t="str">
        <f>L_Loc</f>
        <v/>
      </c>
      <c r="AR196" s="91">
        <v>286</v>
      </c>
    </row>
    <row r="197" spans="1:45" s="91" customFormat="1" ht="17.25" x14ac:dyDescent="0.3">
      <c r="A197" s="68" t="str">
        <f>L_time</f>
        <v/>
      </c>
      <c r="B197" s="69" t="str">
        <f>L_TGca</f>
        <v/>
      </c>
      <c r="C197" s="95"/>
      <c r="D197" s="69" t="str">
        <f t="shared" si="19"/>
        <v/>
      </c>
      <c r="E197" s="71" t="str">
        <f>L_tt</f>
        <v/>
      </c>
      <c r="F197" s="72" t="str">
        <f>L_He</f>
        <v/>
      </c>
      <c r="G197" s="73" t="str">
        <f>L_MaHP</f>
        <v/>
      </c>
      <c r="H197" s="74" t="str">
        <f>L_Loc2</f>
        <v/>
      </c>
      <c r="I197" s="73" t="str">
        <f>L_Loc</f>
        <v/>
      </c>
      <c r="J197" s="73" t="str">
        <f>L_Loc</f>
        <v/>
      </c>
      <c r="K197" s="73" t="str">
        <f>L_Loc</f>
        <v/>
      </c>
      <c r="L197" s="75"/>
      <c r="M197" s="73" t="str">
        <f>_Ngay</f>
        <v/>
      </c>
      <c r="N197" s="76"/>
      <c r="O197" s="73"/>
      <c r="P197" s="77">
        <f>L_SV_P</f>
        <v>0</v>
      </c>
      <c r="Q197" s="78">
        <f>L_SP</f>
        <v>0</v>
      </c>
      <c r="R197" s="79"/>
      <c r="S197" s="79"/>
      <c r="T197" s="79"/>
      <c r="U197" s="79"/>
      <c r="V197" s="79"/>
      <c r="W197" s="79"/>
      <c r="X197" s="79"/>
      <c r="Y197" s="79"/>
      <c r="Z197" s="80"/>
      <c r="AA197" s="81"/>
      <c r="AB197" s="81" t="str">
        <f>L_Nop</f>
        <v/>
      </c>
      <c r="AC197" s="82"/>
      <c r="AD197" s="82"/>
      <c r="AE197" s="82"/>
      <c r="AF197" s="83"/>
      <c r="AG197" s="84" t="str">
        <f t="shared" si="20"/>
        <v/>
      </c>
      <c r="AH197" s="85" t="str">
        <f t="shared" si="21"/>
        <v/>
      </c>
      <c r="AI197" s="86" t="str">
        <f t="shared" si="22"/>
        <v/>
      </c>
      <c r="AJ197" s="86" t="str">
        <f>L_luu1</f>
        <v/>
      </c>
      <c r="AK197" s="87" t="str">
        <f>L_luu2</f>
        <v/>
      </c>
      <c r="AL197" s="88" t="str">
        <f>L_Luu3</f>
        <v/>
      </c>
      <c r="AM197" s="87"/>
      <c r="AN197" s="87"/>
      <c r="AO197" s="89" t="str">
        <f>L_Loc</f>
        <v/>
      </c>
      <c r="AP197" s="90" t="str">
        <f>L_Loc</f>
        <v/>
      </c>
      <c r="AR197" s="91">
        <v>286</v>
      </c>
    </row>
    <row r="198" spans="1:45" s="91" customFormat="1" ht="17.25" x14ac:dyDescent="0.3">
      <c r="A198" s="68" t="str">
        <f>L_time</f>
        <v/>
      </c>
      <c r="B198" s="69" t="str">
        <f>L_TGca</f>
        <v/>
      </c>
      <c r="C198" s="95"/>
      <c r="D198" s="69" t="str">
        <f t="shared" si="19"/>
        <v/>
      </c>
      <c r="E198" s="71" t="str">
        <f>L_tt</f>
        <v/>
      </c>
      <c r="F198" s="72" t="str">
        <f>L_He</f>
        <v/>
      </c>
      <c r="G198" s="73" t="str">
        <f>L_MaHP</f>
        <v/>
      </c>
      <c r="H198" s="74" t="str">
        <f>L_Loc2</f>
        <v/>
      </c>
      <c r="I198" s="73" t="str">
        <f>L_Loc</f>
        <v/>
      </c>
      <c r="J198" s="73" t="str">
        <f>L_Loc</f>
        <v/>
      </c>
      <c r="K198" s="73" t="str">
        <f>L_Loc</f>
        <v/>
      </c>
      <c r="L198" s="75"/>
      <c r="M198" s="73" t="str">
        <f>_Ngay</f>
        <v/>
      </c>
      <c r="N198" s="76"/>
      <c r="O198" s="108"/>
      <c r="P198" s="97">
        <f>L_SV_P</f>
        <v>0</v>
      </c>
      <c r="Q198" s="78">
        <f>L_SP</f>
        <v>0</v>
      </c>
      <c r="R198" s="79"/>
      <c r="S198" s="79"/>
      <c r="T198" s="79"/>
      <c r="U198" s="79"/>
      <c r="V198" s="79"/>
      <c r="W198" s="79"/>
      <c r="X198" s="79"/>
      <c r="Y198" s="79"/>
      <c r="Z198" s="80"/>
      <c r="AA198" s="81"/>
      <c r="AB198" s="81" t="str">
        <f>L_Nop</f>
        <v/>
      </c>
      <c r="AC198" s="82"/>
      <c r="AD198" s="82"/>
      <c r="AE198" s="82"/>
      <c r="AF198" s="83"/>
      <c r="AG198" s="84" t="str">
        <f t="shared" si="20"/>
        <v/>
      </c>
      <c r="AH198" s="85" t="str">
        <f t="shared" si="21"/>
        <v/>
      </c>
      <c r="AI198" s="86" t="str">
        <f t="shared" si="22"/>
        <v/>
      </c>
      <c r="AJ198" s="86" t="str">
        <f>L_luu1</f>
        <v/>
      </c>
      <c r="AK198" s="87" t="str">
        <f>L_luu2</f>
        <v/>
      </c>
      <c r="AL198" s="88" t="str">
        <f>L_Luu3</f>
        <v/>
      </c>
      <c r="AM198" s="87"/>
      <c r="AN198" s="87"/>
      <c r="AO198" s="89" t="str">
        <f>L_Loc</f>
        <v/>
      </c>
      <c r="AP198" s="90" t="str">
        <f>L_Loc</f>
        <v/>
      </c>
      <c r="AR198" s="91">
        <v>286</v>
      </c>
    </row>
    <row r="199" spans="1:45" s="91" customFormat="1" ht="17.25" x14ac:dyDescent="0.3">
      <c r="A199" s="68" t="str">
        <f>L_time</f>
        <v/>
      </c>
      <c r="B199" s="69" t="str">
        <f>L_TGca</f>
        <v/>
      </c>
      <c r="C199" s="93"/>
      <c r="D199" s="69" t="str">
        <f t="shared" si="19"/>
        <v/>
      </c>
      <c r="E199" s="71" t="str">
        <f>L_tt</f>
        <v/>
      </c>
      <c r="F199" s="72" t="str">
        <f>L_He</f>
        <v/>
      </c>
      <c r="G199" s="73" t="str">
        <f>L_MaHP</f>
        <v/>
      </c>
      <c r="H199" s="74" t="str">
        <f>L_Loc2</f>
        <v/>
      </c>
      <c r="I199" s="73" t="str">
        <f>L_Loc</f>
        <v/>
      </c>
      <c r="J199" s="73" t="str">
        <f>L_Loc</f>
        <v/>
      </c>
      <c r="K199" s="73" t="str">
        <f>L_Loc</f>
        <v/>
      </c>
      <c r="L199" s="75"/>
      <c r="M199" s="73" t="str">
        <f>_Ngay</f>
        <v/>
      </c>
      <c r="N199" s="76"/>
      <c r="O199" s="73"/>
      <c r="P199" s="77">
        <f>L_SV_P</f>
        <v>0</v>
      </c>
      <c r="Q199" s="78">
        <f>L_SP</f>
        <v>0</v>
      </c>
      <c r="R199" s="79"/>
      <c r="S199" s="79"/>
      <c r="T199" s="79"/>
      <c r="U199" s="79"/>
      <c r="V199" s="79"/>
      <c r="W199" s="79"/>
      <c r="X199" s="79"/>
      <c r="Y199" s="79"/>
      <c r="Z199" s="80"/>
      <c r="AA199" s="81"/>
      <c r="AB199" s="81" t="str">
        <f>L_Nop</f>
        <v/>
      </c>
      <c r="AC199" s="82"/>
      <c r="AD199" s="82"/>
      <c r="AE199" s="82"/>
      <c r="AF199" s="83"/>
      <c r="AG199" s="84" t="str">
        <f t="shared" si="20"/>
        <v/>
      </c>
      <c r="AH199" s="85" t="str">
        <f t="shared" si="21"/>
        <v/>
      </c>
      <c r="AI199" s="86" t="str">
        <f t="shared" si="22"/>
        <v/>
      </c>
      <c r="AJ199" s="86" t="str">
        <f>L_luu1</f>
        <v/>
      </c>
      <c r="AK199" s="87" t="str">
        <f>L_luu2</f>
        <v/>
      </c>
      <c r="AL199" s="88" t="str">
        <f>L_Luu3</f>
        <v/>
      </c>
      <c r="AM199" s="87"/>
      <c r="AN199" s="87"/>
      <c r="AO199" s="89" t="str">
        <f>L_Loc</f>
        <v/>
      </c>
      <c r="AP199" s="90" t="str">
        <f>L_Loc</f>
        <v/>
      </c>
      <c r="AR199" s="91">
        <v>286</v>
      </c>
    </row>
    <row r="200" spans="1:45" s="91" customFormat="1" ht="17.25" x14ac:dyDescent="0.3">
      <c r="A200" s="68" t="str">
        <f>L_time</f>
        <v/>
      </c>
      <c r="B200" s="69" t="str">
        <f>L_TGca</f>
        <v/>
      </c>
      <c r="C200" s="70"/>
      <c r="D200" s="69" t="str">
        <f t="shared" si="19"/>
        <v/>
      </c>
      <c r="E200" s="71" t="str">
        <f>L_tt</f>
        <v/>
      </c>
      <c r="F200" s="72" t="str">
        <f>L_He</f>
        <v/>
      </c>
      <c r="G200" s="73" t="str">
        <f>L_MaHP</f>
        <v/>
      </c>
      <c r="H200" s="74" t="str">
        <f>L_Loc2</f>
        <v/>
      </c>
      <c r="I200" s="73" t="str">
        <f>L_Loc</f>
        <v/>
      </c>
      <c r="J200" s="73" t="str">
        <f>L_Loc</f>
        <v/>
      </c>
      <c r="K200" s="73" t="str">
        <f>L_Loc</f>
        <v/>
      </c>
      <c r="L200" s="75"/>
      <c r="M200" s="73" t="str">
        <f>_Ngay</f>
        <v/>
      </c>
      <c r="N200" s="76"/>
      <c r="O200" s="73"/>
      <c r="P200" s="77">
        <f>L_SV_P</f>
        <v>0</v>
      </c>
      <c r="Q200" s="78">
        <f>L_SP</f>
        <v>0</v>
      </c>
      <c r="R200" s="79"/>
      <c r="S200" s="79"/>
      <c r="T200" s="79"/>
      <c r="U200" s="79"/>
      <c r="V200" s="79"/>
      <c r="W200" s="79"/>
      <c r="X200" s="79"/>
      <c r="Y200" s="79"/>
      <c r="Z200" s="80"/>
      <c r="AA200" s="81"/>
      <c r="AB200" s="81" t="str">
        <f>L_Nop</f>
        <v/>
      </c>
      <c r="AC200" s="82"/>
      <c r="AD200" s="82"/>
      <c r="AE200" s="82"/>
      <c r="AF200" s="83"/>
      <c r="AG200" s="84" t="str">
        <f t="shared" si="20"/>
        <v/>
      </c>
      <c r="AH200" s="85" t="str">
        <f t="shared" si="21"/>
        <v/>
      </c>
      <c r="AI200" s="86" t="str">
        <f t="shared" si="22"/>
        <v/>
      </c>
      <c r="AJ200" s="86" t="str">
        <f>L_luu1</f>
        <v/>
      </c>
      <c r="AK200" s="87" t="str">
        <f>L_luu2</f>
        <v/>
      </c>
      <c r="AL200" s="88" t="str">
        <f>L_Luu3</f>
        <v/>
      </c>
      <c r="AM200" s="87"/>
      <c r="AN200" s="87"/>
      <c r="AO200" s="89" t="str">
        <f>L_Loc</f>
        <v/>
      </c>
      <c r="AP200" s="90" t="str">
        <f>L_Loc</f>
        <v/>
      </c>
      <c r="AR200" s="91">
        <v>286</v>
      </c>
    </row>
    <row r="201" spans="1:45" s="91" customFormat="1" ht="17.25" x14ac:dyDescent="0.3">
      <c r="A201" s="68" t="str">
        <f>L_time</f>
        <v/>
      </c>
      <c r="B201" s="69" t="str">
        <f>L_TGca</f>
        <v/>
      </c>
      <c r="C201" s="70"/>
      <c r="D201" s="69" t="str">
        <f t="shared" si="19"/>
        <v/>
      </c>
      <c r="E201" s="71" t="str">
        <f>L_tt</f>
        <v/>
      </c>
      <c r="F201" s="72" t="str">
        <f>L_He</f>
        <v/>
      </c>
      <c r="G201" s="73" t="str">
        <f>L_MaHP</f>
        <v/>
      </c>
      <c r="H201" s="74" t="str">
        <f>L_Loc2</f>
        <v/>
      </c>
      <c r="I201" s="73" t="str">
        <f>L_Loc</f>
        <v/>
      </c>
      <c r="J201" s="73" t="str">
        <f>L_Loc</f>
        <v/>
      </c>
      <c r="K201" s="73" t="str">
        <f>L_Loc</f>
        <v/>
      </c>
      <c r="L201" s="75"/>
      <c r="M201" s="73" t="str">
        <f>_Ngay</f>
        <v/>
      </c>
      <c r="N201" s="76"/>
      <c r="O201" s="73"/>
      <c r="P201" s="77">
        <f>L_SV_P</f>
        <v>0</v>
      </c>
      <c r="Q201" s="78">
        <f>L_SP</f>
        <v>0</v>
      </c>
      <c r="R201" s="79"/>
      <c r="S201" s="79"/>
      <c r="T201" s="79"/>
      <c r="U201" s="79"/>
      <c r="V201" s="79"/>
      <c r="W201" s="79"/>
      <c r="X201" s="79"/>
      <c r="Y201" s="79"/>
      <c r="Z201" s="80"/>
      <c r="AA201" s="81"/>
      <c r="AB201" s="81" t="str">
        <f>L_Nop</f>
        <v/>
      </c>
      <c r="AC201" s="82"/>
      <c r="AD201" s="82"/>
      <c r="AE201" s="82"/>
      <c r="AF201" s="83"/>
      <c r="AG201" s="84" t="str">
        <f t="shared" si="20"/>
        <v/>
      </c>
      <c r="AH201" s="85" t="str">
        <f t="shared" si="21"/>
        <v/>
      </c>
      <c r="AI201" s="86" t="str">
        <f t="shared" si="22"/>
        <v/>
      </c>
      <c r="AJ201" s="86" t="str">
        <f>L_luu1</f>
        <v/>
      </c>
      <c r="AK201" s="87" t="str">
        <f>L_luu2</f>
        <v/>
      </c>
      <c r="AL201" s="88" t="str">
        <f>L_Luu3</f>
        <v/>
      </c>
      <c r="AM201" s="87"/>
      <c r="AN201" s="87"/>
      <c r="AO201" s="89" t="str">
        <f>L_Loc</f>
        <v/>
      </c>
      <c r="AP201" s="90" t="str">
        <f>L_Loc</f>
        <v/>
      </c>
      <c r="AR201" s="91">
        <v>286</v>
      </c>
    </row>
    <row r="202" spans="1:45" s="91" customFormat="1" ht="17.25" x14ac:dyDescent="0.3">
      <c r="A202" s="68" t="str">
        <f>L_time</f>
        <v/>
      </c>
      <c r="B202" s="69" t="str">
        <f>L_TGca</f>
        <v/>
      </c>
      <c r="C202" s="106"/>
      <c r="D202" s="69" t="str">
        <f t="shared" si="19"/>
        <v/>
      </c>
      <c r="E202" s="71" t="str">
        <f>L_tt</f>
        <v/>
      </c>
      <c r="F202" s="72" t="str">
        <f>L_He</f>
        <v/>
      </c>
      <c r="G202" s="73" t="str">
        <f>L_MaHP</f>
        <v/>
      </c>
      <c r="H202" s="74" t="str">
        <f>L_Loc2</f>
        <v/>
      </c>
      <c r="I202" s="73" t="str">
        <f>L_Loc</f>
        <v/>
      </c>
      <c r="J202" s="73" t="str">
        <f>L_Loc</f>
        <v/>
      </c>
      <c r="K202" s="73" t="str">
        <f>L_Loc</f>
        <v/>
      </c>
      <c r="L202" s="75"/>
      <c r="M202" s="73" t="str">
        <f>_Ngay</f>
        <v/>
      </c>
      <c r="N202" s="76"/>
      <c r="O202" s="108"/>
      <c r="P202" s="77">
        <f>L_SV_P</f>
        <v>0</v>
      </c>
      <c r="Q202" s="78">
        <f>L_SP</f>
        <v>0</v>
      </c>
      <c r="R202" s="79"/>
      <c r="S202" s="79"/>
      <c r="T202" s="79"/>
      <c r="U202" s="79"/>
      <c r="V202" s="79"/>
      <c r="W202" s="79"/>
      <c r="X202" s="79"/>
      <c r="Y202" s="79"/>
      <c r="Z202" s="80"/>
      <c r="AA202" s="81"/>
      <c r="AB202" s="81" t="str">
        <f>L_Nop</f>
        <v/>
      </c>
      <c r="AC202" s="82"/>
      <c r="AD202" s="82"/>
      <c r="AE202" s="82"/>
      <c r="AF202" s="83"/>
      <c r="AG202" s="84" t="str">
        <f t="shared" si="20"/>
        <v/>
      </c>
      <c r="AH202" s="85" t="str">
        <f t="shared" si="21"/>
        <v/>
      </c>
      <c r="AI202" s="86" t="str">
        <f t="shared" si="22"/>
        <v/>
      </c>
      <c r="AJ202" s="86" t="str">
        <f>L_luu1</f>
        <v/>
      </c>
      <c r="AK202" s="87" t="str">
        <f>L_luu2</f>
        <v/>
      </c>
      <c r="AL202" s="88" t="str">
        <f>L_Luu3</f>
        <v/>
      </c>
      <c r="AM202" s="87"/>
      <c r="AN202" s="87"/>
      <c r="AO202" s="89" t="str">
        <f>L_Loc</f>
        <v/>
      </c>
      <c r="AP202" s="90" t="str">
        <f>L_Loc</f>
        <v/>
      </c>
      <c r="AR202" s="91">
        <v>286</v>
      </c>
    </row>
    <row r="203" spans="1:45" s="91" customFormat="1" ht="17.25" x14ac:dyDescent="0.3">
      <c r="A203" s="68" t="str">
        <f>L_time</f>
        <v/>
      </c>
      <c r="B203" s="69" t="str">
        <f>L_TGca</f>
        <v/>
      </c>
      <c r="C203" s="93"/>
      <c r="D203" s="69" t="str">
        <f t="shared" si="19"/>
        <v/>
      </c>
      <c r="E203" s="71" t="str">
        <f>L_tt</f>
        <v/>
      </c>
      <c r="F203" s="72" t="str">
        <f>L_He</f>
        <v/>
      </c>
      <c r="G203" s="73" t="str">
        <f>L_MaHP</f>
        <v/>
      </c>
      <c r="H203" s="74" t="str">
        <f>L_Loc2</f>
        <v/>
      </c>
      <c r="I203" s="73" t="str">
        <f>L_Loc</f>
        <v/>
      </c>
      <c r="J203" s="73" t="str">
        <f>L_Loc</f>
        <v/>
      </c>
      <c r="K203" s="73" t="str">
        <f>L_Loc</f>
        <v/>
      </c>
      <c r="L203" s="75"/>
      <c r="M203" s="73" t="str">
        <f>_Ngay</f>
        <v/>
      </c>
      <c r="N203" s="76"/>
      <c r="O203" s="108"/>
      <c r="P203" s="77">
        <f>L_SV_P</f>
        <v>0</v>
      </c>
      <c r="Q203" s="78">
        <f>L_SP</f>
        <v>0</v>
      </c>
      <c r="R203" s="79"/>
      <c r="S203" s="79"/>
      <c r="T203" s="79"/>
      <c r="U203" s="79"/>
      <c r="V203" s="79"/>
      <c r="W203" s="79"/>
      <c r="X203" s="79"/>
      <c r="Y203" s="79"/>
      <c r="Z203" s="80"/>
      <c r="AA203" s="81"/>
      <c r="AB203" s="81" t="str">
        <f>L_Nop</f>
        <v/>
      </c>
      <c r="AC203" s="82"/>
      <c r="AD203" s="82"/>
      <c r="AE203" s="82"/>
      <c r="AF203" s="83"/>
      <c r="AG203" s="84" t="str">
        <f t="shared" si="20"/>
        <v/>
      </c>
      <c r="AH203" s="85" t="str">
        <f t="shared" si="21"/>
        <v/>
      </c>
      <c r="AI203" s="86" t="str">
        <f t="shared" si="22"/>
        <v/>
      </c>
      <c r="AJ203" s="86" t="str">
        <f>L_luu1</f>
        <v/>
      </c>
      <c r="AK203" s="87" t="str">
        <f>L_luu2</f>
        <v/>
      </c>
      <c r="AL203" s="88" t="str">
        <f>L_Luu3</f>
        <v/>
      </c>
      <c r="AM203" s="87"/>
      <c r="AN203" s="87"/>
      <c r="AO203" s="89" t="str">
        <f>L_Loc</f>
        <v/>
      </c>
      <c r="AP203" s="90" t="str">
        <f>L_Loc</f>
        <v/>
      </c>
      <c r="AR203" s="91">
        <v>286</v>
      </c>
    </row>
    <row r="204" spans="1:45" s="91" customFormat="1" ht="17.25" x14ac:dyDescent="0.3">
      <c r="A204" s="68" t="str">
        <f>L_time</f>
        <v/>
      </c>
      <c r="B204" s="69" t="str">
        <f>L_TGca</f>
        <v/>
      </c>
      <c r="C204" s="93"/>
      <c r="D204" s="69" t="str">
        <f t="shared" si="19"/>
        <v/>
      </c>
      <c r="E204" s="71" t="str">
        <f>L_tt</f>
        <v/>
      </c>
      <c r="F204" s="72" t="str">
        <f>L_He</f>
        <v/>
      </c>
      <c r="G204" s="73" t="str">
        <f>L_MaHP</f>
        <v/>
      </c>
      <c r="H204" s="74" t="str">
        <f>L_Loc2</f>
        <v/>
      </c>
      <c r="I204" s="73" t="str">
        <f>L_Loc</f>
        <v/>
      </c>
      <c r="J204" s="73" t="str">
        <f>L_Loc</f>
        <v/>
      </c>
      <c r="K204" s="73" t="str">
        <f>L_Loc</f>
        <v/>
      </c>
      <c r="L204" s="75"/>
      <c r="M204" s="73" t="str">
        <f>_Ngay</f>
        <v/>
      </c>
      <c r="N204" s="76"/>
      <c r="O204" s="73"/>
      <c r="P204" s="77">
        <f>L_SV_P</f>
        <v>0</v>
      </c>
      <c r="Q204" s="78">
        <f>L_SP</f>
        <v>0</v>
      </c>
      <c r="R204" s="79"/>
      <c r="S204" s="79"/>
      <c r="T204" s="79"/>
      <c r="U204" s="79"/>
      <c r="V204" s="79"/>
      <c r="W204" s="79"/>
      <c r="X204" s="79"/>
      <c r="Y204" s="79"/>
      <c r="Z204" s="80"/>
      <c r="AA204" s="81"/>
      <c r="AB204" s="81" t="str">
        <f>L_Nop</f>
        <v/>
      </c>
      <c r="AC204" s="82"/>
      <c r="AD204" s="82"/>
      <c r="AE204" s="82"/>
      <c r="AF204" s="83"/>
      <c r="AG204" s="84" t="str">
        <f t="shared" si="20"/>
        <v/>
      </c>
      <c r="AH204" s="85" t="str">
        <f t="shared" si="21"/>
        <v/>
      </c>
      <c r="AI204" s="86" t="str">
        <f t="shared" si="22"/>
        <v/>
      </c>
      <c r="AJ204" s="86" t="str">
        <f>L_luu1</f>
        <v/>
      </c>
      <c r="AK204" s="87" t="str">
        <f>L_luu2</f>
        <v/>
      </c>
      <c r="AL204" s="88" t="str">
        <f>L_Luu3</f>
        <v/>
      </c>
      <c r="AM204" s="87"/>
      <c r="AN204" s="87"/>
      <c r="AO204" s="89" t="str">
        <f>L_Loc</f>
        <v/>
      </c>
      <c r="AP204" s="90" t="str">
        <f>L_Loc</f>
        <v/>
      </c>
      <c r="AR204" s="91">
        <v>286</v>
      </c>
    </row>
    <row r="205" spans="1:45" s="91" customFormat="1" ht="17.25" x14ac:dyDescent="0.3">
      <c r="A205" s="68" t="str">
        <f>L_time</f>
        <v/>
      </c>
      <c r="B205" s="69" t="str">
        <f>L_TGca</f>
        <v/>
      </c>
      <c r="C205" s="93"/>
      <c r="D205" s="69" t="str">
        <f t="shared" si="19"/>
        <v/>
      </c>
      <c r="E205" s="71" t="str">
        <f>L_tt</f>
        <v/>
      </c>
      <c r="F205" s="72" t="str">
        <f>L_He</f>
        <v/>
      </c>
      <c r="G205" s="73" t="str">
        <f>L_MaHP</f>
        <v/>
      </c>
      <c r="H205" s="74" t="str">
        <f>L_Loc2</f>
        <v/>
      </c>
      <c r="I205" s="73" t="str">
        <f>L_Loc</f>
        <v/>
      </c>
      <c r="J205" s="73" t="str">
        <f>L_Loc</f>
        <v/>
      </c>
      <c r="K205" s="73" t="str">
        <f>L_Loc</f>
        <v/>
      </c>
      <c r="L205" s="75"/>
      <c r="M205" s="73" t="str">
        <f>_Ngay</f>
        <v/>
      </c>
      <c r="N205" s="76"/>
      <c r="O205" s="73"/>
      <c r="P205" s="77">
        <f>L_SV_P</f>
        <v>0</v>
      </c>
      <c r="Q205" s="78">
        <f>L_SP</f>
        <v>0</v>
      </c>
      <c r="R205" s="79"/>
      <c r="S205" s="79"/>
      <c r="T205" s="79"/>
      <c r="U205" s="79"/>
      <c r="V205" s="79"/>
      <c r="W205" s="79"/>
      <c r="X205" s="79"/>
      <c r="Y205" s="79"/>
      <c r="Z205" s="80"/>
      <c r="AA205" s="81"/>
      <c r="AB205" s="81" t="str">
        <f>L_Nop</f>
        <v/>
      </c>
      <c r="AC205" s="82"/>
      <c r="AD205" s="82"/>
      <c r="AE205" s="82"/>
      <c r="AF205" s="83"/>
      <c r="AG205" s="84" t="str">
        <f t="shared" si="20"/>
        <v/>
      </c>
      <c r="AH205" s="85" t="str">
        <f t="shared" si="21"/>
        <v/>
      </c>
      <c r="AI205" s="86" t="str">
        <f t="shared" si="22"/>
        <v/>
      </c>
      <c r="AJ205" s="86" t="str">
        <f>L_luu1</f>
        <v/>
      </c>
      <c r="AK205" s="87" t="str">
        <f>L_luu2</f>
        <v/>
      </c>
      <c r="AL205" s="88" t="str">
        <f>L_Luu3</f>
        <v/>
      </c>
      <c r="AM205" s="87"/>
      <c r="AN205" s="87"/>
      <c r="AO205" s="89" t="str">
        <f>L_Loc</f>
        <v/>
      </c>
      <c r="AP205" s="90" t="str">
        <f>L_Loc</f>
        <v/>
      </c>
      <c r="AR205" s="91">
        <v>286</v>
      </c>
      <c r="AS205" s="115"/>
    </row>
    <row r="206" spans="1:45" s="91" customFormat="1" ht="17.25" x14ac:dyDescent="0.3">
      <c r="A206" s="68" t="str">
        <f>L_time</f>
        <v/>
      </c>
      <c r="B206" s="69" t="str">
        <f>L_TGca</f>
        <v/>
      </c>
      <c r="C206" s="95"/>
      <c r="D206" s="69" t="str">
        <f t="shared" si="19"/>
        <v/>
      </c>
      <c r="E206" s="71" t="str">
        <f>L_tt</f>
        <v/>
      </c>
      <c r="F206" s="72" t="str">
        <f>L_He</f>
        <v/>
      </c>
      <c r="G206" s="73" t="str">
        <f>L_MaHP</f>
        <v/>
      </c>
      <c r="H206" s="74" t="str">
        <f>L_Loc2</f>
        <v/>
      </c>
      <c r="I206" s="73" t="str">
        <f>L_Loc</f>
        <v/>
      </c>
      <c r="J206" s="73" t="str">
        <f>L_Loc</f>
        <v/>
      </c>
      <c r="K206" s="73" t="str">
        <f>L_Loc</f>
        <v/>
      </c>
      <c r="L206" s="75"/>
      <c r="M206" s="73" t="str">
        <f>_Ngay</f>
        <v/>
      </c>
      <c r="N206" s="76"/>
      <c r="O206" s="73"/>
      <c r="P206" s="77">
        <f>L_SV_P</f>
        <v>0</v>
      </c>
      <c r="Q206" s="78">
        <f>L_SP</f>
        <v>0</v>
      </c>
      <c r="R206" s="79"/>
      <c r="S206" s="79"/>
      <c r="T206" s="79"/>
      <c r="U206" s="79"/>
      <c r="V206" s="79"/>
      <c r="W206" s="79"/>
      <c r="X206" s="79"/>
      <c r="Y206" s="79"/>
      <c r="Z206" s="80"/>
      <c r="AA206" s="81"/>
      <c r="AB206" s="81" t="str">
        <f>L_Nop</f>
        <v/>
      </c>
      <c r="AC206" s="82"/>
      <c r="AD206" s="82"/>
      <c r="AE206" s="82"/>
      <c r="AF206" s="83"/>
      <c r="AG206" s="84" t="str">
        <f t="shared" si="20"/>
        <v/>
      </c>
      <c r="AH206" s="85" t="str">
        <f t="shared" si="21"/>
        <v/>
      </c>
      <c r="AI206" s="86" t="str">
        <f t="shared" si="22"/>
        <v/>
      </c>
      <c r="AJ206" s="86" t="str">
        <f>L_luu1</f>
        <v/>
      </c>
      <c r="AK206" s="87" t="str">
        <f>L_luu2</f>
        <v/>
      </c>
      <c r="AL206" s="88" t="str">
        <f>L_Luu3</f>
        <v/>
      </c>
      <c r="AM206" s="87"/>
      <c r="AN206" s="87"/>
      <c r="AO206" s="89" t="str">
        <f>L_Loc</f>
        <v/>
      </c>
      <c r="AP206" s="90" t="str">
        <f>L_Loc</f>
        <v/>
      </c>
      <c r="AR206" s="91">
        <v>286</v>
      </c>
    </row>
    <row r="207" spans="1:45" s="91" customFormat="1" ht="17.25" x14ac:dyDescent="0.3">
      <c r="A207" s="68" t="str">
        <f>L_time</f>
        <v/>
      </c>
      <c r="B207" s="69" t="str">
        <f>L_TGca</f>
        <v/>
      </c>
      <c r="C207" s="95"/>
      <c r="D207" s="69" t="str">
        <f t="shared" si="19"/>
        <v/>
      </c>
      <c r="E207" s="71" t="str">
        <f>L_tt</f>
        <v/>
      </c>
      <c r="F207" s="72" t="str">
        <f>L_He</f>
        <v/>
      </c>
      <c r="G207" s="73" t="str">
        <f>L_MaHP</f>
        <v/>
      </c>
      <c r="H207" s="74" t="str">
        <f>L_Loc2</f>
        <v/>
      </c>
      <c r="I207" s="73" t="str">
        <f>L_Loc</f>
        <v/>
      </c>
      <c r="J207" s="73" t="str">
        <f>L_Loc</f>
        <v/>
      </c>
      <c r="K207" s="73" t="str">
        <f>L_Loc</f>
        <v/>
      </c>
      <c r="L207" s="75"/>
      <c r="M207" s="73" t="str">
        <f>_Ngay</f>
        <v/>
      </c>
      <c r="N207" s="76"/>
      <c r="O207" s="73"/>
      <c r="P207" s="77">
        <f>L_SV_P</f>
        <v>0</v>
      </c>
      <c r="Q207" s="78">
        <f>L_SP</f>
        <v>0</v>
      </c>
      <c r="R207" s="79"/>
      <c r="S207" s="79"/>
      <c r="T207" s="79"/>
      <c r="U207" s="79"/>
      <c r="V207" s="79"/>
      <c r="W207" s="79"/>
      <c r="X207" s="79"/>
      <c r="Y207" s="79"/>
      <c r="Z207" s="80"/>
      <c r="AA207" s="81"/>
      <c r="AB207" s="81" t="str">
        <f>L_Nop</f>
        <v/>
      </c>
      <c r="AC207" s="82"/>
      <c r="AD207" s="82"/>
      <c r="AE207" s="82"/>
      <c r="AF207" s="83"/>
      <c r="AG207" s="84" t="str">
        <f t="shared" si="20"/>
        <v/>
      </c>
      <c r="AH207" s="85" t="str">
        <f t="shared" si="21"/>
        <v/>
      </c>
      <c r="AI207" s="86" t="str">
        <f t="shared" si="22"/>
        <v/>
      </c>
      <c r="AJ207" s="86" t="str">
        <f>L_luu1</f>
        <v/>
      </c>
      <c r="AK207" s="87" t="str">
        <f>L_luu2</f>
        <v/>
      </c>
      <c r="AL207" s="88" t="str">
        <f>L_Luu3</f>
        <v/>
      </c>
      <c r="AM207" s="87"/>
      <c r="AN207" s="87"/>
      <c r="AO207" s="89" t="str">
        <f>L_Loc</f>
        <v/>
      </c>
      <c r="AP207" s="90" t="str">
        <f>L_Loc</f>
        <v/>
      </c>
      <c r="AR207" s="91">
        <v>286</v>
      </c>
    </row>
    <row r="208" spans="1:45" s="91" customFormat="1" ht="17.25" x14ac:dyDescent="0.3">
      <c r="A208" s="68" t="str">
        <f>L_time</f>
        <v/>
      </c>
      <c r="B208" s="69" t="str">
        <f>L_TGca</f>
        <v/>
      </c>
      <c r="C208" s="93"/>
      <c r="D208" s="69" t="str">
        <f t="shared" si="19"/>
        <v/>
      </c>
      <c r="E208" s="71" t="str">
        <f>L_tt</f>
        <v/>
      </c>
      <c r="F208" s="72" t="str">
        <f>L_He</f>
        <v/>
      </c>
      <c r="G208" s="73" t="str">
        <f>L_MaHP</f>
        <v/>
      </c>
      <c r="H208" s="74" t="str">
        <f>L_Loc2</f>
        <v/>
      </c>
      <c r="I208" s="73" t="str">
        <f>L_Loc</f>
        <v/>
      </c>
      <c r="J208" s="73" t="str">
        <f>L_Loc</f>
        <v/>
      </c>
      <c r="K208" s="73" t="str">
        <f>L_Loc</f>
        <v/>
      </c>
      <c r="L208" s="75"/>
      <c r="M208" s="73" t="str">
        <f>_Ngay</f>
        <v/>
      </c>
      <c r="N208" s="76"/>
      <c r="O208" s="73"/>
      <c r="P208" s="77">
        <f>L_SV_P</f>
        <v>0</v>
      </c>
      <c r="Q208" s="78">
        <f>L_SP</f>
        <v>0</v>
      </c>
      <c r="R208" s="79"/>
      <c r="S208" s="79"/>
      <c r="T208" s="79"/>
      <c r="U208" s="79"/>
      <c r="V208" s="79"/>
      <c r="W208" s="79"/>
      <c r="X208" s="79"/>
      <c r="Y208" s="79"/>
      <c r="Z208" s="80"/>
      <c r="AA208" s="81"/>
      <c r="AB208" s="81" t="str">
        <f>L_Nop</f>
        <v/>
      </c>
      <c r="AC208" s="82"/>
      <c r="AD208" s="82"/>
      <c r="AE208" s="82"/>
      <c r="AF208" s="83"/>
      <c r="AG208" s="84" t="str">
        <f t="shared" si="20"/>
        <v/>
      </c>
      <c r="AH208" s="85" t="str">
        <f t="shared" si="21"/>
        <v/>
      </c>
      <c r="AI208" s="86" t="str">
        <f t="shared" si="22"/>
        <v/>
      </c>
      <c r="AJ208" s="86" t="str">
        <f>L_luu1</f>
        <v/>
      </c>
      <c r="AK208" s="87" t="str">
        <f>L_luu2</f>
        <v/>
      </c>
      <c r="AL208" s="88" t="str">
        <f>L_Luu3</f>
        <v/>
      </c>
      <c r="AM208" s="87"/>
      <c r="AN208" s="87"/>
      <c r="AO208" s="89" t="str">
        <f>L_Loc</f>
        <v/>
      </c>
      <c r="AP208" s="90" t="str">
        <f>L_Loc</f>
        <v/>
      </c>
      <c r="AR208" s="91">
        <v>286</v>
      </c>
    </row>
    <row r="209" spans="1:44" s="91" customFormat="1" ht="17.25" x14ac:dyDescent="0.3">
      <c r="A209" s="68" t="str">
        <f>L_time</f>
        <v/>
      </c>
      <c r="B209" s="69" t="str">
        <f>L_TGca</f>
        <v/>
      </c>
      <c r="C209" s="93"/>
      <c r="D209" s="69" t="str">
        <f t="shared" si="19"/>
        <v/>
      </c>
      <c r="E209" s="116" t="str">
        <f>L_tt</f>
        <v/>
      </c>
      <c r="F209" s="72" t="str">
        <f>L_He</f>
        <v/>
      </c>
      <c r="G209" s="73" t="str">
        <f>L_MaHP</f>
        <v/>
      </c>
      <c r="H209" s="74" t="str">
        <f>L_Loc2</f>
        <v/>
      </c>
      <c r="I209" s="73" t="str">
        <f>L_Loc</f>
        <v/>
      </c>
      <c r="J209" s="73" t="str">
        <f>L_Loc</f>
        <v/>
      </c>
      <c r="K209" s="73" t="str">
        <f>L_Loc</f>
        <v/>
      </c>
      <c r="L209" s="75"/>
      <c r="M209" s="73" t="str">
        <f>_Ngay</f>
        <v/>
      </c>
      <c r="N209" s="76"/>
      <c r="O209" s="109"/>
      <c r="P209" s="97">
        <f>L_SV_P</f>
        <v>0</v>
      </c>
      <c r="Q209" s="78">
        <f>L_SP</f>
        <v>0</v>
      </c>
      <c r="R209" s="79"/>
      <c r="S209" s="79"/>
      <c r="T209" s="79"/>
      <c r="U209" s="79"/>
      <c r="V209" s="79"/>
      <c r="W209" s="79"/>
      <c r="X209" s="79"/>
      <c r="Y209" s="79"/>
      <c r="Z209" s="80"/>
      <c r="AA209" s="81"/>
      <c r="AB209" s="81" t="str">
        <f>L_Nop</f>
        <v/>
      </c>
      <c r="AC209" s="82"/>
      <c r="AD209" s="82"/>
      <c r="AE209" s="82"/>
      <c r="AF209" s="117"/>
      <c r="AG209" s="84" t="str">
        <f t="shared" si="20"/>
        <v/>
      </c>
      <c r="AH209" s="85" t="str">
        <f t="shared" si="21"/>
        <v/>
      </c>
      <c r="AI209" s="86" t="str">
        <f t="shared" si="22"/>
        <v/>
      </c>
      <c r="AJ209" s="86" t="str">
        <f>L_luu1</f>
        <v/>
      </c>
      <c r="AK209" s="87" t="str">
        <f>L_luu2</f>
        <v/>
      </c>
      <c r="AL209" s="88" t="str">
        <f>L_Luu3</f>
        <v/>
      </c>
      <c r="AM209" s="87"/>
      <c r="AN209" s="87"/>
      <c r="AO209" s="89" t="str">
        <f>L_Loc</f>
        <v/>
      </c>
      <c r="AP209" s="90" t="str">
        <f>L_Loc</f>
        <v/>
      </c>
      <c r="AR209" s="91">
        <v>286</v>
      </c>
    </row>
    <row r="210" spans="1:44" s="91" customFormat="1" ht="17.25" x14ac:dyDescent="0.3">
      <c r="A210" s="68" t="str">
        <f>L_time</f>
        <v/>
      </c>
      <c r="B210" s="69" t="str">
        <f>L_TGca</f>
        <v/>
      </c>
      <c r="C210" s="93"/>
      <c r="D210" s="69" t="str">
        <f t="shared" si="19"/>
        <v/>
      </c>
      <c r="E210" s="71" t="str">
        <f>L_tt</f>
        <v/>
      </c>
      <c r="F210" s="72" t="str">
        <f>L_He</f>
        <v/>
      </c>
      <c r="G210" s="73" t="str">
        <f>L_MaHP</f>
        <v/>
      </c>
      <c r="H210" s="74" t="str">
        <f>L_Loc2</f>
        <v/>
      </c>
      <c r="I210" s="73" t="str">
        <f>L_Loc</f>
        <v/>
      </c>
      <c r="J210" s="73" t="str">
        <f>L_Loc</f>
        <v/>
      </c>
      <c r="K210" s="73" t="str">
        <f>L_Loc</f>
        <v/>
      </c>
      <c r="L210" s="75"/>
      <c r="M210" s="73" t="str">
        <f>_Ngay</f>
        <v/>
      </c>
      <c r="N210" s="76"/>
      <c r="O210" s="73"/>
      <c r="P210" s="77">
        <f>L_SV_P</f>
        <v>0</v>
      </c>
      <c r="Q210" s="78">
        <f>L_SP</f>
        <v>0</v>
      </c>
      <c r="R210" s="79"/>
      <c r="S210" s="79"/>
      <c r="T210" s="79"/>
      <c r="U210" s="79"/>
      <c r="V210" s="79"/>
      <c r="W210" s="79"/>
      <c r="X210" s="79"/>
      <c r="Y210" s="79"/>
      <c r="Z210" s="80"/>
      <c r="AA210" s="81"/>
      <c r="AB210" s="81" t="str">
        <f>L_Nop</f>
        <v/>
      </c>
      <c r="AC210" s="82"/>
      <c r="AD210" s="82"/>
      <c r="AE210" s="82"/>
      <c r="AF210" s="83"/>
      <c r="AG210" s="84" t="str">
        <f t="shared" si="20"/>
        <v/>
      </c>
      <c r="AH210" s="85" t="str">
        <f t="shared" si="21"/>
        <v/>
      </c>
      <c r="AI210" s="86" t="str">
        <f t="shared" si="22"/>
        <v/>
      </c>
      <c r="AJ210" s="86" t="str">
        <f>L_luu1</f>
        <v/>
      </c>
      <c r="AK210" s="87" t="str">
        <f>L_luu2</f>
        <v/>
      </c>
      <c r="AL210" s="88" t="str">
        <f>L_Luu3</f>
        <v/>
      </c>
      <c r="AM210" s="87"/>
      <c r="AN210" s="87"/>
      <c r="AO210" s="89" t="str">
        <f>L_Loc</f>
        <v/>
      </c>
      <c r="AP210" s="90" t="str">
        <f>L_Loc</f>
        <v/>
      </c>
      <c r="AR210" s="91">
        <v>164</v>
      </c>
    </row>
    <row r="211" spans="1:44" s="91" customFormat="1" ht="17.25" x14ac:dyDescent="0.3">
      <c r="A211" s="68" t="str">
        <f>L_time</f>
        <v/>
      </c>
      <c r="B211" s="69" t="str">
        <f>L_TGca</f>
        <v/>
      </c>
      <c r="C211" s="70"/>
      <c r="D211" s="69" t="str">
        <f t="shared" si="19"/>
        <v/>
      </c>
      <c r="E211" s="71" t="str">
        <f>L_tt</f>
        <v/>
      </c>
      <c r="F211" s="72" t="str">
        <f>L_He</f>
        <v/>
      </c>
      <c r="G211" s="73" t="str">
        <f>L_MaHP</f>
        <v/>
      </c>
      <c r="H211" s="74" t="str">
        <f>L_Loc2</f>
        <v/>
      </c>
      <c r="I211" s="73" t="str">
        <f>L_Loc</f>
        <v/>
      </c>
      <c r="J211" s="73" t="str">
        <f>L_Loc</f>
        <v/>
      </c>
      <c r="K211" s="73" t="str">
        <f>L_Loc</f>
        <v/>
      </c>
      <c r="L211" s="75"/>
      <c r="M211" s="73" t="str">
        <f>_Ngay</f>
        <v/>
      </c>
      <c r="N211" s="76"/>
      <c r="O211" s="73"/>
      <c r="P211" s="77">
        <f>L_SV_P</f>
        <v>0</v>
      </c>
      <c r="Q211" s="78">
        <f>L_SP</f>
        <v>0</v>
      </c>
      <c r="R211" s="79"/>
      <c r="S211" s="79"/>
      <c r="T211" s="79"/>
      <c r="U211" s="79"/>
      <c r="V211" s="79"/>
      <c r="W211" s="79"/>
      <c r="X211" s="79"/>
      <c r="Y211" s="79"/>
      <c r="Z211" s="80"/>
      <c r="AA211" s="81"/>
      <c r="AB211" s="81" t="str">
        <f>L_Nop</f>
        <v/>
      </c>
      <c r="AC211" s="82"/>
      <c r="AD211" s="82"/>
      <c r="AE211" s="82"/>
      <c r="AF211" s="83"/>
      <c r="AG211" s="84" t="str">
        <f t="shared" si="20"/>
        <v/>
      </c>
      <c r="AH211" s="85" t="str">
        <f t="shared" si="21"/>
        <v/>
      </c>
      <c r="AI211" s="86" t="str">
        <f t="shared" si="22"/>
        <v/>
      </c>
      <c r="AJ211" s="86" t="str">
        <f>L_luu1</f>
        <v/>
      </c>
      <c r="AK211" s="87" t="str">
        <f>L_luu2</f>
        <v/>
      </c>
      <c r="AL211" s="88" t="str">
        <f>L_Luu3</f>
        <v/>
      </c>
      <c r="AM211" s="87"/>
      <c r="AN211" s="87"/>
      <c r="AO211" s="89" t="str">
        <f>L_Loc</f>
        <v/>
      </c>
      <c r="AP211" s="90" t="str">
        <f>L_Loc</f>
        <v/>
      </c>
      <c r="AR211" s="91">
        <v>286</v>
      </c>
    </row>
    <row r="212" spans="1:44" s="91" customFormat="1" ht="17.25" x14ac:dyDescent="0.3">
      <c r="A212" s="68" t="str">
        <f>L_time</f>
        <v/>
      </c>
      <c r="B212" s="69" t="str">
        <f>L_TGca</f>
        <v/>
      </c>
      <c r="C212" s="70"/>
      <c r="D212" s="69" t="str">
        <f t="shared" si="19"/>
        <v/>
      </c>
      <c r="E212" s="71" t="str">
        <f>L_tt</f>
        <v/>
      </c>
      <c r="F212" s="72" t="str">
        <f>L_He</f>
        <v/>
      </c>
      <c r="G212" s="73" t="str">
        <f>L_MaHP</f>
        <v/>
      </c>
      <c r="H212" s="74" t="str">
        <f>L_Loc2</f>
        <v/>
      </c>
      <c r="I212" s="73" t="str">
        <f>L_Loc</f>
        <v/>
      </c>
      <c r="J212" s="73" t="str">
        <f>L_Loc</f>
        <v/>
      </c>
      <c r="K212" s="73" t="str">
        <f>L_Loc</f>
        <v/>
      </c>
      <c r="L212" s="75"/>
      <c r="M212" s="73" t="str">
        <f>_Ngay</f>
        <v/>
      </c>
      <c r="N212" s="76"/>
      <c r="O212" s="109"/>
      <c r="P212" s="77">
        <f>L_SV_P</f>
        <v>0</v>
      </c>
      <c r="Q212" s="78">
        <f>L_SP</f>
        <v>0</v>
      </c>
      <c r="R212" s="79"/>
      <c r="S212" s="79"/>
      <c r="T212" s="79"/>
      <c r="U212" s="79"/>
      <c r="V212" s="79"/>
      <c r="W212" s="79"/>
      <c r="X212" s="79"/>
      <c r="Y212" s="79"/>
      <c r="Z212" s="80"/>
      <c r="AA212" s="81"/>
      <c r="AB212" s="81" t="str">
        <f>L_Nop</f>
        <v/>
      </c>
      <c r="AC212" s="82"/>
      <c r="AD212" s="82"/>
      <c r="AE212" s="82"/>
      <c r="AF212" s="83"/>
      <c r="AG212" s="84" t="str">
        <f t="shared" si="20"/>
        <v/>
      </c>
      <c r="AH212" s="85" t="str">
        <f t="shared" si="21"/>
        <v/>
      </c>
      <c r="AI212" s="86" t="str">
        <f t="shared" si="22"/>
        <v/>
      </c>
      <c r="AJ212" s="86" t="str">
        <f>L_luu1</f>
        <v/>
      </c>
      <c r="AK212" s="87" t="str">
        <f>L_luu2</f>
        <v/>
      </c>
      <c r="AL212" s="88" t="str">
        <f>L_Luu3</f>
        <v/>
      </c>
      <c r="AM212" s="87"/>
      <c r="AN212" s="87"/>
      <c r="AO212" s="89" t="str">
        <f>L_Loc</f>
        <v/>
      </c>
      <c r="AP212" s="90" t="str">
        <f>L_Loc</f>
        <v/>
      </c>
      <c r="AR212" s="91">
        <v>286</v>
      </c>
    </row>
    <row r="213" spans="1:44" s="91" customFormat="1" ht="17.25" x14ac:dyDescent="0.3">
      <c r="A213" s="68" t="str">
        <f>L_time</f>
        <v/>
      </c>
      <c r="B213" s="69" t="str">
        <f>L_TGca</f>
        <v/>
      </c>
      <c r="C213" s="93"/>
      <c r="D213" s="69" t="str">
        <f t="shared" ref="D213:D276" si="23">IF(C213="","",LEFT($C213,FIND("-",$C213,1)+2))</f>
        <v/>
      </c>
      <c r="E213" s="71" t="str">
        <f>L_tt</f>
        <v/>
      </c>
      <c r="F213" s="72" t="str">
        <f>L_He</f>
        <v/>
      </c>
      <c r="G213" s="73" t="str">
        <f>L_MaHP</f>
        <v/>
      </c>
      <c r="H213" s="74" t="str">
        <f>L_Loc2</f>
        <v/>
      </c>
      <c r="I213" s="73" t="str">
        <f>L_Loc</f>
        <v/>
      </c>
      <c r="J213" s="73" t="str">
        <f>L_Loc</f>
        <v/>
      </c>
      <c r="K213" s="73" t="str">
        <f>L_Loc</f>
        <v/>
      </c>
      <c r="L213" s="75"/>
      <c r="M213" s="73" t="str">
        <f>_Ngay</f>
        <v/>
      </c>
      <c r="N213" s="76"/>
      <c r="O213" s="73"/>
      <c r="P213" s="77">
        <f>L_SV_P</f>
        <v>0</v>
      </c>
      <c r="Q213" s="78">
        <f>L_SP</f>
        <v>0</v>
      </c>
      <c r="R213" s="79"/>
      <c r="S213" s="79"/>
      <c r="T213" s="79"/>
      <c r="U213" s="79"/>
      <c r="V213" s="79"/>
      <c r="W213" s="79"/>
      <c r="X213" s="79"/>
      <c r="Y213" s="79"/>
      <c r="Z213" s="80"/>
      <c r="AA213" s="81"/>
      <c r="AB213" s="81" t="str">
        <f>L_Nop</f>
        <v/>
      </c>
      <c r="AC213" s="82"/>
      <c r="AD213" s="82"/>
      <c r="AE213" s="82"/>
      <c r="AF213" s="83"/>
      <c r="AG213" s="84" t="str">
        <f t="shared" ref="AG213:AG223" si="24">IF(LEN(C213)&lt;14,"",RIGHT(C213,2))</f>
        <v/>
      </c>
      <c r="AH213" s="85" t="str">
        <f t="shared" ref="AH213:AH223" si="25">IF($Q213=0,"",IF(MOD($O213,$P213)=0,$P213,MOD($O213,$P213)))</f>
        <v/>
      </c>
      <c r="AI213" s="86" t="str">
        <f t="shared" ref="AI213:AI223" si="26">IF(Z213="","",$Z213-$Q213*2)</f>
        <v/>
      </c>
      <c r="AJ213" s="86" t="str">
        <f>L_luu1</f>
        <v/>
      </c>
      <c r="AK213" s="87" t="str">
        <f>L_luu2</f>
        <v/>
      </c>
      <c r="AL213" s="88" t="str">
        <f>L_Luu3</f>
        <v/>
      </c>
      <c r="AM213" s="87"/>
      <c r="AN213" s="87"/>
      <c r="AO213" s="89" t="str">
        <f>L_Loc</f>
        <v/>
      </c>
      <c r="AP213" s="90" t="str">
        <f>L_Loc</f>
        <v/>
      </c>
      <c r="AR213" s="91">
        <v>286</v>
      </c>
    </row>
    <row r="214" spans="1:44" s="91" customFormat="1" ht="17.25" x14ac:dyDescent="0.3">
      <c r="A214" s="68" t="str">
        <f>L_time</f>
        <v/>
      </c>
      <c r="B214" s="69" t="str">
        <f>L_TGca</f>
        <v/>
      </c>
      <c r="C214" s="93"/>
      <c r="D214" s="69" t="str">
        <f t="shared" si="23"/>
        <v/>
      </c>
      <c r="E214" s="71" t="str">
        <f>L_tt</f>
        <v/>
      </c>
      <c r="F214" s="72" t="str">
        <f>L_He</f>
        <v/>
      </c>
      <c r="G214" s="73" t="str">
        <f>L_MaHP</f>
        <v/>
      </c>
      <c r="H214" s="74" t="str">
        <f>L_Loc2</f>
        <v/>
      </c>
      <c r="I214" s="73" t="str">
        <f>L_Loc</f>
        <v/>
      </c>
      <c r="J214" s="73" t="str">
        <f>L_Loc</f>
        <v/>
      </c>
      <c r="K214" s="73" t="str">
        <f>L_Loc</f>
        <v/>
      </c>
      <c r="L214" s="75"/>
      <c r="M214" s="73" t="str">
        <f>_Ngay</f>
        <v/>
      </c>
      <c r="N214" s="76"/>
      <c r="O214" s="73"/>
      <c r="P214" s="97">
        <f>L_SV_P</f>
        <v>0</v>
      </c>
      <c r="Q214" s="78">
        <f>L_SP</f>
        <v>0</v>
      </c>
      <c r="R214" s="79"/>
      <c r="S214" s="79"/>
      <c r="T214" s="79"/>
      <c r="U214" s="79"/>
      <c r="V214" s="79"/>
      <c r="W214" s="79"/>
      <c r="X214" s="79"/>
      <c r="Y214" s="79"/>
      <c r="Z214" s="80"/>
      <c r="AA214" s="81"/>
      <c r="AB214" s="81" t="str">
        <f>L_Nop</f>
        <v/>
      </c>
      <c r="AC214" s="82"/>
      <c r="AD214" s="82"/>
      <c r="AE214" s="82"/>
      <c r="AF214" s="83"/>
      <c r="AG214" s="84" t="str">
        <f t="shared" si="24"/>
        <v/>
      </c>
      <c r="AH214" s="85" t="str">
        <f t="shared" si="25"/>
        <v/>
      </c>
      <c r="AI214" s="86" t="str">
        <f t="shared" si="26"/>
        <v/>
      </c>
      <c r="AJ214" s="86" t="str">
        <f>L_luu1</f>
        <v/>
      </c>
      <c r="AK214" s="87" t="str">
        <f>L_luu2</f>
        <v/>
      </c>
      <c r="AL214" s="88" t="str">
        <f>L_Luu3</f>
        <v/>
      </c>
      <c r="AM214" s="87"/>
      <c r="AN214" s="87"/>
      <c r="AO214" s="89" t="str">
        <f>L_Loc</f>
        <v/>
      </c>
      <c r="AP214" s="90" t="str">
        <f>L_Loc</f>
        <v/>
      </c>
      <c r="AR214" s="91">
        <v>286</v>
      </c>
    </row>
    <row r="215" spans="1:44" s="91" customFormat="1" ht="17.25" x14ac:dyDescent="0.3">
      <c r="A215" s="68" t="str">
        <f>L_time</f>
        <v/>
      </c>
      <c r="B215" s="69" t="str">
        <f>L_TGca</f>
        <v/>
      </c>
      <c r="C215" s="93"/>
      <c r="D215" s="69" t="str">
        <f t="shared" si="23"/>
        <v/>
      </c>
      <c r="E215" s="71" t="str">
        <f>L_tt</f>
        <v/>
      </c>
      <c r="F215" s="72" t="str">
        <f>L_He</f>
        <v/>
      </c>
      <c r="G215" s="73" t="str">
        <f>L_MaHP</f>
        <v/>
      </c>
      <c r="H215" s="74" t="str">
        <f>L_Loc2</f>
        <v/>
      </c>
      <c r="I215" s="73" t="str">
        <f>L_Loc</f>
        <v/>
      </c>
      <c r="J215" s="73" t="str">
        <f>L_Loc</f>
        <v/>
      </c>
      <c r="K215" s="73" t="str">
        <f>L_Loc</f>
        <v/>
      </c>
      <c r="L215" s="75"/>
      <c r="M215" s="73" t="str">
        <f>_Ngay</f>
        <v/>
      </c>
      <c r="N215" s="76"/>
      <c r="O215" s="108"/>
      <c r="P215" s="77">
        <f>L_SV_P</f>
        <v>0</v>
      </c>
      <c r="Q215" s="78">
        <f>L_SP</f>
        <v>0</v>
      </c>
      <c r="R215" s="79"/>
      <c r="S215" s="79"/>
      <c r="T215" s="79"/>
      <c r="U215" s="79"/>
      <c r="V215" s="79"/>
      <c r="W215" s="79"/>
      <c r="X215" s="79"/>
      <c r="Y215" s="79"/>
      <c r="Z215" s="80"/>
      <c r="AA215" s="81"/>
      <c r="AB215" s="81" t="str">
        <f>L_Nop</f>
        <v/>
      </c>
      <c r="AC215" s="82"/>
      <c r="AD215" s="82"/>
      <c r="AE215" s="82"/>
      <c r="AF215" s="83"/>
      <c r="AG215" s="84" t="str">
        <f t="shared" si="24"/>
        <v/>
      </c>
      <c r="AH215" s="85" t="str">
        <f t="shared" si="25"/>
        <v/>
      </c>
      <c r="AI215" s="86" t="str">
        <f t="shared" si="26"/>
        <v/>
      </c>
      <c r="AJ215" s="86" t="str">
        <f>L_luu1</f>
        <v/>
      </c>
      <c r="AK215" s="87" t="str">
        <f>L_luu2</f>
        <v/>
      </c>
      <c r="AL215" s="88" t="str">
        <f>L_Luu3</f>
        <v/>
      </c>
      <c r="AM215" s="87"/>
      <c r="AN215" s="87"/>
      <c r="AO215" s="89" t="str">
        <f>L_Loc</f>
        <v/>
      </c>
      <c r="AP215" s="90" t="str">
        <f>L_Loc</f>
        <v/>
      </c>
      <c r="AR215" s="91">
        <v>286</v>
      </c>
    </row>
    <row r="216" spans="1:44" s="91" customFormat="1" ht="17.25" x14ac:dyDescent="0.3">
      <c r="A216" s="68" t="str">
        <f>L_time</f>
        <v/>
      </c>
      <c r="B216" s="69" t="str">
        <f>L_TGca</f>
        <v/>
      </c>
      <c r="C216" s="95"/>
      <c r="D216" s="69" t="str">
        <f t="shared" si="23"/>
        <v/>
      </c>
      <c r="E216" s="71" t="str">
        <f>L_tt</f>
        <v/>
      </c>
      <c r="F216" s="72" t="str">
        <f>L_He</f>
        <v/>
      </c>
      <c r="G216" s="73" t="str">
        <f>L_MaHP</f>
        <v/>
      </c>
      <c r="H216" s="74" t="str">
        <f>L_Loc2</f>
        <v/>
      </c>
      <c r="I216" s="73" t="str">
        <f>L_Loc</f>
        <v/>
      </c>
      <c r="J216" s="73" t="str">
        <f>L_Loc</f>
        <v/>
      </c>
      <c r="K216" s="73" t="str">
        <f>L_Loc</f>
        <v/>
      </c>
      <c r="L216" s="75"/>
      <c r="M216" s="73" t="str">
        <f>_Ngay</f>
        <v/>
      </c>
      <c r="N216" s="76"/>
      <c r="O216" s="73"/>
      <c r="P216" s="77">
        <f>L_SV_P</f>
        <v>0</v>
      </c>
      <c r="Q216" s="78">
        <f>L_SP</f>
        <v>0</v>
      </c>
      <c r="R216" s="79"/>
      <c r="S216" s="79"/>
      <c r="T216" s="79"/>
      <c r="U216" s="79"/>
      <c r="V216" s="79"/>
      <c r="W216" s="79"/>
      <c r="X216" s="79"/>
      <c r="Y216" s="79"/>
      <c r="Z216" s="80"/>
      <c r="AA216" s="81"/>
      <c r="AB216" s="81" t="str">
        <f>L_Nop</f>
        <v/>
      </c>
      <c r="AC216" s="82"/>
      <c r="AD216" s="82"/>
      <c r="AE216" s="82"/>
      <c r="AF216" s="83"/>
      <c r="AG216" s="84" t="str">
        <f t="shared" si="24"/>
        <v/>
      </c>
      <c r="AH216" s="85" t="str">
        <f t="shared" si="25"/>
        <v/>
      </c>
      <c r="AI216" s="86" t="str">
        <f t="shared" si="26"/>
        <v/>
      </c>
      <c r="AJ216" s="86" t="str">
        <f>L_luu1</f>
        <v/>
      </c>
      <c r="AK216" s="87" t="str">
        <f>L_luu2</f>
        <v/>
      </c>
      <c r="AL216" s="88" t="str">
        <f>L_Luu3</f>
        <v/>
      </c>
      <c r="AM216" s="87"/>
      <c r="AN216" s="87"/>
      <c r="AO216" s="89" t="str">
        <f>L_Loc</f>
        <v/>
      </c>
      <c r="AP216" s="90" t="str">
        <f>L_Loc</f>
        <v/>
      </c>
      <c r="AR216" s="91">
        <v>286</v>
      </c>
    </row>
    <row r="217" spans="1:44" s="91" customFormat="1" ht="17.25" x14ac:dyDescent="0.3">
      <c r="A217" s="68" t="str">
        <f>L_time</f>
        <v/>
      </c>
      <c r="B217" s="69" t="str">
        <f>L_TGca</f>
        <v/>
      </c>
      <c r="C217" s="95"/>
      <c r="D217" s="69" t="str">
        <f t="shared" si="23"/>
        <v/>
      </c>
      <c r="E217" s="71" t="str">
        <f>L_tt</f>
        <v/>
      </c>
      <c r="F217" s="72" t="str">
        <f>L_He</f>
        <v/>
      </c>
      <c r="G217" s="73" t="str">
        <f>L_MaHP</f>
        <v/>
      </c>
      <c r="H217" s="74" t="str">
        <f>L_Loc2</f>
        <v/>
      </c>
      <c r="I217" s="73" t="str">
        <f>L_Loc</f>
        <v/>
      </c>
      <c r="J217" s="73" t="str">
        <f>L_Loc</f>
        <v/>
      </c>
      <c r="K217" s="73" t="str">
        <f>L_Loc</f>
        <v/>
      </c>
      <c r="L217" s="75"/>
      <c r="M217" s="73" t="str">
        <f>_Ngay</f>
        <v/>
      </c>
      <c r="N217" s="76"/>
      <c r="O217" s="73"/>
      <c r="P217" s="77">
        <f>L_SV_P</f>
        <v>0</v>
      </c>
      <c r="Q217" s="78">
        <f>L_SP</f>
        <v>0</v>
      </c>
      <c r="R217" s="79"/>
      <c r="S217" s="79"/>
      <c r="T217" s="79"/>
      <c r="U217" s="79"/>
      <c r="V217" s="79"/>
      <c r="W217" s="79"/>
      <c r="X217" s="79"/>
      <c r="Y217" s="79"/>
      <c r="Z217" s="80"/>
      <c r="AA217" s="81"/>
      <c r="AB217" s="81" t="str">
        <f>L_Nop</f>
        <v/>
      </c>
      <c r="AC217" s="82"/>
      <c r="AD217" s="82"/>
      <c r="AE217" s="82"/>
      <c r="AF217" s="83"/>
      <c r="AG217" s="84" t="str">
        <f t="shared" si="24"/>
        <v/>
      </c>
      <c r="AH217" s="85" t="str">
        <f t="shared" si="25"/>
        <v/>
      </c>
      <c r="AI217" s="86" t="str">
        <f t="shared" si="26"/>
        <v/>
      </c>
      <c r="AJ217" s="86" t="str">
        <f>L_luu1</f>
        <v/>
      </c>
      <c r="AK217" s="87" t="str">
        <f>L_luu2</f>
        <v/>
      </c>
      <c r="AL217" s="88" t="str">
        <f>L_Luu3</f>
        <v/>
      </c>
      <c r="AM217" s="87"/>
      <c r="AN217" s="87"/>
      <c r="AO217" s="89" t="str">
        <f>L_Loc</f>
        <v/>
      </c>
      <c r="AP217" s="90" t="str">
        <f>L_Loc</f>
        <v/>
      </c>
      <c r="AR217" s="91">
        <v>286</v>
      </c>
    </row>
    <row r="218" spans="1:44" s="91" customFormat="1" ht="17.25" x14ac:dyDescent="0.3">
      <c r="A218" s="68" t="str">
        <f>L_time</f>
        <v/>
      </c>
      <c r="B218" s="69" t="str">
        <f>L_TGca</f>
        <v/>
      </c>
      <c r="C218" s="70"/>
      <c r="D218" s="69" t="str">
        <f t="shared" si="23"/>
        <v/>
      </c>
      <c r="E218" s="71" t="str">
        <f>L_tt</f>
        <v/>
      </c>
      <c r="F218" s="72" t="str">
        <f>L_He</f>
        <v/>
      </c>
      <c r="G218" s="73" t="str">
        <f>L_MaHP</f>
        <v/>
      </c>
      <c r="H218" s="74" t="str">
        <f>L_Loc2</f>
        <v/>
      </c>
      <c r="I218" s="73" t="str">
        <f>L_Loc</f>
        <v/>
      </c>
      <c r="J218" s="73" t="str">
        <f>L_Loc</f>
        <v/>
      </c>
      <c r="K218" s="73" t="str">
        <f>L_Loc</f>
        <v/>
      </c>
      <c r="L218" s="75"/>
      <c r="M218" s="73" t="str">
        <f>_Ngay</f>
        <v/>
      </c>
      <c r="N218" s="76"/>
      <c r="O218" s="73"/>
      <c r="P218" s="77">
        <f>L_SV_P</f>
        <v>0</v>
      </c>
      <c r="Q218" s="78">
        <f>L_SP</f>
        <v>0</v>
      </c>
      <c r="R218" s="79"/>
      <c r="S218" s="79"/>
      <c r="T218" s="79"/>
      <c r="U218" s="79"/>
      <c r="V218" s="79"/>
      <c r="W218" s="79"/>
      <c r="X218" s="79"/>
      <c r="Y218" s="79"/>
      <c r="Z218" s="80"/>
      <c r="AA218" s="81"/>
      <c r="AB218" s="81" t="str">
        <f>L_Nop</f>
        <v/>
      </c>
      <c r="AC218" s="82"/>
      <c r="AD218" s="82"/>
      <c r="AE218" s="82"/>
      <c r="AF218" s="83"/>
      <c r="AG218" s="84" t="str">
        <f t="shared" si="24"/>
        <v/>
      </c>
      <c r="AH218" s="85" t="str">
        <f t="shared" si="25"/>
        <v/>
      </c>
      <c r="AI218" s="86" t="str">
        <f t="shared" si="26"/>
        <v/>
      </c>
      <c r="AJ218" s="86" t="str">
        <f>L_luu1</f>
        <v/>
      </c>
      <c r="AK218" s="87" t="str">
        <f>L_luu2</f>
        <v/>
      </c>
      <c r="AL218" s="88" t="str">
        <f>L_Luu3</f>
        <v/>
      </c>
      <c r="AM218" s="87"/>
      <c r="AN218" s="87"/>
      <c r="AO218" s="89" t="str">
        <f>L_Loc</f>
        <v/>
      </c>
      <c r="AP218" s="90" t="str">
        <f>L_Loc</f>
        <v/>
      </c>
      <c r="AR218" s="91">
        <v>286</v>
      </c>
    </row>
    <row r="219" spans="1:44" s="91" customFormat="1" ht="17.25" x14ac:dyDescent="0.3">
      <c r="A219" s="68" t="str">
        <f>L_time</f>
        <v/>
      </c>
      <c r="B219" s="69" t="str">
        <f>L_TGca</f>
        <v/>
      </c>
      <c r="C219" s="96"/>
      <c r="D219" s="69" t="str">
        <f t="shared" si="23"/>
        <v/>
      </c>
      <c r="E219" s="71" t="str">
        <f>L_tt</f>
        <v/>
      </c>
      <c r="F219" s="72" t="str">
        <f>L_He</f>
        <v/>
      </c>
      <c r="G219" s="73" t="str">
        <f>L_MaHP</f>
        <v/>
      </c>
      <c r="H219" s="74" t="str">
        <f>L_Loc2</f>
        <v/>
      </c>
      <c r="I219" s="73" t="str">
        <f>L_Loc</f>
        <v/>
      </c>
      <c r="J219" s="73" t="str">
        <f>L_Loc</f>
        <v/>
      </c>
      <c r="K219" s="73" t="str">
        <f>L_Loc</f>
        <v/>
      </c>
      <c r="L219" s="75"/>
      <c r="M219" s="73" t="str">
        <f>_Ngay</f>
        <v/>
      </c>
      <c r="N219" s="76"/>
      <c r="O219" s="73"/>
      <c r="P219" s="97">
        <f>L_SV_P</f>
        <v>0</v>
      </c>
      <c r="Q219" s="78">
        <f>L_SP</f>
        <v>0</v>
      </c>
      <c r="R219" s="79"/>
      <c r="S219" s="79"/>
      <c r="T219" s="79"/>
      <c r="U219" s="79"/>
      <c r="V219" s="79"/>
      <c r="W219" s="79"/>
      <c r="X219" s="79"/>
      <c r="Y219" s="79"/>
      <c r="Z219" s="80"/>
      <c r="AA219" s="81"/>
      <c r="AB219" s="81" t="str">
        <f>L_Nop</f>
        <v/>
      </c>
      <c r="AC219" s="82"/>
      <c r="AD219" s="82"/>
      <c r="AE219" s="82" t="s">
        <v>142</v>
      </c>
      <c r="AF219" s="83"/>
      <c r="AG219" s="84" t="str">
        <f t="shared" si="24"/>
        <v/>
      </c>
      <c r="AH219" s="85" t="str">
        <f t="shared" si="25"/>
        <v/>
      </c>
      <c r="AI219" s="86" t="str">
        <f t="shared" si="26"/>
        <v/>
      </c>
      <c r="AJ219" s="86" t="str">
        <f>L_luu1</f>
        <v/>
      </c>
      <c r="AK219" s="87" t="str">
        <f>L_luu2</f>
        <v/>
      </c>
      <c r="AL219" s="88" t="str">
        <f>L_Luu3</f>
        <v/>
      </c>
      <c r="AM219" s="87"/>
      <c r="AN219" s="87"/>
      <c r="AO219" s="89" t="str">
        <f>L_Loc</f>
        <v/>
      </c>
      <c r="AP219" s="90" t="str">
        <f>L_Loc</f>
        <v/>
      </c>
      <c r="AR219" s="91">
        <v>286</v>
      </c>
    </row>
    <row r="220" spans="1:44" s="91" customFormat="1" ht="17.25" x14ac:dyDescent="0.3">
      <c r="A220" s="68" t="str">
        <f>L_time</f>
        <v/>
      </c>
      <c r="B220" s="69" t="str">
        <f>L_TGca</f>
        <v/>
      </c>
      <c r="C220" s="93"/>
      <c r="D220" s="69" t="str">
        <f t="shared" si="23"/>
        <v/>
      </c>
      <c r="E220" s="71" t="str">
        <f>L_tt</f>
        <v/>
      </c>
      <c r="F220" s="72" t="str">
        <f>L_He</f>
        <v/>
      </c>
      <c r="G220" s="73" t="str">
        <f>L_MaHP</f>
        <v/>
      </c>
      <c r="H220" s="74" t="str">
        <f>L_Loc2</f>
        <v/>
      </c>
      <c r="I220" s="73" t="str">
        <f>L_Loc</f>
        <v/>
      </c>
      <c r="J220" s="73" t="str">
        <f>L_Loc</f>
        <v/>
      </c>
      <c r="K220" s="73" t="str">
        <f>L_Loc</f>
        <v/>
      </c>
      <c r="L220" s="75"/>
      <c r="M220" s="73" t="str">
        <f>_Ngay</f>
        <v/>
      </c>
      <c r="N220" s="76"/>
      <c r="O220" s="73"/>
      <c r="P220" s="97">
        <f>L_SV_P</f>
        <v>0</v>
      </c>
      <c r="Q220" s="78">
        <f>L_SP</f>
        <v>0</v>
      </c>
      <c r="R220" s="79"/>
      <c r="S220" s="79"/>
      <c r="T220" s="79"/>
      <c r="U220" s="79"/>
      <c r="V220" s="79"/>
      <c r="W220" s="79"/>
      <c r="X220" s="79"/>
      <c r="Y220" s="79"/>
      <c r="Z220" s="80"/>
      <c r="AA220" s="81"/>
      <c r="AB220" s="81" t="str">
        <f>L_Nop</f>
        <v/>
      </c>
      <c r="AC220" s="82"/>
      <c r="AD220" s="82"/>
      <c r="AE220" s="82"/>
      <c r="AF220" s="83"/>
      <c r="AG220" s="84" t="str">
        <f t="shared" si="24"/>
        <v/>
      </c>
      <c r="AH220" s="85" t="str">
        <f t="shared" si="25"/>
        <v/>
      </c>
      <c r="AI220" s="86" t="str">
        <f t="shared" si="26"/>
        <v/>
      </c>
      <c r="AJ220" s="86" t="str">
        <f>L_luu1</f>
        <v/>
      </c>
      <c r="AK220" s="87" t="str">
        <f>L_luu2</f>
        <v/>
      </c>
      <c r="AL220" s="88" t="str">
        <f>L_Luu3</f>
        <v/>
      </c>
      <c r="AM220" s="87"/>
      <c r="AN220" s="87"/>
      <c r="AO220" s="89" t="str">
        <f>L_Loc</f>
        <v/>
      </c>
      <c r="AP220" s="90" t="str">
        <f>L_Loc</f>
        <v/>
      </c>
      <c r="AR220" s="91">
        <v>286</v>
      </c>
    </row>
    <row r="221" spans="1:44" s="91" customFormat="1" ht="17.25" x14ac:dyDescent="0.3">
      <c r="A221" s="68" t="str">
        <f>L_time</f>
        <v/>
      </c>
      <c r="B221" s="69" t="str">
        <f>L_TGca</f>
        <v/>
      </c>
      <c r="C221" s="93"/>
      <c r="D221" s="69" t="str">
        <f t="shared" si="23"/>
        <v/>
      </c>
      <c r="E221" s="71" t="str">
        <f>L_tt</f>
        <v/>
      </c>
      <c r="F221" s="72" t="str">
        <f>L_He</f>
        <v/>
      </c>
      <c r="G221" s="73" t="str">
        <f>L_MaHP</f>
        <v/>
      </c>
      <c r="H221" s="74" t="str">
        <f>L_Loc2</f>
        <v/>
      </c>
      <c r="I221" s="73" t="str">
        <f>L_Loc</f>
        <v/>
      </c>
      <c r="J221" s="73" t="str">
        <f>L_Loc</f>
        <v/>
      </c>
      <c r="K221" s="73" t="str">
        <f>L_Loc</f>
        <v/>
      </c>
      <c r="L221" s="75"/>
      <c r="M221" s="73" t="str">
        <f>_Ngay</f>
        <v/>
      </c>
      <c r="N221" s="76"/>
      <c r="O221" s="73"/>
      <c r="P221" s="77">
        <f>L_SV_P</f>
        <v>0</v>
      </c>
      <c r="Q221" s="78">
        <f>L_SP</f>
        <v>0</v>
      </c>
      <c r="R221" s="79"/>
      <c r="S221" s="79"/>
      <c r="T221" s="79"/>
      <c r="U221" s="79"/>
      <c r="V221" s="79"/>
      <c r="W221" s="79"/>
      <c r="X221" s="79"/>
      <c r="Y221" s="79"/>
      <c r="Z221" s="80"/>
      <c r="AA221" s="81"/>
      <c r="AB221" s="81" t="str">
        <f>L_Nop</f>
        <v/>
      </c>
      <c r="AC221" s="82"/>
      <c r="AD221" s="82"/>
      <c r="AE221" s="82"/>
      <c r="AF221" s="83"/>
      <c r="AG221" s="84" t="str">
        <f t="shared" si="24"/>
        <v/>
      </c>
      <c r="AH221" s="85" t="str">
        <f t="shared" si="25"/>
        <v/>
      </c>
      <c r="AI221" s="86" t="str">
        <f t="shared" si="26"/>
        <v/>
      </c>
      <c r="AJ221" s="86" t="str">
        <f>L_luu1</f>
        <v/>
      </c>
      <c r="AK221" s="87" t="str">
        <f>L_luu2</f>
        <v/>
      </c>
      <c r="AL221" s="88" t="str">
        <f>L_Luu3</f>
        <v/>
      </c>
      <c r="AM221" s="87"/>
      <c r="AN221" s="87"/>
      <c r="AO221" s="89" t="str">
        <f>L_Loc</f>
        <v/>
      </c>
      <c r="AP221" s="90" t="str">
        <f>L_Loc</f>
        <v/>
      </c>
      <c r="AR221" s="91">
        <v>286</v>
      </c>
    </row>
    <row r="222" spans="1:44" s="91" customFormat="1" ht="17.25" x14ac:dyDescent="0.3">
      <c r="A222" s="68" t="str">
        <f>L_time</f>
        <v/>
      </c>
      <c r="B222" s="69" t="str">
        <f>L_TGca</f>
        <v/>
      </c>
      <c r="C222" s="93"/>
      <c r="D222" s="69" t="str">
        <f t="shared" si="23"/>
        <v/>
      </c>
      <c r="E222" s="71" t="str">
        <f>L_tt</f>
        <v/>
      </c>
      <c r="F222" s="72" t="str">
        <f>L_He</f>
        <v/>
      </c>
      <c r="G222" s="73" t="str">
        <f>L_MaHP</f>
        <v/>
      </c>
      <c r="H222" s="74" t="str">
        <f>L_Loc2</f>
        <v/>
      </c>
      <c r="I222" s="73" t="str">
        <f>L_Loc</f>
        <v/>
      </c>
      <c r="J222" s="73" t="str">
        <f>L_Loc</f>
        <v/>
      </c>
      <c r="K222" s="73" t="str">
        <f>L_Loc</f>
        <v/>
      </c>
      <c r="L222" s="75"/>
      <c r="M222" s="73" t="str">
        <f>_Ngay</f>
        <v/>
      </c>
      <c r="N222" s="76"/>
      <c r="O222" s="73"/>
      <c r="P222" s="77">
        <f>L_SV_P</f>
        <v>0</v>
      </c>
      <c r="Q222" s="78">
        <f>L_SP</f>
        <v>0</v>
      </c>
      <c r="R222" s="79"/>
      <c r="S222" s="79"/>
      <c r="T222" s="79"/>
      <c r="U222" s="79"/>
      <c r="V222" s="79"/>
      <c r="W222" s="79"/>
      <c r="X222" s="79"/>
      <c r="Y222" s="79"/>
      <c r="Z222" s="80"/>
      <c r="AA222" s="81"/>
      <c r="AB222" s="81" t="str">
        <f>L_Nop</f>
        <v/>
      </c>
      <c r="AC222" s="82"/>
      <c r="AD222" s="82"/>
      <c r="AE222" s="82"/>
      <c r="AF222" s="83"/>
      <c r="AG222" s="84" t="str">
        <f t="shared" si="24"/>
        <v/>
      </c>
      <c r="AH222" s="85" t="str">
        <f t="shared" si="25"/>
        <v/>
      </c>
      <c r="AI222" s="86" t="str">
        <f t="shared" si="26"/>
        <v/>
      </c>
      <c r="AJ222" s="86" t="str">
        <f>L_luu1</f>
        <v/>
      </c>
      <c r="AK222" s="87" t="str">
        <f>L_luu2</f>
        <v/>
      </c>
      <c r="AL222" s="88" t="str">
        <f>L_Luu3</f>
        <v/>
      </c>
      <c r="AM222" s="87"/>
      <c r="AN222" s="87"/>
      <c r="AO222" s="89" t="str">
        <f>L_Loc</f>
        <v/>
      </c>
      <c r="AP222" s="90" t="str">
        <f>L_Loc</f>
        <v/>
      </c>
      <c r="AR222" s="91">
        <v>286</v>
      </c>
    </row>
    <row r="223" spans="1:44" s="91" customFormat="1" ht="17.25" x14ac:dyDescent="0.3">
      <c r="A223" s="68" t="str">
        <f>L_time</f>
        <v/>
      </c>
      <c r="B223" s="69" t="str">
        <f>L_TGca</f>
        <v/>
      </c>
      <c r="C223" s="94"/>
      <c r="D223" s="69" t="str">
        <f t="shared" si="23"/>
        <v/>
      </c>
      <c r="E223" s="71" t="str">
        <f>L_tt</f>
        <v/>
      </c>
      <c r="F223" s="72" t="str">
        <f>L_He</f>
        <v/>
      </c>
      <c r="G223" s="73" t="str">
        <f>L_MaHP</f>
        <v/>
      </c>
      <c r="H223" s="74" t="str">
        <f>L_Loc2</f>
        <v/>
      </c>
      <c r="I223" s="73" t="str">
        <f>L_Loc</f>
        <v/>
      </c>
      <c r="J223" s="73" t="str">
        <f>L_Loc</f>
        <v/>
      </c>
      <c r="K223" s="73" t="str">
        <f>L_Loc</f>
        <v/>
      </c>
      <c r="L223" s="75"/>
      <c r="M223" s="73" t="str">
        <f>_Ngay</f>
        <v/>
      </c>
      <c r="N223" s="76"/>
      <c r="O223" s="73"/>
      <c r="P223" s="77">
        <f>L_SV_P</f>
        <v>0</v>
      </c>
      <c r="Q223" s="78">
        <f>L_SP</f>
        <v>0</v>
      </c>
      <c r="R223" s="79"/>
      <c r="S223" s="79"/>
      <c r="T223" s="79"/>
      <c r="U223" s="79"/>
      <c r="V223" s="79"/>
      <c r="W223" s="79"/>
      <c r="X223" s="79"/>
      <c r="Y223" s="79"/>
      <c r="Z223" s="80"/>
      <c r="AA223" s="81"/>
      <c r="AB223" s="81" t="str">
        <f>L_Nop</f>
        <v/>
      </c>
      <c r="AC223" s="82"/>
      <c r="AD223" s="82"/>
      <c r="AE223" s="82"/>
      <c r="AF223" s="83"/>
      <c r="AG223" s="84" t="str">
        <f t="shared" si="24"/>
        <v/>
      </c>
      <c r="AH223" s="85" t="str">
        <f t="shared" si="25"/>
        <v/>
      </c>
      <c r="AI223" s="86" t="str">
        <f t="shared" si="26"/>
        <v/>
      </c>
      <c r="AJ223" s="86" t="str">
        <f>L_luu1</f>
        <v/>
      </c>
      <c r="AK223" s="87" t="str">
        <f>L_luu2</f>
        <v/>
      </c>
      <c r="AL223" s="88" t="str">
        <f>L_Luu3</f>
        <v/>
      </c>
      <c r="AM223" s="87"/>
      <c r="AN223" s="87"/>
      <c r="AO223" s="89" t="str">
        <f>L_Loc</f>
        <v/>
      </c>
      <c r="AP223" s="90" t="str">
        <f>L_Loc</f>
        <v/>
      </c>
      <c r="AR223" s="91">
        <v>286</v>
      </c>
    </row>
    <row r="224" spans="1:44" s="91" customFormat="1" ht="17.25" x14ac:dyDescent="0.3">
      <c r="A224" s="68"/>
      <c r="B224" s="69"/>
      <c r="C224" s="106"/>
      <c r="D224" s="69" t="str">
        <f t="shared" si="23"/>
        <v/>
      </c>
      <c r="E224" s="71" t="str">
        <f>L_tt</f>
        <v/>
      </c>
      <c r="F224" s="72" t="str">
        <f>L_He</f>
        <v/>
      </c>
      <c r="G224" s="73" t="str">
        <f>L_MaHP</f>
        <v/>
      </c>
      <c r="H224" s="74" t="str">
        <f>L_Loc2</f>
        <v/>
      </c>
      <c r="I224" s="73" t="str">
        <f>L_Loc</f>
        <v/>
      </c>
      <c r="J224" s="73" t="str">
        <f>L_Loc</f>
        <v/>
      </c>
      <c r="K224" s="73" t="str">
        <f>L_Loc</f>
        <v/>
      </c>
      <c r="L224" s="75"/>
      <c r="M224" s="73" t="str">
        <f>_Ngay</f>
        <v/>
      </c>
      <c r="N224" s="76"/>
      <c r="O224" s="73"/>
      <c r="P224" s="77">
        <f>L_SV_P</f>
        <v>0</v>
      </c>
      <c r="Q224" s="78">
        <f>L_SP</f>
        <v>0</v>
      </c>
      <c r="R224" s="79"/>
      <c r="S224" s="79"/>
      <c r="T224" s="79"/>
      <c r="U224" s="79"/>
      <c r="V224" s="79"/>
      <c r="W224" s="79"/>
      <c r="X224" s="79"/>
      <c r="Y224" s="79"/>
      <c r="Z224" s="80"/>
      <c r="AA224" s="81"/>
      <c r="AB224" s="81"/>
      <c r="AC224" s="82"/>
      <c r="AD224" s="82"/>
      <c r="AE224" s="82"/>
      <c r="AF224" s="83"/>
      <c r="AG224" s="84"/>
      <c r="AH224" s="85"/>
      <c r="AI224" s="86"/>
      <c r="AJ224" s="86"/>
      <c r="AK224" s="87"/>
      <c r="AL224" s="88"/>
      <c r="AM224" s="87"/>
      <c r="AN224" s="87"/>
      <c r="AO224" s="89"/>
      <c r="AP224" s="90"/>
    </row>
    <row r="225" spans="1:44" s="91" customFormat="1" ht="30" customHeight="1" x14ac:dyDescent="0.3">
      <c r="A225" s="68" t="str">
        <f>L_time</f>
        <v/>
      </c>
      <c r="B225" s="69" t="str">
        <f>L_TGca</f>
        <v/>
      </c>
      <c r="C225" s="70"/>
      <c r="D225" s="69" t="str">
        <f t="shared" si="23"/>
        <v/>
      </c>
      <c r="E225" s="71" t="str">
        <f>L_tt</f>
        <v/>
      </c>
      <c r="F225" s="72" t="str">
        <f>L_He</f>
        <v/>
      </c>
      <c r="G225" s="73" t="str">
        <f>L_MaHP</f>
        <v/>
      </c>
      <c r="H225" s="74" t="str">
        <f>L_Loc2</f>
        <v/>
      </c>
      <c r="I225" s="73" t="str">
        <f>L_Loc</f>
        <v/>
      </c>
      <c r="J225" s="73" t="str">
        <f>L_Loc</f>
        <v/>
      </c>
      <c r="K225" s="73" t="str">
        <f>L_Loc</f>
        <v/>
      </c>
      <c r="L225" s="75"/>
      <c r="M225" s="73" t="str">
        <f>_Ngay</f>
        <v/>
      </c>
      <c r="N225" s="76"/>
      <c r="O225" s="73"/>
      <c r="P225" s="77">
        <f>L_SV_P</f>
        <v>0</v>
      </c>
      <c r="Q225" s="78">
        <f>L_SP</f>
        <v>0</v>
      </c>
      <c r="R225" s="79"/>
      <c r="S225" s="79"/>
      <c r="T225" s="79"/>
      <c r="U225" s="79"/>
      <c r="V225" s="79"/>
      <c r="W225" s="79"/>
      <c r="X225" s="79"/>
      <c r="Y225" s="79"/>
      <c r="Z225" s="80"/>
      <c r="AA225" s="81"/>
      <c r="AB225" s="81" t="str">
        <f>L_Nop</f>
        <v/>
      </c>
      <c r="AC225" s="82"/>
      <c r="AD225" s="82"/>
      <c r="AE225" s="82"/>
      <c r="AF225" s="83"/>
      <c r="AG225" s="84" t="str">
        <f t="shared" ref="AG225:AG288" si="27">IF(LEN(C225)&lt;14,"",RIGHT(C225,2))</f>
        <v/>
      </c>
      <c r="AH225" s="85" t="str">
        <f t="shared" ref="AH225:AH288" si="28">IF($Q225=0,"",IF(MOD($O225,$P225)=0,$P225,MOD($O225,$P225)))</f>
        <v/>
      </c>
      <c r="AI225" s="86" t="str">
        <f t="shared" ref="AI225:AI288" si="29">IF(Z225="","",$Z225-$Q225*2)</f>
        <v/>
      </c>
      <c r="AJ225" s="86" t="str">
        <f>L_luu1</f>
        <v/>
      </c>
      <c r="AK225" s="87" t="str">
        <f>L_luu2</f>
        <v/>
      </c>
      <c r="AL225" s="88" t="str">
        <f>L_Luu3</f>
        <v/>
      </c>
      <c r="AM225" s="87"/>
      <c r="AN225" s="87"/>
      <c r="AO225" s="89" t="str">
        <f>L_Loc</f>
        <v/>
      </c>
      <c r="AP225" s="90" t="str">
        <f>L_Loc</f>
        <v/>
      </c>
      <c r="AR225" s="91">
        <v>286</v>
      </c>
    </row>
    <row r="226" spans="1:44" s="91" customFormat="1" ht="17.25" x14ac:dyDescent="0.3">
      <c r="A226" s="68" t="str">
        <f>L_time</f>
        <v/>
      </c>
      <c r="B226" s="69" t="str">
        <f>L_TGca</f>
        <v/>
      </c>
      <c r="C226" s="93"/>
      <c r="D226" s="69" t="str">
        <f t="shared" si="23"/>
        <v/>
      </c>
      <c r="E226" s="71" t="str">
        <f>L_tt</f>
        <v/>
      </c>
      <c r="F226" s="72" t="str">
        <f>L_He</f>
        <v/>
      </c>
      <c r="G226" s="73" t="str">
        <f>L_MaHP</f>
        <v/>
      </c>
      <c r="H226" s="74" t="str">
        <f>L_Loc2</f>
        <v/>
      </c>
      <c r="I226" s="73" t="str">
        <f>L_Loc</f>
        <v/>
      </c>
      <c r="J226" s="73" t="str">
        <f>L_Loc</f>
        <v/>
      </c>
      <c r="K226" s="73" t="str">
        <f>L_Loc</f>
        <v/>
      </c>
      <c r="L226" s="75"/>
      <c r="M226" s="73" t="str">
        <f>_Ngay</f>
        <v/>
      </c>
      <c r="N226" s="76"/>
      <c r="O226" s="73"/>
      <c r="P226" s="77">
        <f>L_SV_P</f>
        <v>0</v>
      </c>
      <c r="Q226" s="78">
        <f>L_SP</f>
        <v>0</v>
      </c>
      <c r="R226" s="79"/>
      <c r="S226" s="79"/>
      <c r="T226" s="79"/>
      <c r="U226" s="79"/>
      <c r="V226" s="79"/>
      <c r="W226" s="79"/>
      <c r="X226" s="79"/>
      <c r="Y226" s="79"/>
      <c r="Z226" s="80"/>
      <c r="AA226" s="81"/>
      <c r="AB226" s="81" t="str">
        <f>L_Nop</f>
        <v/>
      </c>
      <c r="AC226" s="82"/>
      <c r="AD226" s="82"/>
      <c r="AE226" s="82"/>
      <c r="AF226" s="83"/>
      <c r="AG226" s="84" t="str">
        <f t="shared" si="27"/>
        <v/>
      </c>
      <c r="AH226" s="85" t="str">
        <f t="shared" si="28"/>
        <v/>
      </c>
      <c r="AI226" s="86" t="str">
        <f t="shared" si="29"/>
        <v/>
      </c>
      <c r="AJ226" s="86" t="str">
        <f>L_luu1</f>
        <v/>
      </c>
      <c r="AK226" s="87" t="str">
        <f>L_luu2</f>
        <v/>
      </c>
      <c r="AL226" s="88" t="str">
        <f>L_Luu3</f>
        <v/>
      </c>
      <c r="AM226" s="87"/>
      <c r="AN226" s="87"/>
      <c r="AO226" s="89" t="str">
        <f>L_Loc</f>
        <v/>
      </c>
      <c r="AP226" s="90" t="str">
        <f>L_Loc</f>
        <v/>
      </c>
      <c r="AR226" s="91">
        <v>286</v>
      </c>
    </row>
    <row r="227" spans="1:44" s="91" customFormat="1" ht="17.25" x14ac:dyDescent="0.3">
      <c r="A227" s="68" t="str">
        <f>L_time</f>
        <v/>
      </c>
      <c r="B227" s="69" t="str">
        <f>L_TGca</f>
        <v/>
      </c>
      <c r="C227" s="93"/>
      <c r="D227" s="69" t="str">
        <f t="shared" si="23"/>
        <v/>
      </c>
      <c r="E227" s="71" t="str">
        <f>L_tt</f>
        <v/>
      </c>
      <c r="F227" s="72" t="str">
        <f>L_He</f>
        <v/>
      </c>
      <c r="G227" s="73" t="str">
        <f>L_MaHP</f>
        <v/>
      </c>
      <c r="H227" s="74" t="str">
        <f>L_Loc2</f>
        <v/>
      </c>
      <c r="I227" s="73" t="str">
        <f>L_Loc</f>
        <v/>
      </c>
      <c r="J227" s="73" t="str">
        <f>L_Loc</f>
        <v/>
      </c>
      <c r="K227" s="73" t="str">
        <f>L_Loc</f>
        <v/>
      </c>
      <c r="L227" s="75"/>
      <c r="M227" s="73" t="str">
        <f>_Ngay</f>
        <v/>
      </c>
      <c r="N227" s="76"/>
      <c r="O227" s="73"/>
      <c r="P227" s="77">
        <f>L_SV_P</f>
        <v>0</v>
      </c>
      <c r="Q227" s="78">
        <f>L_SP</f>
        <v>0</v>
      </c>
      <c r="R227" s="79"/>
      <c r="S227" s="79"/>
      <c r="T227" s="79"/>
      <c r="U227" s="79"/>
      <c r="V227" s="79"/>
      <c r="W227" s="79"/>
      <c r="X227" s="79"/>
      <c r="Y227" s="79"/>
      <c r="Z227" s="80"/>
      <c r="AA227" s="81"/>
      <c r="AB227" s="81" t="str">
        <f>L_Nop</f>
        <v/>
      </c>
      <c r="AC227" s="82"/>
      <c r="AD227" s="82"/>
      <c r="AE227" s="82"/>
      <c r="AF227" s="83"/>
      <c r="AG227" s="84" t="str">
        <f t="shared" si="27"/>
        <v/>
      </c>
      <c r="AH227" s="85" t="str">
        <f t="shared" si="28"/>
        <v/>
      </c>
      <c r="AI227" s="86" t="str">
        <f t="shared" si="29"/>
        <v/>
      </c>
      <c r="AJ227" s="86" t="str">
        <f>L_luu1</f>
        <v/>
      </c>
      <c r="AK227" s="87" t="str">
        <f>L_luu2</f>
        <v/>
      </c>
      <c r="AL227" s="88" t="str">
        <f>L_Luu3</f>
        <v/>
      </c>
      <c r="AM227" s="118"/>
      <c r="AN227" s="118"/>
      <c r="AO227" s="89" t="str">
        <f>L_Loc</f>
        <v/>
      </c>
      <c r="AP227" s="90" t="str">
        <f>L_Loc</f>
        <v/>
      </c>
      <c r="AR227" s="91">
        <v>286</v>
      </c>
    </row>
    <row r="228" spans="1:44" s="91" customFormat="1" ht="17.25" x14ac:dyDescent="0.3">
      <c r="A228" s="68" t="str">
        <f>L_time</f>
        <v/>
      </c>
      <c r="B228" s="69" t="str">
        <f>L_TGca</f>
        <v/>
      </c>
      <c r="C228" s="93"/>
      <c r="D228" s="69" t="str">
        <f t="shared" si="23"/>
        <v/>
      </c>
      <c r="E228" s="71" t="str">
        <f>L_tt</f>
        <v/>
      </c>
      <c r="F228" s="72" t="str">
        <f>L_He</f>
        <v/>
      </c>
      <c r="G228" s="73" t="str">
        <f>L_MaHP</f>
        <v/>
      </c>
      <c r="H228" s="74" t="str">
        <f>L_Loc2</f>
        <v/>
      </c>
      <c r="I228" s="73" t="str">
        <f>L_Loc</f>
        <v/>
      </c>
      <c r="J228" s="73" t="str">
        <f>L_Loc</f>
        <v/>
      </c>
      <c r="K228" s="73" t="str">
        <f>L_Loc</f>
        <v/>
      </c>
      <c r="L228" s="75"/>
      <c r="M228" s="73" t="str">
        <f>_Ngay</f>
        <v/>
      </c>
      <c r="N228" s="76"/>
      <c r="O228" s="73"/>
      <c r="P228" s="77">
        <f>L_SV_P</f>
        <v>0</v>
      </c>
      <c r="Q228" s="78">
        <f>L_SP</f>
        <v>0</v>
      </c>
      <c r="R228" s="79"/>
      <c r="S228" s="79"/>
      <c r="T228" s="79"/>
      <c r="U228" s="79"/>
      <c r="V228" s="79"/>
      <c r="W228" s="79"/>
      <c r="X228" s="79"/>
      <c r="Y228" s="79"/>
      <c r="Z228" s="80"/>
      <c r="AA228" s="81"/>
      <c r="AB228" s="81" t="str">
        <f>L_Nop</f>
        <v/>
      </c>
      <c r="AC228" s="82"/>
      <c r="AD228" s="82"/>
      <c r="AE228" s="82"/>
      <c r="AF228" s="83"/>
      <c r="AG228" s="84" t="str">
        <f t="shared" si="27"/>
        <v/>
      </c>
      <c r="AH228" s="85" t="str">
        <f t="shared" si="28"/>
        <v/>
      </c>
      <c r="AI228" s="86" t="str">
        <f t="shared" si="29"/>
        <v/>
      </c>
      <c r="AJ228" s="86" t="str">
        <f>L_luu1</f>
        <v/>
      </c>
      <c r="AK228" s="87" t="str">
        <f>L_luu2</f>
        <v/>
      </c>
      <c r="AL228" s="88" t="str">
        <f>L_Luu3</f>
        <v/>
      </c>
      <c r="AM228" s="87"/>
      <c r="AN228" s="87"/>
      <c r="AO228" s="89" t="str">
        <f>L_Loc</f>
        <v/>
      </c>
      <c r="AP228" s="90" t="str">
        <f>L_Loc</f>
        <v/>
      </c>
      <c r="AR228" s="91">
        <v>286</v>
      </c>
    </row>
    <row r="229" spans="1:44" s="91" customFormat="1" ht="17.25" x14ac:dyDescent="0.3">
      <c r="A229" s="68" t="str">
        <f>L_time</f>
        <v/>
      </c>
      <c r="B229" s="69" t="str">
        <f>L_TGca</f>
        <v/>
      </c>
      <c r="C229" s="70"/>
      <c r="D229" s="69" t="str">
        <f t="shared" si="23"/>
        <v/>
      </c>
      <c r="E229" s="71" t="str">
        <f>L_tt</f>
        <v/>
      </c>
      <c r="F229" s="72" t="str">
        <f>L_He</f>
        <v/>
      </c>
      <c r="G229" s="73" t="str">
        <f>L_MaHP</f>
        <v/>
      </c>
      <c r="H229" s="74" t="str">
        <f>L_Loc2</f>
        <v/>
      </c>
      <c r="I229" s="73" t="str">
        <f>L_Loc</f>
        <v/>
      </c>
      <c r="J229" s="73" t="str">
        <f>L_Loc</f>
        <v/>
      </c>
      <c r="K229" s="73" t="str">
        <f>L_Loc</f>
        <v/>
      </c>
      <c r="L229" s="75"/>
      <c r="M229" s="73" t="str">
        <f>_Ngay</f>
        <v/>
      </c>
      <c r="N229" s="76"/>
      <c r="O229" s="73"/>
      <c r="P229" s="97">
        <f>L_SV_P</f>
        <v>0</v>
      </c>
      <c r="Q229" s="78">
        <f>L_SP</f>
        <v>0</v>
      </c>
      <c r="R229" s="79"/>
      <c r="S229" s="79"/>
      <c r="T229" s="79"/>
      <c r="U229" s="79"/>
      <c r="V229" s="79"/>
      <c r="W229" s="79"/>
      <c r="X229" s="79"/>
      <c r="Y229" s="79"/>
      <c r="Z229" s="80"/>
      <c r="AA229" s="81"/>
      <c r="AB229" s="81" t="str">
        <f>L_Nop</f>
        <v/>
      </c>
      <c r="AC229" s="82"/>
      <c r="AD229" s="82"/>
      <c r="AE229" s="82"/>
      <c r="AF229" s="83"/>
      <c r="AG229" s="84" t="str">
        <f t="shared" si="27"/>
        <v/>
      </c>
      <c r="AH229" s="85" t="str">
        <f t="shared" si="28"/>
        <v/>
      </c>
      <c r="AI229" s="86" t="str">
        <f t="shared" si="29"/>
        <v/>
      </c>
      <c r="AJ229" s="86" t="str">
        <f>L_luu1</f>
        <v/>
      </c>
      <c r="AK229" s="87" t="str">
        <f>L_luu2</f>
        <v/>
      </c>
      <c r="AL229" s="88" t="str">
        <f>L_Luu3</f>
        <v/>
      </c>
      <c r="AM229" s="87"/>
      <c r="AN229" s="87"/>
      <c r="AO229" s="89" t="str">
        <f>L_Loc</f>
        <v/>
      </c>
      <c r="AP229" s="90" t="str">
        <f>L_Loc</f>
        <v/>
      </c>
      <c r="AR229" s="91">
        <v>286</v>
      </c>
    </row>
    <row r="230" spans="1:44" s="91" customFormat="1" ht="17.25" x14ac:dyDescent="0.3">
      <c r="A230" s="68" t="str">
        <f>L_time</f>
        <v/>
      </c>
      <c r="B230" s="69" t="str">
        <f>L_TGca</f>
        <v/>
      </c>
      <c r="C230" s="93"/>
      <c r="D230" s="69" t="str">
        <f t="shared" si="23"/>
        <v/>
      </c>
      <c r="E230" s="71" t="str">
        <f>L_tt</f>
        <v/>
      </c>
      <c r="F230" s="72" t="str">
        <f>L_He</f>
        <v/>
      </c>
      <c r="G230" s="73" t="str">
        <f>L_MaHP</f>
        <v/>
      </c>
      <c r="H230" s="74" t="str">
        <f>L_Loc2</f>
        <v/>
      </c>
      <c r="I230" s="73" t="str">
        <f>L_Loc</f>
        <v/>
      </c>
      <c r="J230" s="73" t="str">
        <f>L_Loc</f>
        <v/>
      </c>
      <c r="K230" s="73" t="str">
        <f>L_Loc</f>
        <v/>
      </c>
      <c r="L230" s="75"/>
      <c r="M230" s="73" t="str">
        <f>_Ngay</f>
        <v/>
      </c>
      <c r="N230" s="76"/>
      <c r="O230" s="109"/>
      <c r="P230" s="97">
        <f>L_SV_P</f>
        <v>0</v>
      </c>
      <c r="Q230" s="78">
        <f>L_SP</f>
        <v>0</v>
      </c>
      <c r="R230" s="79"/>
      <c r="S230" s="79"/>
      <c r="T230" s="79"/>
      <c r="U230" s="79"/>
      <c r="V230" s="79"/>
      <c r="W230" s="79"/>
      <c r="X230" s="79"/>
      <c r="Y230" s="79"/>
      <c r="Z230" s="80"/>
      <c r="AA230" s="81"/>
      <c r="AB230" s="81" t="str">
        <f>L_Nop</f>
        <v/>
      </c>
      <c r="AC230" s="82"/>
      <c r="AD230" s="82"/>
      <c r="AE230" s="82"/>
      <c r="AF230" s="83"/>
      <c r="AG230" s="84" t="str">
        <f t="shared" si="27"/>
        <v/>
      </c>
      <c r="AH230" s="85" t="str">
        <f t="shared" si="28"/>
        <v/>
      </c>
      <c r="AI230" s="86" t="str">
        <f t="shared" si="29"/>
        <v/>
      </c>
      <c r="AJ230" s="86" t="str">
        <f>L_luu1</f>
        <v/>
      </c>
      <c r="AK230" s="87" t="str">
        <f>L_luu2</f>
        <v/>
      </c>
      <c r="AL230" s="88" t="str">
        <f>L_Luu3</f>
        <v/>
      </c>
      <c r="AM230" s="87"/>
      <c r="AN230" s="87"/>
      <c r="AO230" s="89" t="str">
        <f>L_Loc</f>
        <v/>
      </c>
      <c r="AP230" s="90" t="str">
        <f>L_Loc</f>
        <v/>
      </c>
      <c r="AR230" s="91">
        <v>286</v>
      </c>
    </row>
    <row r="231" spans="1:44" s="91" customFormat="1" ht="17.25" x14ac:dyDescent="0.3">
      <c r="A231" s="68" t="str">
        <f>L_time</f>
        <v/>
      </c>
      <c r="B231" s="69" t="str">
        <f>L_TGca</f>
        <v/>
      </c>
      <c r="C231" s="93"/>
      <c r="D231" s="69" t="str">
        <f t="shared" si="23"/>
        <v/>
      </c>
      <c r="E231" s="71" t="str">
        <f>L_tt</f>
        <v/>
      </c>
      <c r="F231" s="72" t="str">
        <f>L_He</f>
        <v/>
      </c>
      <c r="G231" s="73" t="str">
        <f>L_MaHP</f>
        <v/>
      </c>
      <c r="H231" s="74" t="str">
        <f>L_Loc2</f>
        <v/>
      </c>
      <c r="I231" s="73" t="str">
        <f>L_Loc</f>
        <v/>
      </c>
      <c r="J231" s="73" t="str">
        <f>L_Loc</f>
        <v/>
      </c>
      <c r="K231" s="73" t="str">
        <f>L_Loc</f>
        <v/>
      </c>
      <c r="L231" s="75"/>
      <c r="M231" s="73" t="str">
        <f>_Ngay</f>
        <v/>
      </c>
      <c r="N231" s="76"/>
      <c r="O231" s="108"/>
      <c r="P231" s="77">
        <f>L_SV_P</f>
        <v>0</v>
      </c>
      <c r="Q231" s="78">
        <f>L_SP</f>
        <v>0</v>
      </c>
      <c r="R231" s="79"/>
      <c r="S231" s="79"/>
      <c r="T231" s="79"/>
      <c r="U231" s="79"/>
      <c r="V231" s="79"/>
      <c r="W231" s="79"/>
      <c r="X231" s="79"/>
      <c r="Y231" s="79"/>
      <c r="Z231" s="80"/>
      <c r="AA231" s="81"/>
      <c r="AB231" s="81" t="str">
        <f>L_Nop</f>
        <v/>
      </c>
      <c r="AC231" s="82"/>
      <c r="AD231" s="82"/>
      <c r="AE231" s="82"/>
      <c r="AF231" s="83"/>
      <c r="AG231" s="84" t="str">
        <f t="shared" si="27"/>
        <v/>
      </c>
      <c r="AH231" s="85" t="str">
        <f t="shared" si="28"/>
        <v/>
      </c>
      <c r="AI231" s="86" t="str">
        <f t="shared" si="29"/>
        <v/>
      </c>
      <c r="AJ231" s="86" t="str">
        <f>L_luu1</f>
        <v/>
      </c>
      <c r="AK231" s="87" t="str">
        <f>L_luu2</f>
        <v/>
      </c>
      <c r="AL231" s="88" t="str">
        <f>L_Luu3</f>
        <v/>
      </c>
      <c r="AM231" s="87"/>
      <c r="AN231" s="87"/>
      <c r="AO231" s="89" t="str">
        <f>L_Loc</f>
        <v/>
      </c>
      <c r="AP231" s="90" t="str">
        <f>L_Loc</f>
        <v/>
      </c>
      <c r="AR231" s="91">
        <v>286</v>
      </c>
    </row>
    <row r="232" spans="1:44" s="91" customFormat="1" ht="17.25" x14ac:dyDescent="0.3">
      <c r="A232" s="68" t="str">
        <f>L_time</f>
        <v/>
      </c>
      <c r="B232" s="69" t="str">
        <f>L_TGca</f>
        <v/>
      </c>
      <c r="C232" s="96"/>
      <c r="D232" s="69" t="str">
        <f t="shared" si="23"/>
        <v/>
      </c>
      <c r="E232" s="71" t="str">
        <f>L_tt</f>
        <v/>
      </c>
      <c r="F232" s="72" t="str">
        <f>L_He</f>
        <v/>
      </c>
      <c r="G232" s="73" t="str">
        <f>L_MaHP</f>
        <v/>
      </c>
      <c r="H232" s="74" t="str">
        <f>L_Loc2</f>
        <v/>
      </c>
      <c r="I232" s="73" t="str">
        <f>L_Loc</f>
        <v/>
      </c>
      <c r="J232" s="73" t="str">
        <f>L_Loc</f>
        <v/>
      </c>
      <c r="K232" s="73" t="str">
        <f>L_Loc</f>
        <v/>
      </c>
      <c r="L232" s="75"/>
      <c r="M232" s="73" t="str">
        <f>_Ngay</f>
        <v/>
      </c>
      <c r="N232" s="76"/>
      <c r="O232" s="73"/>
      <c r="P232" s="97">
        <f>L_SV_P</f>
        <v>0</v>
      </c>
      <c r="Q232" s="78">
        <f>L_SP</f>
        <v>0</v>
      </c>
      <c r="R232" s="79"/>
      <c r="S232" s="79"/>
      <c r="T232" s="79"/>
      <c r="U232" s="79"/>
      <c r="V232" s="79"/>
      <c r="W232" s="79"/>
      <c r="X232" s="79"/>
      <c r="Y232" s="79"/>
      <c r="Z232" s="80"/>
      <c r="AA232" s="81"/>
      <c r="AB232" s="81" t="str">
        <f>L_Nop</f>
        <v/>
      </c>
      <c r="AC232" s="82"/>
      <c r="AD232" s="82"/>
      <c r="AE232" s="82"/>
      <c r="AF232" s="83"/>
      <c r="AG232" s="84" t="str">
        <f t="shared" si="27"/>
        <v/>
      </c>
      <c r="AH232" s="85" t="str">
        <f t="shared" si="28"/>
        <v/>
      </c>
      <c r="AI232" s="86" t="str">
        <f t="shared" si="29"/>
        <v/>
      </c>
      <c r="AJ232" s="86" t="str">
        <f>L_luu1</f>
        <v/>
      </c>
      <c r="AK232" s="87" t="str">
        <f>L_luu2</f>
        <v/>
      </c>
      <c r="AL232" s="88" t="str">
        <f>L_Luu3</f>
        <v/>
      </c>
      <c r="AM232" s="87"/>
      <c r="AN232" s="87"/>
      <c r="AO232" s="89" t="str">
        <f>L_Loc</f>
        <v/>
      </c>
      <c r="AP232" s="90" t="str">
        <f>L_Loc</f>
        <v/>
      </c>
      <c r="AR232" s="91">
        <v>286</v>
      </c>
    </row>
    <row r="233" spans="1:44" s="91" customFormat="1" ht="17.25" x14ac:dyDescent="0.3">
      <c r="A233" s="68" t="str">
        <f>L_time</f>
        <v/>
      </c>
      <c r="B233" s="69" t="str">
        <f>L_TGca</f>
        <v/>
      </c>
      <c r="C233" s="93"/>
      <c r="D233" s="69" t="str">
        <f t="shared" si="23"/>
        <v/>
      </c>
      <c r="E233" s="71" t="str">
        <f>L_tt</f>
        <v/>
      </c>
      <c r="F233" s="72" t="str">
        <f>L_He</f>
        <v/>
      </c>
      <c r="G233" s="73" t="str">
        <f>L_MaHP</f>
        <v/>
      </c>
      <c r="H233" s="74" t="str">
        <f>L_Loc2</f>
        <v/>
      </c>
      <c r="I233" s="73" t="str">
        <f>L_Loc</f>
        <v/>
      </c>
      <c r="J233" s="73" t="str">
        <f>L_Loc</f>
        <v/>
      </c>
      <c r="K233" s="73" t="str">
        <f>L_Loc</f>
        <v/>
      </c>
      <c r="L233" s="75"/>
      <c r="M233" s="73" t="str">
        <f>_Ngay</f>
        <v/>
      </c>
      <c r="N233" s="76"/>
      <c r="O233" s="73"/>
      <c r="P233" s="77">
        <f>L_SV_P</f>
        <v>0</v>
      </c>
      <c r="Q233" s="78">
        <f>L_SP</f>
        <v>0</v>
      </c>
      <c r="R233" s="79"/>
      <c r="S233" s="79"/>
      <c r="T233" s="79"/>
      <c r="U233" s="79"/>
      <c r="V233" s="79"/>
      <c r="W233" s="79"/>
      <c r="X233" s="79"/>
      <c r="Y233" s="79"/>
      <c r="Z233" s="80"/>
      <c r="AA233" s="81"/>
      <c r="AB233" s="81" t="str">
        <f>L_Nop</f>
        <v/>
      </c>
      <c r="AC233" s="82"/>
      <c r="AD233" s="82"/>
      <c r="AE233" s="82"/>
      <c r="AF233" s="83"/>
      <c r="AG233" s="84" t="str">
        <f t="shared" si="27"/>
        <v/>
      </c>
      <c r="AH233" s="85" t="str">
        <f t="shared" si="28"/>
        <v/>
      </c>
      <c r="AI233" s="86" t="str">
        <f t="shared" si="29"/>
        <v/>
      </c>
      <c r="AJ233" s="86" t="str">
        <f>L_luu1</f>
        <v/>
      </c>
      <c r="AK233" s="87" t="str">
        <f>L_luu2</f>
        <v/>
      </c>
      <c r="AL233" s="88" t="str">
        <f>L_Luu3</f>
        <v/>
      </c>
      <c r="AM233" s="87"/>
      <c r="AN233" s="87"/>
      <c r="AO233" s="89" t="str">
        <f>L_Loc</f>
        <v/>
      </c>
      <c r="AP233" s="90" t="str">
        <f>L_Loc</f>
        <v/>
      </c>
      <c r="AR233" s="91">
        <v>164</v>
      </c>
    </row>
    <row r="234" spans="1:44" s="91" customFormat="1" ht="17.25" x14ac:dyDescent="0.3">
      <c r="A234" s="68" t="str">
        <f>L_time</f>
        <v/>
      </c>
      <c r="B234" s="69" t="str">
        <f>L_TGca</f>
        <v/>
      </c>
      <c r="C234" s="95"/>
      <c r="D234" s="69" t="str">
        <f t="shared" si="23"/>
        <v/>
      </c>
      <c r="E234" s="71" t="str">
        <f>L_tt</f>
        <v/>
      </c>
      <c r="F234" s="72" t="str">
        <f>L_He</f>
        <v/>
      </c>
      <c r="G234" s="73" t="str">
        <f>L_MaHP</f>
        <v/>
      </c>
      <c r="H234" s="74" t="str">
        <f>L_Loc2</f>
        <v/>
      </c>
      <c r="I234" s="73" t="str">
        <f>L_Loc</f>
        <v/>
      </c>
      <c r="J234" s="73" t="str">
        <f>L_Loc</f>
        <v/>
      </c>
      <c r="K234" s="73" t="str">
        <f>L_Loc</f>
        <v/>
      </c>
      <c r="L234" s="75"/>
      <c r="M234" s="73" t="str">
        <f>_Ngay</f>
        <v/>
      </c>
      <c r="N234" s="76"/>
      <c r="O234" s="73"/>
      <c r="P234" s="77">
        <f>L_SV_P</f>
        <v>0</v>
      </c>
      <c r="Q234" s="78">
        <f>L_SP</f>
        <v>0</v>
      </c>
      <c r="R234" s="79"/>
      <c r="S234" s="79"/>
      <c r="T234" s="79"/>
      <c r="U234" s="79"/>
      <c r="V234" s="79"/>
      <c r="W234" s="79"/>
      <c r="X234" s="79"/>
      <c r="Y234" s="79"/>
      <c r="Z234" s="80"/>
      <c r="AA234" s="81"/>
      <c r="AB234" s="81" t="str">
        <f>L_Nop</f>
        <v/>
      </c>
      <c r="AC234" s="82"/>
      <c r="AD234" s="82"/>
      <c r="AE234" s="82"/>
      <c r="AF234" s="83"/>
      <c r="AG234" s="84" t="str">
        <f t="shared" si="27"/>
        <v/>
      </c>
      <c r="AH234" s="85" t="str">
        <f t="shared" si="28"/>
        <v/>
      </c>
      <c r="AI234" s="86" t="str">
        <f t="shared" si="29"/>
        <v/>
      </c>
      <c r="AJ234" s="86" t="str">
        <f>L_luu1</f>
        <v/>
      </c>
      <c r="AK234" s="87" t="str">
        <f>L_luu2</f>
        <v/>
      </c>
      <c r="AL234" s="88" t="str">
        <f>L_Luu3</f>
        <v/>
      </c>
      <c r="AM234" s="87"/>
      <c r="AN234" s="87"/>
      <c r="AO234" s="89" t="str">
        <f>L_Loc</f>
        <v/>
      </c>
      <c r="AP234" s="90" t="str">
        <f>L_Loc</f>
        <v/>
      </c>
      <c r="AR234" s="91">
        <v>299</v>
      </c>
    </row>
    <row r="235" spans="1:44" s="91" customFormat="1" ht="17.25" x14ac:dyDescent="0.3">
      <c r="A235" s="68" t="str">
        <f>L_time</f>
        <v/>
      </c>
      <c r="B235" s="69" t="str">
        <f>L_TGca</f>
        <v/>
      </c>
      <c r="C235" s="95"/>
      <c r="D235" s="69" t="str">
        <f t="shared" si="23"/>
        <v/>
      </c>
      <c r="E235" s="71" t="str">
        <f>L_tt</f>
        <v/>
      </c>
      <c r="F235" s="72" t="str">
        <f>L_He</f>
        <v/>
      </c>
      <c r="G235" s="73" t="str">
        <f>L_MaHP</f>
        <v/>
      </c>
      <c r="H235" s="74" t="str">
        <f>L_Loc2</f>
        <v/>
      </c>
      <c r="I235" s="73" t="str">
        <f>L_Loc</f>
        <v/>
      </c>
      <c r="J235" s="73" t="str">
        <f>L_Loc</f>
        <v/>
      </c>
      <c r="K235" s="73" t="str">
        <f>L_Loc</f>
        <v/>
      </c>
      <c r="L235" s="75"/>
      <c r="M235" s="73" t="str">
        <f>_Ngay</f>
        <v/>
      </c>
      <c r="N235" s="76"/>
      <c r="O235" s="73"/>
      <c r="P235" s="77">
        <f>L_SV_P</f>
        <v>0</v>
      </c>
      <c r="Q235" s="78">
        <f>L_SP</f>
        <v>0</v>
      </c>
      <c r="R235" s="79"/>
      <c r="S235" s="79"/>
      <c r="T235" s="79"/>
      <c r="U235" s="79"/>
      <c r="V235" s="79"/>
      <c r="W235" s="79"/>
      <c r="X235" s="79"/>
      <c r="Y235" s="79"/>
      <c r="Z235" s="80"/>
      <c r="AA235" s="81"/>
      <c r="AB235" s="81" t="str">
        <f>L_Nop</f>
        <v/>
      </c>
      <c r="AC235" s="82"/>
      <c r="AD235" s="82"/>
      <c r="AE235" s="82"/>
      <c r="AF235" s="83"/>
      <c r="AG235" s="84" t="str">
        <f t="shared" si="27"/>
        <v/>
      </c>
      <c r="AH235" s="85" t="str">
        <f t="shared" si="28"/>
        <v/>
      </c>
      <c r="AI235" s="86" t="str">
        <f t="shared" si="29"/>
        <v/>
      </c>
      <c r="AJ235" s="86" t="str">
        <f>L_luu1</f>
        <v/>
      </c>
      <c r="AK235" s="87" t="str">
        <f>L_luu2</f>
        <v/>
      </c>
      <c r="AL235" s="88" t="str">
        <f>L_Luu3</f>
        <v/>
      </c>
      <c r="AM235" s="87"/>
      <c r="AN235" s="87"/>
      <c r="AO235" s="89" t="str">
        <f>L_Loc</f>
        <v/>
      </c>
      <c r="AP235" s="90" t="str">
        <f>L_Loc</f>
        <v/>
      </c>
      <c r="AR235" s="91">
        <v>286</v>
      </c>
    </row>
    <row r="236" spans="1:44" s="91" customFormat="1" ht="17.25" x14ac:dyDescent="0.3">
      <c r="A236" s="68" t="str">
        <f>L_time</f>
        <v/>
      </c>
      <c r="B236" s="69" t="str">
        <f>L_TGca</f>
        <v/>
      </c>
      <c r="C236" s="93"/>
      <c r="D236" s="69" t="str">
        <f t="shared" si="23"/>
        <v/>
      </c>
      <c r="E236" s="71" t="str">
        <f>L_tt</f>
        <v/>
      </c>
      <c r="F236" s="72" t="str">
        <f>L_He</f>
        <v/>
      </c>
      <c r="G236" s="73" t="str">
        <f>L_MaHP</f>
        <v/>
      </c>
      <c r="H236" s="74" t="str">
        <f>L_Loc2</f>
        <v/>
      </c>
      <c r="I236" s="73" t="str">
        <f>L_Loc</f>
        <v/>
      </c>
      <c r="J236" s="73" t="str">
        <f>L_Loc</f>
        <v/>
      </c>
      <c r="K236" s="73" t="str">
        <f>L_Loc</f>
        <v/>
      </c>
      <c r="L236" s="75"/>
      <c r="M236" s="73" t="str">
        <f>_Ngay</f>
        <v/>
      </c>
      <c r="N236" s="76"/>
      <c r="O236" s="108"/>
      <c r="P236" s="77">
        <f>L_SV_P</f>
        <v>0</v>
      </c>
      <c r="Q236" s="78">
        <f>L_SP</f>
        <v>0</v>
      </c>
      <c r="R236" s="79"/>
      <c r="S236" s="79"/>
      <c r="T236" s="79"/>
      <c r="U236" s="79"/>
      <c r="V236" s="79"/>
      <c r="W236" s="79"/>
      <c r="X236" s="79"/>
      <c r="Y236" s="79"/>
      <c r="Z236" s="80"/>
      <c r="AA236" s="81"/>
      <c r="AB236" s="81" t="str">
        <f>L_Nop</f>
        <v/>
      </c>
      <c r="AC236" s="82"/>
      <c r="AD236" s="82"/>
      <c r="AE236" s="82"/>
      <c r="AF236" s="83"/>
      <c r="AG236" s="84" t="str">
        <f t="shared" si="27"/>
        <v/>
      </c>
      <c r="AH236" s="85" t="str">
        <f t="shared" si="28"/>
        <v/>
      </c>
      <c r="AI236" s="86" t="str">
        <f t="shared" si="29"/>
        <v/>
      </c>
      <c r="AJ236" s="86" t="str">
        <f>L_luu1</f>
        <v/>
      </c>
      <c r="AK236" s="87" t="str">
        <f>L_luu2</f>
        <v/>
      </c>
      <c r="AL236" s="88" t="str">
        <f>L_Luu3</f>
        <v/>
      </c>
      <c r="AM236" s="87"/>
      <c r="AN236" s="87"/>
      <c r="AO236" s="89" t="str">
        <f>L_Loc</f>
        <v/>
      </c>
      <c r="AP236" s="90" t="str">
        <f>L_Loc</f>
        <v/>
      </c>
      <c r="AR236" s="91">
        <v>286</v>
      </c>
    </row>
    <row r="237" spans="1:44" s="91" customFormat="1" ht="24.95" customHeight="1" x14ac:dyDescent="0.3">
      <c r="A237" s="68" t="str">
        <f>L_time</f>
        <v/>
      </c>
      <c r="B237" s="69" t="str">
        <f>L_TGca</f>
        <v/>
      </c>
      <c r="C237" s="93"/>
      <c r="D237" s="69" t="str">
        <f t="shared" si="23"/>
        <v/>
      </c>
      <c r="E237" s="71" t="str">
        <f>L_tt</f>
        <v/>
      </c>
      <c r="F237" s="72" t="str">
        <f>L_He</f>
        <v/>
      </c>
      <c r="G237" s="73" t="str">
        <f>L_MaHP</f>
        <v/>
      </c>
      <c r="H237" s="74" t="str">
        <f>L_Loc2</f>
        <v/>
      </c>
      <c r="I237" s="73" t="str">
        <f>L_Loc</f>
        <v/>
      </c>
      <c r="J237" s="73" t="str">
        <f>L_Loc</f>
        <v/>
      </c>
      <c r="K237" s="73" t="str">
        <f>L_Loc</f>
        <v/>
      </c>
      <c r="L237" s="75"/>
      <c r="M237" s="73" t="str">
        <f>_Ngay</f>
        <v/>
      </c>
      <c r="N237" s="76"/>
      <c r="O237" s="73"/>
      <c r="P237" s="77">
        <f>L_SV_P</f>
        <v>0</v>
      </c>
      <c r="Q237" s="78">
        <f>L_SP</f>
        <v>0</v>
      </c>
      <c r="R237" s="79"/>
      <c r="S237" s="79"/>
      <c r="T237" s="79"/>
      <c r="U237" s="79"/>
      <c r="V237" s="79"/>
      <c r="W237" s="79"/>
      <c r="X237" s="79"/>
      <c r="Y237" s="79"/>
      <c r="Z237" s="80"/>
      <c r="AA237" s="81"/>
      <c r="AB237" s="81" t="str">
        <f>L_Nop</f>
        <v/>
      </c>
      <c r="AC237" s="82"/>
      <c r="AD237" s="82"/>
      <c r="AE237" s="82"/>
      <c r="AF237" s="83"/>
      <c r="AG237" s="84" t="str">
        <f t="shared" si="27"/>
        <v/>
      </c>
      <c r="AH237" s="85" t="str">
        <f t="shared" si="28"/>
        <v/>
      </c>
      <c r="AI237" s="86" t="str">
        <f t="shared" si="29"/>
        <v/>
      </c>
      <c r="AJ237" s="86" t="str">
        <f>L_luu1</f>
        <v/>
      </c>
      <c r="AK237" s="87" t="str">
        <f>L_luu2</f>
        <v/>
      </c>
      <c r="AL237" s="88" t="str">
        <f>L_Luu3</f>
        <v/>
      </c>
      <c r="AM237" s="87"/>
      <c r="AN237" s="87"/>
      <c r="AO237" s="89" t="str">
        <f>L_Loc</f>
        <v/>
      </c>
      <c r="AP237" s="90" t="str">
        <f>L_Loc</f>
        <v/>
      </c>
      <c r="AR237" s="91">
        <v>286</v>
      </c>
    </row>
    <row r="238" spans="1:44" s="91" customFormat="1" ht="24.95" customHeight="1" x14ac:dyDescent="0.3">
      <c r="A238" s="68" t="str">
        <f>L_time</f>
        <v/>
      </c>
      <c r="B238" s="69" t="str">
        <f>L_TGca</f>
        <v/>
      </c>
      <c r="C238" s="70"/>
      <c r="D238" s="69" t="str">
        <f t="shared" si="23"/>
        <v/>
      </c>
      <c r="E238" s="71" t="str">
        <f>L_tt</f>
        <v/>
      </c>
      <c r="F238" s="72" t="str">
        <f>L_He</f>
        <v/>
      </c>
      <c r="G238" s="73" t="str">
        <f>L_MaHP</f>
        <v/>
      </c>
      <c r="H238" s="74" t="str">
        <f>L_Loc2</f>
        <v/>
      </c>
      <c r="I238" s="73" t="str">
        <f>L_Loc</f>
        <v/>
      </c>
      <c r="J238" s="73" t="str">
        <f>L_Loc</f>
        <v/>
      </c>
      <c r="K238" s="73" t="str">
        <f>L_Loc</f>
        <v/>
      </c>
      <c r="L238" s="75"/>
      <c r="M238" s="73" t="str">
        <f>_Ngay</f>
        <v/>
      </c>
      <c r="N238" s="76"/>
      <c r="O238" s="73"/>
      <c r="P238" s="97">
        <f>L_SV_P</f>
        <v>0</v>
      </c>
      <c r="Q238" s="78">
        <f>L_SP</f>
        <v>0</v>
      </c>
      <c r="R238" s="79"/>
      <c r="S238" s="79"/>
      <c r="T238" s="79"/>
      <c r="U238" s="79"/>
      <c r="V238" s="79"/>
      <c r="W238" s="79"/>
      <c r="X238" s="79"/>
      <c r="Y238" s="79"/>
      <c r="Z238" s="80"/>
      <c r="AA238" s="81"/>
      <c r="AB238" s="81" t="str">
        <f>L_Nop</f>
        <v/>
      </c>
      <c r="AC238" s="82"/>
      <c r="AD238" s="82"/>
      <c r="AE238" s="82"/>
      <c r="AF238" s="83"/>
      <c r="AG238" s="84" t="str">
        <f t="shared" si="27"/>
        <v/>
      </c>
      <c r="AH238" s="85" t="str">
        <f t="shared" si="28"/>
        <v/>
      </c>
      <c r="AI238" s="86" t="str">
        <f t="shared" si="29"/>
        <v/>
      </c>
      <c r="AJ238" s="86" t="str">
        <f>L_luu1</f>
        <v/>
      </c>
      <c r="AK238" s="87" t="str">
        <f>L_luu2</f>
        <v/>
      </c>
      <c r="AL238" s="88" t="str">
        <f>L_Luu3</f>
        <v/>
      </c>
      <c r="AM238" s="87"/>
      <c r="AN238" s="87"/>
      <c r="AO238" s="89" t="str">
        <f>L_Loc</f>
        <v/>
      </c>
      <c r="AP238" s="90" t="str">
        <f>L_Loc</f>
        <v/>
      </c>
      <c r="AR238" s="91">
        <v>286</v>
      </c>
    </row>
    <row r="239" spans="1:44" s="91" customFormat="1" ht="30" customHeight="1" x14ac:dyDescent="0.3">
      <c r="A239" s="68" t="str">
        <f>L_time</f>
        <v/>
      </c>
      <c r="B239" s="69" t="str">
        <f>L_TGca</f>
        <v/>
      </c>
      <c r="C239" s="95"/>
      <c r="D239" s="69" t="str">
        <f t="shared" si="23"/>
        <v/>
      </c>
      <c r="E239" s="71" t="str">
        <f>L_tt</f>
        <v/>
      </c>
      <c r="F239" s="72" t="str">
        <f>L_He</f>
        <v/>
      </c>
      <c r="G239" s="73" t="str">
        <f>L_MaHP</f>
        <v/>
      </c>
      <c r="H239" s="74" t="str">
        <f>L_Loc2</f>
        <v/>
      </c>
      <c r="I239" s="73" t="str">
        <f>L_Loc</f>
        <v/>
      </c>
      <c r="J239" s="73" t="str">
        <f>L_Loc</f>
        <v/>
      </c>
      <c r="K239" s="73" t="str">
        <f>L_Loc</f>
        <v/>
      </c>
      <c r="L239" s="75"/>
      <c r="M239" s="73" t="str">
        <f>_Ngay</f>
        <v/>
      </c>
      <c r="N239" s="76"/>
      <c r="O239" s="73"/>
      <c r="P239" s="77">
        <f>L_SV_P</f>
        <v>0</v>
      </c>
      <c r="Q239" s="78">
        <f>L_SP</f>
        <v>0</v>
      </c>
      <c r="R239" s="79"/>
      <c r="S239" s="79"/>
      <c r="T239" s="79"/>
      <c r="U239" s="79"/>
      <c r="V239" s="79"/>
      <c r="W239" s="79"/>
      <c r="X239" s="79"/>
      <c r="Y239" s="79"/>
      <c r="Z239" s="80"/>
      <c r="AA239" s="81"/>
      <c r="AB239" s="81" t="str">
        <f>L_Nop</f>
        <v/>
      </c>
      <c r="AC239" s="82"/>
      <c r="AD239" s="82"/>
      <c r="AE239" s="82"/>
      <c r="AF239" s="83"/>
      <c r="AG239" s="84" t="str">
        <f t="shared" si="27"/>
        <v/>
      </c>
      <c r="AH239" s="85" t="str">
        <f t="shared" si="28"/>
        <v/>
      </c>
      <c r="AI239" s="86" t="str">
        <f t="shared" si="29"/>
        <v/>
      </c>
      <c r="AJ239" s="86" t="str">
        <f>L_luu1</f>
        <v/>
      </c>
      <c r="AK239" s="87" t="str">
        <f>L_luu2</f>
        <v/>
      </c>
      <c r="AL239" s="88" t="str">
        <f>L_Luu3</f>
        <v/>
      </c>
      <c r="AM239" s="87"/>
      <c r="AN239" s="87"/>
      <c r="AO239" s="89" t="str">
        <f>L_Loc</f>
        <v/>
      </c>
      <c r="AP239" s="90" t="str">
        <f>L_Loc</f>
        <v/>
      </c>
      <c r="AR239" s="91">
        <v>286</v>
      </c>
    </row>
    <row r="240" spans="1:44" s="91" customFormat="1" ht="24.95" customHeight="1" x14ac:dyDescent="0.3">
      <c r="A240" s="68" t="str">
        <f>L_time</f>
        <v/>
      </c>
      <c r="B240" s="69" t="str">
        <f>L_TGca</f>
        <v/>
      </c>
      <c r="C240" s="70"/>
      <c r="D240" s="69" t="str">
        <f t="shared" si="23"/>
        <v/>
      </c>
      <c r="E240" s="71" t="str">
        <f>L_tt</f>
        <v/>
      </c>
      <c r="F240" s="72" t="str">
        <f>L_He</f>
        <v/>
      </c>
      <c r="G240" s="73" t="str">
        <f>L_MaHP</f>
        <v/>
      </c>
      <c r="H240" s="74" t="str">
        <f>L_Loc2</f>
        <v/>
      </c>
      <c r="I240" s="73" t="str">
        <f>L_Loc</f>
        <v/>
      </c>
      <c r="J240" s="73" t="str">
        <f>L_Loc</f>
        <v/>
      </c>
      <c r="K240" s="73" t="str">
        <f>L_Loc</f>
        <v/>
      </c>
      <c r="L240" s="75"/>
      <c r="M240" s="73" t="str">
        <f>_Ngay</f>
        <v/>
      </c>
      <c r="N240" s="76"/>
      <c r="O240" s="73"/>
      <c r="P240" s="77">
        <f>L_SV_P</f>
        <v>0</v>
      </c>
      <c r="Q240" s="78">
        <f>L_SP</f>
        <v>0</v>
      </c>
      <c r="R240" s="79"/>
      <c r="S240" s="79"/>
      <c r="T240" s="79"/>
      <c r="U240" s="79"/>
      <c r="V240" s="79"/>
      <c r="W240" s="79"/>
      <c r="X240" s="79"/>
      <c r="Y240" s="79"/>
      <c r="Z240" s="80"/>
      <c r="AA240" s="81"/>
      <c r="AB240" s="81" t="str">
        <f>L_Nop</f>
        <v/>
      </c>
      <c r="AC240" s="82"/>
      <c r="AD240" s="82"/>
      <c r="AE240" s="82"/>
      <c r="AF240" s="83"/>
      <c r="AG240" s="84" t="str">
        <f t="shared" si="27"/>
        <v/>
      </c>
      <c r="AH240" s="85" t="str">
        <f t="shared" si="28"/>
        <v/>
      </c>
      <c r="AI240" s="86" t="str">
        <f t="shared" si="29"/>
        <v/>
      </c>
      <c r="AJ240" s="86" t="str">
        <f>L_luu1</f>
        <v/>
      </c>
      <c r="AK240" s="87" t="str">
        <f>L_luu2</f>
        <v/>
      </c>
      <c r="AL240" s="88" t="str">
        <f>L_Luu3</f>
        <v/>
      </c>
      <c r="AM240" s="87"/>
      <c r="AN240" s="87"/>
      <c r="AO240" s="89" t="str">
        <f>L_Loc</f>
        <v/>
      </c>
      <c r="AP240" s="90" t="str">
        <f>L_Loc</f>
        <v/>
      </c>
      <c r="AR240" s="91">
        <v>286</v>
      </c>
    </row>
    <row r="241" spans="1:45" s="91" customFormat="1" ht="24.95" customHeight="1" x14ac:dyDescent="0.3">
      <c r="A241" s="68" t="str">
        <f>L_time</f>
        <v/>
      </c>
      <c r="B241" s="69" t="str">
        <f>L_TGca</f>
        <v/>
      </c>
      <c r="C241" s="70"/>
      <c r="D241" s="69" t="str">
        <f t="shared" si="23"/>
        <v/>
      </c>
      <c r="E241" s="71" t="str">
        <f>L_tt</f>
        <v/>
      </c>
      <c r="F241" s="72" t="str">
        <f>L_He</f>
        <v/>
      </c>
      <c r="G241" s="73" t="str">
        <f>L_MaHP</f>
        <v/>
      </c>
      <c r="H241" s="74" t="str">
        <f>L_Loc2</f>
        <v/>
      </c>
      <c r="I241" s="73" t="str">
        <f>L_Loc</f>
        <v/>
      </c>
      <c r="J241" s="73" t="str">
        <f>L_Loc</f>
        <v/>
      </c>
      <c r="K241" s="73" t="str">
        <f>L_Loc</f>
        <v/>
      </c>
      <c r="L241" s="75"/>
      <c r="M241" s="73" t="str">
        <f>_Ngay</f>
        <v/>
      </c>
      <c r="N241" s="76"/>
      <c r="O241" s="108"/>
      <c r="P241" s="97">
        <f>L_SV_P</f>
        <v>0</v>
      </c>
      <c r="Q241" s="78">
        <f>L_SP</f>
        <v>0</v>
      </c>
      <c r="R241" s="79"/>
      <c r="S241" s="79"/>
      <c r="T241" s="79"/>
      <c r="U241" s="79"/>
      <c r="V241" s="79"/>
      <c r="W241" s="79"/>
      <c r="X241" s="79"/>
      <c r="Y241" s="79"/>
      <c r="Z241" s="80"/>
      <c r="AA241" s="81"/>
      <c r="AB241" s="81" t="str">
        <f>L_Nop</f>
        <v/>
      </c>
      <c r="AC241" s="82"/>
      <c r="AD241" s="82"/>
      <c r="AE241" s="82"/>
      <c r="AF241" s="83"/>
      <c r="AG241" s="84" t="str">
        <f t="shared" si="27"/>
        <v/>
      </c>
      <c r="AH241" s="85" t="str">
        <f t="shared" si="28"/>
        <v/>
      </c>
      <c r="AI241" s="86" t="str">
        <f t="shared" si="29"/>
        <v/>
      </c>
      <c r="AJ241" s="86" t="str">
        <f>L_luu1</f>
        <v/>
      </c>
      <c r="AK241" s="87" t="str">
        <f>L_luu2</f>
        <v/>
      </c>
      <c r="AL241" s="88" t="str">
        <f>L_Luu3</f>
        <v/>
      </c>
      <c r="AM241" s="87"/>
      <c r="AN241" s="87"/>
      <c r="AO241" s="89" t="str">
        <f>L_Loc</f>
        <v/>
      </c>
      <c r="AP241" s="90" t="str">
        <f>L_Loc</f>
        <v/>
      </c>
      <c r="AR241" s="91">
        <v>286</v>
      </c>
    </row>
    <row r="242" spans="1:45" s="91" customFormat="1" ht="24.95" customHeight="1" x14ac:dyDescent="0.3">
      <c r="A242" s="68" t="str">
        <f>L_time</f>
        <v/>
      </c>
      <c r="B242" s="69" t="str">
        <f>L_TGca</f>
        <v/>
      </c>
      <c r="C242" s="95"/>
      <c r="D242" s="69" t="str">
        <f t="shared" si="23"/>
        <v/>
      </c>
      <c r="E242" s="71" t="str">
        <f>L_tt</f>
        <v/>
      </c>
      <c r="F242" s="72" t="str">
        <f>L_He</f>
        <v/>
      </c>
      <c r="G242" s="73" t="str">
        <f>L_MaHP</f>
        <v/>
      </c>
      <c r="H242" s="74" t="str">
        <f>L_Loc2</f>
        <v/>
      </c>
      <c r="I242" s="73" t="str">
        <f>L_Loc</f>
        <v/>
      </c>
      <c r="J242" s="73" t="str">
        <f>L_Loc</f>
        <v/>
      </c>
      <c r="K242" s="73" t="str">
        <f>L_Loc</f>
        <v/>
      </c>
      <c r="L242" s="75"/>
      <c r="M242" s="73" t="str">
        <f>_Ngay</f>
        <v/>
      </c>
      <c r="N242" s="76"/>
      <c r="O242" s="73"/>
      <c r="P242" s="77">
        <f>L_SV_P</f>
        <v>0</v>
      </c>
      <c r="Q242" s="78">
        <f>L_SP</f>
        <v>0</v>
      </c>
      <c r="R242" s="79"/>
      <c r="S242" s="79"/>
      <c r="T242" s="79"/>
      <c r="U242" s="79"/>
      <c r="V242" s="79"/>
      <c r="W242" s="79"/>
      <c r="X242" s="79"/>
      <c r="Y242" s="79"/>
      <c r="Z242" s="80"/>
      <c r="AA242" s="81"/>
      <c r="AB242" s="81" t="str">
        <f>L_Nop</f>
        <v/>
      </c>
      <c r="AC242" s="82"/>
      <c r="AD242" s="82"/>
      <c r="AE242" s="82"/>
      <c r="AF242" s="83"/>
      <c r="AG242" s="84" t="str">
        <f t="shared" si="27"/>
        <v/>
      </c>
      <c r="AH242" s="85" t="str">
        <f t="shared" si="28"/>
        <v/>
      </c>
      <c r="AI242" s="86" t="str">
        <f t="shared" si="29"/>
        <v/>
      </c>
      <c r="AJ242" s="86" t="str">
        <f>L_luu1</f>
        <v/>
      </c>
      <c r="AK242" s="87" t="str">
        <f>L_luu2</f>
        <v/>
      </c>
      <c r="AL242" s="88" t="str">
        <f>L_Luu3</f>
        <v/>
      </c>
      <c r="AM242" s="87"/>
      <c r="AN242" s="87"/>
      <c r="AO242" s="89" t="str">
        <f>L_Loc</f>
        <v/>
      </c>
      <c r="AP242" s="90" t="str">
        <f>L_Loc</f>
        <v/>
      </c>
      <c r="AR242" s="91">
        <v>286</v>
      </c>
    </row>
    <row r="243" spans="1:45" s="91" customFormat="1" ht="24.95" customHeight="1" x14ac:dyDescent="0.3">
      <c r="A243" s="68" t="str">
        <f>L_time</f>
        <v/>
      </c>
      <c r="B243" s="69" t="str">
        <f>L_TGca</f>
        <v/>
      </c>
      <c r="C243" s="95"/>
      <c r="D243" s="69" t="str">
        <f t="shared" si="23"/>
        <v/>
      </c>
      <c r="E243" s="71" t="str">
        <f>L_tt</f>
        <v/>
      </c>
      <c r="F243" s="72" t="str">
        <f>L_He</f>
        <v/>
      </c>
      <c r="G243" s="73" t="str">
        <f>L_MaHP</f>
        <v/>
      </c>
      <c r="H243" s="74" t="str">
        <f>L_Loc2</f>
        <v/>
      </c>
      <c r="I243" s="73" t="str">
        <f>L_Loc</f>
        <v/>
      </c>
      <c r="J243" s="73" t="str">
        <f>L_Loc</f>
        <v/>
      </c>
      <c r="K243" s="73" t="str">
        <f>L_Loc</f>
        <v/>
      </c>
      <c r="L243" s="75"/>
      <c r="M243" s="73" t="str">
        <f>_Ngay</f>
        <v/>
      </c>
      <c r="N243" s="76"/>
      <c r="O243" s="73"/>
      <c r="P243" s="77">
        <f>L_SV_P</f>
        <v>0</v>
      </c>
      <c r="Q243" s="78">
        <f>L_SP</f>
        <v>0</v>
      </c>
      <c r="R243" s="79"/>
      <c r="S243" s="79"/>
      <c r="T243" s="79"/>
      <c r="U243" s="79"/>
      <c r="V243" s="79"/>
      <c r="W243" s="79"/>
      <c r="X243" s="79"/>
      <c r="Y243" s="79"/>
      <c r="Z243" s="80"/>
      <c r="AA243" s="81"/>
      <c r="AB243" s="81" t="str">
        <f>L_Nop</f>
        <v/>
      </c>
      <c r="AC243" s="82"/>
      <c r="AD243" s="82"/>
      <c r="AE243" s="82"/>
      <c r="AF243" s="83"/>
      <c r="AG243" s="84" t="str">
        <f t="shared" si="27"/>
        <v/>
      </c>
      <c r="AH243" s="85" t="str">
        <f t="shared" si="28"/>
        <v/>
      </c>
      <c r="AI243" s="86" t="str">
        <f t="shared" si="29"/>
        <v/>
      </c>
      <c r="AJ243" s="86" t="str">
        <f>L_luu1</f>
        <v/>
      </c>
      <c r="AK243" s="87" t="str">
        <f>L_luu2</f>
        <v/>
      </c>
      <c r="AL243" s="88" t="str">
        <f>L_Luu3</f>
        <v/>
      </c>
      <c r="AM243" s="87"/>
      <c r="AN243" s="87"/>
      <c r="AO243" s="89" t="str">
        <f>L_Loc</f>
        <v/>
      </c>
      <c r="AP243" s="90" t="str">
        <f>L_Loc</f>
        <v/>
      </c>
      <c r="AR243" s="91">
        <v>286</v>
      </c>
    </row>
    <row r="244" spans="1:45" s="91" customFormat="1" ht="24.95" customHeight="1" x14ac:dyDescent="0.3">
      <c r="A244" s="68" t="str">
        <f>L_time</f>
        <v/>
      </c>
      <c r="B244" s="69" t="str">
        <f>L_TGca</f>
        <v/>
      </c>
      <c r="C244" s="70"/>
      <c r="D244" s="69" t="str">
        <f t="shared" si="23"/>
        <v/>
      </c>
      <c r="E244" s="71" t="str">
        <f>L_tt</f>
        <v/>
      </c>
      <c r="F244" s="72" t="str">
        <f>L_He</f>
        <v/>
      </c>
      <c r="G244" s="73" t="str">
        <f>L_MaHP</f>
        <v/>
      </c>
      <c r="H244" s="74" t="str">
        <f>L_Loc2</f>
        <v/>
      </c>
      <c r="I244" s="73" t="str">
        <f>L_Loc</f>
        <v/>
      </c>
      <c r="J244" s="73" t="str">
        <f>L_Loc</f>
        <v/>
      </c>
      <c r="K244" s="73" t="str">
        <f>L_Loc</f>
        <v/>
      </c>
      <c r="L244" s="75"/>
      <c r="M244" s="73" t="str">
        <f>_Ngay</f>
        <v/>
      </c>
      <c r="N244" s="76"/>
      <c r="O244" s="73"/>
      <c r="P244" s="77">
        <f>L_SV_P</f>
        <v>0</v>
      </c>
      <c r="Q244" s="78">
        <f>L_SP</f>
        <v>0</v>
      </c>
      <c r="R244" s="79"/>
      <c r="S244" s="79"/>
      <c r="T244" s="79"/>
      <c r="U244" s="79"/>
      <c r="V244" s="79"/>
      <c r="W244" s="79"/>
      <c r="X244" s="79"/>
      <c r="Y244" s="79"/>
      <c r="Z244" s="80"/>
      <c r="AA244" s="81"/>
      <c r="AB244" s="81" t="str">
        <f>L_Nop</f>
        <v/>
      </c>
      <c r="AC244" s="82"/>
      <c r="AD244" s="82"/>
      <c r="AE244" s="82"/>
      <c r="AF244" s="83"/>
      <c r="AG244" s="84" t="str">
        <f t="shared" si="27"/>
        <v/>
      </c>
      <c r="AH244" s="85" t="str">
        <f t="shared" si="28"/>
        <v/>
      </c>
      <c r="AI244" s="86" t="str">
        <f t="shared" si="29"/>
        <v/>
      </c>
      <c r="AJ244" s="86" t="str">
        <f>L_luu1</f>
        <v/>
      </c>
      <c r="AK244" s="87" t="str">
        <f>L_luu2</f>
        <v/>
      </c>
      <c r="AL244" s="88" t="str">
        <f>L_Luu3</f>
        <v/>
      </c>
      <c r="AM244" s="87"/>
      <c r="AN244" s="87"/>
      <c r="AO244" s="89" t="str">
        <f>L_Loc</f>
        <v/>
      </c>
      <c r="AP244" s="90" t="str">
        <f>L_Loc</f>
        <v/>
      </c>
      <c r="AR244" s="91">
        <v>286</v>
      </c>
    </row>
    <row r="245" spans="1:45" s="91" customFormat="1" ht="24.95" customHeight="1" x14ac:dyDescent="0.3">
      <c r="A245" s="68" t="str">
        <f>L_time</f>
        <v/>
      </c>
      <c r="B245" s="69" t="str">
        <f>L_TGca</f>
        <v/>
      </c>
      <c r="C245" s="93"/>
      <c r="D245" s="69" t="str">
        <f t="shared" si="23"/>
        <v/>
      </c>
      <c r="E245" s="71" t="str">
        <f>L_tt</f>
        <v/>
      </c>
      <c r="F245" s="72" t="str">
        <f>L_He</f>
        <v/>
      </c>
      <c r="G245" s="73" t="str">
        <f>L_MaHP</f>
        <v/>
      </c>
      <c r="H245" s="74" t="str">
        <f>L_Loc2</f>
        <v/>
      </c>
      <c r="I245" s="73" t="str">
        <f>L_Loc</f>
        <v/>
      </c>
      <c r="J245" s="73" t="str">
        <f>L_Loc</f>
        <v/>
      </c>
      <c r="K245" s="73" t="str">
        <f>L_Loc</f>
        <v/>
      </c>
      <c r="L245" s="75"/>
      <c r="M245" s="73" t="str">
        <f>_Ngay</f>
        <v/>
      </c>
      <c r="N245" s="76"/>
      <c r="O245" s="108"/>
      <c r="P245" s="77">
        <f>L_SV_P</f>
        <v>0</v>
      </c>
      <c r="Q245" s="78">
        <f>L_SP</f>
        <v>0</v>
      </c>
      <c r="R245" s="79"/>
      <c r="S245" s="79"/>
      <c r="T245" s="79"/>
      <c r="U245" s="79"/>
      <c r="V245" s="79"/>
      <c r="W245" s="79"/>
      <c r="X245" s="79"/>
      <c r="Y245" s="79"/>
      <c r="Z245" s="80"/>
      <c r="AA245" s="81"/>
      <c r="AB245" s="81" t="str">
        <f>L_Nop</f>
        <v/>
      </c>
      <c r="AC245" s="82"/>
      <c r="AD245" s="82"/>
      <c r="AE245" s="82"/>
      <c r="AF245" s="83"/>
      <c r="AG245" s="84" t="str">
        <f t="shared" si="27"/>
        <v/>
      </c>
      <c r="AH245" s="85" t="str">
        <f t="shared" si="28"/>
        <v/>
      </c>
      <c r="AI245" s="86" t="str">
        <f t="shared" si="29"/>
        <v/>
      </c>
      <c r="AJ245" s="86" t="str">
        <f>L_luu1</f>
        <v/>
      </c>
      <c r="AK245" s="87" t="str">
        <f>L_luu2</f>
        <v/>
      </c>
      <c r="AL245" s="88" t="str">
        <f>L_Luu3</f>
        <v/>
      </c>
      <c r="AM245" s="87"/>
      <c r="AN245" s="87"/>
      <c r="AO245" s="89" t="str">
        <f>L_Loc</f>
        <v/>
      </c>
      <c r="AP245" s="90" t="str">
        <f>L_Loc</f>
        <v/>
      </c>
      <c r="AR245" s="91">
        <v>286</v>
      </c>
    </row>
    <row r="246" spans="1:45" s="91" customFormat="1" ht="30" customHeight="1" x14ac:dyDescent="0.3">
      <c r="A246" s="68" t="str">
        <f>L_time</f>
        <v/>
      </c>
      <c r="B246" s="69" t="str">
        <f>L_TGca</f>
        <v/>
      </c>
      <c r="C246" s="95"/>
      <c r="D246" s="69" t="str">
        <f t="shared" si="23"/>
        <v/>
      </c>
      <c r="E246" s="71" t="str">
        <f>L_tt</f>
        <v/>
      </c>
      <c r="F246" s="72" t="str">
        <f>L_He</f>
        <v/>
      </c>
      <c r="G246" s="73" t="str">
        <f>L_MaHP</f>
        <v/>
      </c>
      <c r="H246" s="74" t="str">
        <f>L_Loc2</f>
        <v/>
      </c>
      <c r="I246" s="73" t="str">
        <f>L_Loc</f>
        <v/>
      </c>
      <c r="J246" s="73" t="str">
        <f>L_Loc</f>
        <v/>
      </c>
      <c r="K246" s="73" t="str">
        <f>L_Loc</f>
        <v/>
      </c>
      <c r="L246" s="75"/>
      <c r="M246" s="73" t="str">
        <f>_Ngay</f>
        <v/>
      </c>
      <c r="N246" s="76"/>
      <c r="O246" s="73"/>
      <c r="P246" s="77">
        <f>L_SV_P</f>
        <v>0</v>
      </c>
      <c r="Q246" s="78">
        <f>L_SP</f>
        <v>0</v>
      </c>
      <c r="R246" s="79"/>
      <c r="S246" s="79"/>
      <c r="T246" s="79"/>
      <c r="U246" s="79"/>
      <c r="V246" s="79"/>
      <c r="W246" s="79"/>
      <c r="X246" s="79"/>
      <c r="Y246" s="79"/>
      <c r="Z246" s="80"/>
      <c r="AA246" s="81"/>
      <c r="AB246" s="81" t="str">
        <f>L_Nop</f>
        <v/>
      </c>
      <c r="AC246" s="82"/>
      <c r="AD246" s="82"/>
      <c r="AE246" s="82"/>
      <c r="AF246" s="83"/>
      <c r="AG246" s="84" t="str">
        <f t="shared" si="27"/>
        <v/>
      </c>
      <c r="AH246" s="85" t="str">
        <f t="shared" si="28"/>
        <v/>
      </c>
      <c r="AI246" s="86" t="str">
        <f t="shared" si="29"/>
        <v/>
      </c>
      <c r="AJ246" s="86" t="str">
        <f>L_luu1</f>
        <v/>
      </c>
      <c r="AK246" s="87" t="str">
        <f>L_luu2</f>
        <v/>
      </c>
      <c r="AL246" s="88" t="str">
        <f>L_Luu3</f>
        <v/>
      </c>
      <c r="AM246" s="87"/>
      <c r="AN246" s="87"/>
      <c r="AO246" s="89" t="str">
        <f>L_Loc</f>
        <v/>
      </c>
      <c r="AP246" s="90" t="str">
        <f>L_Loc</f>
        <v/>
      </c>
      <c r="AR246" s="91">
        <v>286</v>
      </c>
    </row>
    <row r="247" spans="1:45" s="115" customFormat="1" ht="30" customHeight="1" x14ac:dyDescent="0.3">
      <c r="A247" s="68" t="str">
        <f>L_time</f>
        <v/>
      </c>
      <c r="B247" s="69" t="str">
        <f>L_TGca</f>
        <v/>
      </c>
      <c r="C247" s="94"/>
      <c r="D247" s="69" t="str">
        <f t="shared" si="23"/>
        <v/>
      </c>
      <c r="E247" s="71" t="str">
        <f>L_tt</f>
        <v/>
      </c>
      <c r="F247" s="72" t="str">
        <f>L_He</f>
        <v/>
      </c>
      <c r="G247" s="73" t="str">
        <f>L_MaHP</f>
        <v/>
      </c>
      <c r="H247" s="74" t="str">
        <f>L_Loc2</f>
        <v/>
      </c>
      <c r="I247" s="73" t="str">
        <f>L_Loc</f>
        <v/>
      </c>
      <c r="J247" s="73" t="str">
        <f>L_Loc</f>
        <v/>
      </c>
      <c r="K247" s="73" t="str">
        <f>L_Loc</f>
        <v/>
      </c>
      <c r="L247" s="75"/>
      <c r="M247" s="73" t="str">
        <f>_Ngay</f>
        <v/>
      </c>
      <c r="N247" s="76"/>
      <c r="O247" s="73"/>
      <c r="P247" s="77">
        <f>L_SV_P</f>
        <v>0</v>
      </c>
      <c r="Q247" s="78">
        <f>L_SP</f>
        <v>0</v>
      </c>
      <c r="R247" s="79"/>
      <c r="S247" s="79"/>
      <c r="T247" s="79"/>
      <c r="U247" s="79"/>
      <c r="V247" s="79"/>
      <c r="W247" s="79"/>
      <c r="X247" s="79"/>
      <c r="Y247" s="79"/>
      <c r="Z247" s="80"/>
      <c r="AA247" s="81"/>
      <c r="AB247" s="81" t="str">
        <f>L_Nop</f>
        <v/>
      </c>
      <c r="AC247" s="82"/>
      <c r="AD247" s="82"/>
      <c r="AE247" s="82"/>
      <c r="AF247" s="83"/>
      <c r="AG247" s="84" t="str">
        <f t="shared" si="27"/>
        <v/>
      </c>
      <c r="AH247" s="84" t="str">
        <f t="shared" si="28"/>
        <v/>
      </c>
      <c r="AI247" s="101" t="str">
        <f t="shared" si="29"/>
        <v/>
      </c>
      <c r="AJ247" s="101" t="str">
        <f>L_luu1</f>
        <v/>
      </c>
      <c r="AK247" s="102" t="str">
        <f>L_luu2</f>
        <v/>
      </c>
      <c r="AL247" s="102" t="str">
        <f>L_Luu3</f>
        <v/>
      </c>
      <c r="AM247" s="87"/>
      <c r="AN247" s="87"/>
      <c r="AO247" s="103" t="str">
        <f>L_Loc</f>
        <v/>
      </c>
      <c r="AP247" s="103" t="str">
        <f>L_Loc</f>
        <v/>
      </c>
      <c r="AQ247" s="91"/>
      <c r="AR247" s="91">
        <v>286</v>
      </c>
      <c r="AS247" s="91"/>
    </row>
    <row r="248" spans="1:45" s="115" customFormat="1" ht="24.95" customHeight="1" x14ac:dyDescent="0.3">
      <c r="A248" s="68" t="str">
        <f>L_time</f>
        <v/>
      </c>
      <c r="B248" s="69" t="str">
        <f>L_TGca</f>
        <v/>
      </c>
      <c r="C248" s="70"/>
      <c r="D248" s="69" t="str">
        <f t="shared" si="23"/>
        <v/>
      </c>
      <c r="E248" s="71" t="str">
        <f>L_tt</f>
        <v/>
      </c>
      <c r="F248" s="72" t="str">
        <f>L_He</f>
        <v/>
      </c>
      <c r="G248" s="73" t="str">
        <f>L_MaHP</f>
        <v/>
      </c>
      <c r="H248" s="74" t="str">
        <f>L_Loc2</f>
        <v/>
      </c>
      <c r="I248" s="73" t="str">
        <f>L_Loc</f>
        <v/>
      </c>
      <c r="J248" s="73" t="str">
        <f>L_Loc</f>
        <v/>
      </c>
      <c r="K248" s="73" t="str">
        <f>L_Loc</f>
        <v/>
      </c>
      <c r="L248" s="75"/>
      <c r="M248" s="73" t="str">
        <f>_Ngay</f>
        <v/>
      </c>
      <c r="N248" s="76"/>
      <c r="O248" s="108"/>
      <c r="P248" s="97">
        <f>L_SV_P</f>
        <v>0</v>
      </c>
      <c r="Q248" s="78">
        <f>L_SP</f>
        <v>0</v>
      </c>
      <c r="R248" s="79"/>
      <c r="S248" s="79"/>
      <c r="T248" s="79"/>
      <c r="U248" s="79"/>
      <c r="V248" s="79"/>
      <c r="W248" s="79"/>
      <c r="X248" s="79"/>
      <c r="Y248" s="79"/>
      <c r="Z248" s="80"/>
      <c r="AA248" s="81"/>
      <c r="AB248" s="81" t="str">
        <f>L_Nop</f>
        <v/>
      </c>
      <c r="AC248" s="82"/>
      <c r="AD248" s="82"/>
      <c r="AE248" s="82"/>
      <c r="AF248" s="83"/>
      <c r="AG248" s="84" t="str">
        <f t="shared" si="27"/>
        <v/>
      </c>
      <c r="AH248" s="119" t="str">
        <f t="shared" si="28"/>
        <v/>
      </c>
      <c r="AI248" s="120" t="str">
        <f t="shared" si="29"/>
        <v/>
      </c>
      <c r="AJ248" s="120" t="str">
        <f>L_luu1</f>
        <v/>
      </c>
      <c r="AK248" s="121" t="str">
        <f>L_luu2</f>
        <v/>
      </c>
      <c r="AL248" s="121" t="str">
        <f>L_Luu3</f>
        <v/>
      </c>
      <c r="AM248" s="87"/>
      <c r="AN248" s="87"/>
      <c r="AO248" s="122" t="str">
        <f>L_Loc</f>
        <v/>
      </c>
      <c r="AP248" s="122" t="str">
        <f>L_Loc</f>
        <v/>
      </c>
      <c r="AQ248" s="91"/>
      <c r="AR248" s="91">
        <v>286</v>
      </c>
      <c r="AS248" s="91"/>
    </row>
    <row r="249" spans="1:45" s="91" customFormat="1" ht="24.95" customHeight="1" x14ac:dyDescent="0.3">
      <c r="A249" s="68" t="str">
        <f>L_time</f>
        <v/>
      </c>
      <c r="B249" s="69" t="str">
        <f>L_TGca</f>
        <v/>
      </c>
      <c r="C249" s="95"/>
      <c r="D249" s="69" t="str">
        <f t="shared" si="23"/>
        <v/>
      </c>
      <c r="E249" s="71" t="str">
        <f>L_tt</f>
        <v/>
      </c>
      <c r="F249" s="72" t="str">
        <f>L_He</f>
        <v/>
      </c>
      <c r="G249" s="73" t="str">
        <f>L_MaHP</f>
        <v/>
      </c>
      <c r="H249" s="74" t="str">
        <f>L_Loc2</f>
        <v/>
      </c>
      <c r="I249" s="73" t="str">
        <f>L_Loc</f>
        <v/>
      </c>
      <c r="J249" s="73" t="str">
        <f>L_Loc</f>
        <v/>
      </c>
      <c r="K249" s="73" t="str">
        <f>L_Loc</f>
        <v/>
      </c>
      <c r="L249" s="75"/>
      <c r="M249" s="73" t="str">
        <f>_Ngay</f>
        <v/>
      </c>
      <c r="N249" s="76"/>
      <c r="O249" s="73"/>
      <c r="P249" s="77">
        <f>L_SV_P</f>
        <v>0</v>
      </c>
      <c r="Q249" s="78">
        <f>L_SP</f>
        <v>0</v>
      </c>
      <c r="R249" s="79"/>
      <c r="S249" s="79"/>
      <c r="T249" s="79"/>
      <c r="U249" s="79"/>
      <c r="V249" s="79"/>
      <c r="W249" s="79"/>
      <c r="X249" s="79"/>
      <c r="Y249" s="79"/>
      <c r="Z249" s="80"/>
      <c r="AA249" s="81"/>
      <c r="AB249" s="81" t="str">
        <f>L_Nop</f>
        <v/>
      </c>
      <c r="AC249" s="82"/>
      <c r="AD249" s="82"/>
      <c r="AE249" s="82"/>
      <c r="AF249" s="83"/>
      <c r="AG249" s="84" t="str">
        <f t="shared" si="27"/>
        <v/>
      </c>
      <c r="AH249" s="85" t="str">
        <f t="shared" si="28"/>
        <v/>
      </c>
      <c r="AI249" s="86" t="str">
        <f t="shared" si="29"/>
        <v/>
      </c>
      <c r="AJ249" s="86" t="str">
        <f>L_luu1</f>
        <v/>
      </c>
      <c r="AK249" s="87" t="str">
        <f>L_luu2</f>
        <v/>
      </c>
      <c r="AL249" s="88" t="str">
        <f>L_Luu3</f>
        <v/>
      </c>
      <c r="AM249" s="87"/>
      <c r="AN249" s="87"/>
      <c r="AO249" s="123" t="str">
        <f>L_Loc</f>
        <v/>
      </c>
      <c r="AP249" s="124" t="str">
        <f>L_Loc</f>
        <v/>
      </c>
      <c r="AR249" s="91">
        <v>286</v>
      </c>
    </row>
    <row r="250" spans="1:45" s="91" customFormat="1" ht="24.95" customHeight="1" x14ac:dyDescent="0.3">
      <c r="A250" s="68" t="str">
        <f>L_time</f>
        <v/>
      </c>
      <c r="B250" s="69" t="str">
        <f>L_TGca</f>
        <v/>
      </c>
      <c r="C250" s="93"/>
      <c r="D250" s="69" t="str">
        <f t="shared" si="23"/>
        <v/>
      </c>
      <c r="E250" s="71" t="str">
        <f>L_tt</f>
        <v/>
      </c>
      <c r="F250" s="72" t="str">
        <f>L_He</f>
        <v/>
      </c>
      <c r="G250" s="73" t="str">
        <f>L_MaHP</f>
        <v/>
      </c>
      <c r="H250" s="74" t="str">
        <f>L_Loc2</f>
        <v/>
      </c>
      <c r="I250" s="73" t="str">
        <f>L_Loc</f>
        <v/>
      </c>
      <c r="J250" s="73" t="str">
        <f>L_Loc</f>
        <v/>
      </c>
      <c r="K250" s="73" t="str">
        <f>L_Loc</f>
        <v/>
      </c>
      <c r="L250" s="75"/>
      <c r="M250" s="73" t="str">
        <f>_Ngay</f>
        <v/>
      </c>
      <c r="N250" s="76"/>
      <c r="O250" s="108"/>
      <c r="P250" s="77">
        <f>L_SV_P</f>
        <v>0</v>
      </c>
      <c r="Q250" s="78">
        <f>L_SP</f>
        <v>0</v>
      </c>
      <c r="R250" s="79"/>
      <c r="S250" s="79"/>
      <c r="T250" s="79"/>
      <c r="U250" s="79"/>
      <c r="V250" s="79"/>
      <c r="W250" s="79"/>
      <c r="X250" s="79"/>
      <c r="Y250" s="79"/>
      <c r="Z250" s="80"/>
      <c r="AA250" s="81"/>
      <c r="AB250" s="81" t="str">
        <f>L_Nop</f>
        <v/>
      </c>
      <c r="AC250" s="82"/>
      <c r="AD250" s="82"/>
      <c r="AE250" s="82"/>
      <c r="AF250" s="83"/>
      <c r="AG250" s="84" t="str">
        <f t="shared" si="27"/>
        <v/>
      </c>
      <c r="AH250" s="85" t="str">
        <f t="shared" si="28"/>
        <v/>
      </c>
      <c r="AI250" s="86" t="str">
        <f t="shared" si="29"/>
        <v/>
      </c>
      <c r="AJ250" s="86" t="str">
        <f>L_luu1</f>
        <v/>
      </c>
      <c r="AK250" s="87" t="str">
        <f>L_luu2</f>
        <v/>
      </c>
      <c r="AL250" s="88" t="str">
        <f>L_Luu3</f>
        <v/>
      </c>
      <c r="AM250" s="87"/>
      <c r="AN250" s="87"/>
      <c r="AO250" s="89" t="str">
        <f>L_Loc</f>
        <v/>
      </c>
      <c r="AP250" s="90" t="str">
        <f>L_Loc</f>
        <v/>
      </c>
      <c r="AR250" s="91">
        <v>286</v>
      </c>
    </row>
    <row r="251" spans="1:45" s="91" customFormat="1" ht="24.95" customHeight="1" x14ac:dyDescent="0.3">
      <c r="A251" s="68" t="str">
        <f>L_time</f>
        <v/>
      </c>
      <c r="B251" s="69" t="str">
        <f>L_TGca</f>
        <v/>
      </c>
      <c r="C251" s="93"/>
      <c r="D251" s="69" t="str">
        <f t="shared" si="23"/>
        <v/>
      </c>
      <c r="E251" s="71" t="str">
        <f>L_tt</f>
        <v/>
      </c>
      <c r="F251" s="72" t="str">
        <f>L_He</f>
        <v/>
      </c>
      <c r="G251" s="73" t="str">
        <f>L_MaHP</f>
        <v/>
      </c>
      <c r="H251" s="74" t="str">
        <f>L_Loc2</f>
        <v/>
      </c>
      <c r="I251" s="73" t="str">
        <f>L_Loc</f>
        <v/>
      </c>
      <c r="J251" s="73" t="str">
        <f>L_Loc</f>
        <v/>
      </c>
      <c r="K251" s="73" t="str">
        <f>L_Loc</f>
        <v/>
      </c>
      <c r="L251" s="75"/>
      <c r="M251" s="73" t="str">
        <f>_Ngay</f>
        <v/>
      </c>
      <c r="N251" s="76"/>
      <c r="O251" s="73"/>
      <c r="P251" s="77">
        <f>L_SV_P</f>
        <v>0</v>
      </c>
      <c r="Q251" s="78">
        <f>L_SP</f>
        <v>0</v>
      </c>
      <c r="R251" s="79"/>
      <c r="S251" s="79"/>
      <c r="T251" s="79"/>
      <c r="U251" s="79"/>
      <c r="V251" s="79"/>
      <c r="W251" s="79"/>
      <c r="X251" s="79"/>
      <c r="Y251" s="79"/>
      <c r="Z251" s="80"/>
      <c r="AA251" s="81"/>
      <c r="AB251" s="81" t="str">
        <f>L_Nop</f>
        <v/>
      </c>
      <c r="AC251" s="82"/>
      <c r="AD251" s="82"/>
      <c r="AE251" s="82"/>
      <c r="AF251" s="83"/>
      <c r="AG251" s="84" t="str">
        <f t="shared" si="27"/>
        <v/>
      </c>
      <c r="AH251" s="85" t="str">
        <f t="shared" si="28"/>
        <v/>
      </c>
      <c r="AI251" s="86" t="str">
        <f t="shared" si="29"/>
        <v/>
      </c>
      <c r="AJ251" s="86" t="str">
        <f>L_luu1</f>
        <v/>
      </c>
      <c r="AK251" s="87" t="str">
        <f>L_luu2</f>
        <v/>
      </c>
      <c r="AL251" s="88" t="str">
        <f>L_Luu3</f>
        <v/>
      </c>
      <c r="AM251" s="87"/>
      <c r="AN251" s="87"/>
      <c r="AO251" s="89" t="str">
        <f>L_Loc</f>
        <v/>
      </c>
      <c r="AP251" s="90" t="str">
        <f>L_Loc</f>
        <v/>
      </c>
      <c r="AR251" s="91">
        <v>286</v>
      </c>
    </row>
    <row r="252" spans="1:45" s="91" customFormat="1" ht="24.95" customHeight="1" x14ac:dyDescent="0.3">
      <c r="A252" s="68" t="str">
        <f>L_time</f>
        <v/>
      </c>
      <c r="B252" s="69" t="str">
        <f>L_TGca</f>
        <v/>
      </c>
      <c r="C252" s="95"/>
      <c r="D252" s="69" t="str">
        <f t="shared" si="23"/>
        <v/>
      </c>
      <c r="E252" s="71" t="str">
        <f>L_tt</f>
        <v/>
      </c>
      <c r="F252" s="72" t="str">
        <f>L_He</f>
        <v/>
      </c>
      <c r="G252" s="73" t="str">
        <f>L_MaHP</f>
        <v/>
      </c>
      <c r="H252" s="74" t="str">
        <f>L_Loc2</f>
        <v/>
      </c>
      <c r="I252" s="73" t="str">
        <f>L_Loc</f>
        <v/>
      </c>
      <c r="J252" s="73" t="str">
        <f>L_Loc</f>
        <v/>
      </c>
      <c r="K252" s="73" t="str">
        <f>L_Loc</f>
        <v/>
      </c>
      <c r="L252" s="75"/>
      <c r="M252" s="73" t="str">
        <f>_Ngay</f>
        <v/>
      </c>
      <c r="N252" s="76"/>
      <c r="O252" s="109"/>
      <c r="P252" s="97">
        <f>L_SV_P</f>
        <v>0</v>
      </c>
      <c r="Q252" s="78">
        <f>L_SP</f>
        <v>0</v>
      </c>
      <c r="R252" s="79"/>
      <c r="S252" s="79"/>
      <c r="T252" s="79"/>
      <c r="U252" s="79"/>
      <c r="V252" s="79"/>
      <c r="W252" s="79"/>
      <c r="X252" s="79"/>
      <c r="Y252" s="79"/>
      <c r="Z252" s="80"/>
      <c r="AA252" s="81"/>
      <c r="AB252" s="81" t="str">
        <f>L_Nop</f>
        <v/>
      </c>
      <c r="AC252" s="82"/>
      <c r="AD252" s="82"/>
      <c r="AE252" s="82"/>
      <c r="AF252" s="83"/>
      <c r="AG252" s="84" t="str">
        <f t="shared" si="27"/>
        <v/>
      </c>
      <c r="AH252" s="85" t="str">
        <f t="shared" si="28"/>
        <v/>
      </c>
      <c r="AI252" s="86" t="str">
        <f t="shared" si="29"/>
        <v/>
      </c>
      <c r="AJ252" s="86" t="str">
        <f>L_luu1</f>
        <v/>
      </c>
      <c r="AK252" s="87" t="str">
        <f>L_luu2</f>
        <v/>
      </c>
      <c r="AL252" s="88" t="str">
        <f>L_Luu3</f>
        <v/>
      </c>
      <c r="AM252" s="87"/>
      <c r="AN252" s="87"/>
      <c r="AO252" s="89" t="str">
        <f>L_Loc</f>
        <v/>
      </c>
      <c r="AP252" s="90" t="str">
        <f>L_Loc</f>
        <v/>
      </c>
      <c r="AR252" s="91">
        <v>286</v>
      </c>
    </row>
    <row r="253" spans="1:45" s="91" customFormat="1" ht="24.95" customHeight="1" x14ac:dyDescent="0.3">
      <c r="A253" s="68" t="str">
        <f>L_time</f>
        <v/>
      </c>
      <c r="B253" s="69" t="str">
        <f>L_TGca</f>
        <v/>
      </c>
      <c r="C253" s="93"/>
      <c r="D253" s="69" t="str">
        <f t="shared" si="23"/>
        <v/>
      </c>
      <c r="E253" s="71" t="str">
        <f>L_tt</f>
        <v/>
      </c>
      <c r="F253" s="72" t="str">
        <f>L_He</f>
        <v/>
      </c>
      <c r="G253" s="73" t="str">
        <f>L_MaHP</f>
        <v/>
      </c>
      <c r="H253" s="74" t="str">
        <f>L_Loc2</f>
        <v/>
      </c>
      <c r="I253" s="73" t="str">
        <f>L_Loc</f>
        <v/>
      </c>
      <c r="J253" s="73" t="str">
        <f>L_Loc</f>
        <v/>
      </c>
      <c r="K253" s="73" t="str">
        <f>L_Loc</f>
        <v/>
      </c>
      <c r="L253" s="75"/>
      <c r="M253" s="73" t="str">
        <f>_Ngay</f>
        <v/>
      </c>
      <c r="N253" s="76"/>
      <c r="O253" s="73"/>
      <c r="P253" s="77">
        <f>L_SV_P</f>
        <v>0</v>
      </c>
      <c r="Q253" s="78">
        <f>L_SP</f>
        <v>0</v>
      </c>
      <c r="R253" s="79"/>
      <c r="S253" s="79"/>
      <c r="T253" s="79"/>
      <c r="U253" s="79"/>
      <c r="V253" s="79"/>
      <c r="W253" s="79"/>
      <c r="X253" s="79"/>
      <c r="Y253" s="79"/>
      <c r="Z253" s="80"/>
      <c r="AA253" s="81"/>
      <c r="AB253" s="81" t="str">
        <f>L_Nop</f>
        <v/>
      </c>
      <c r="AC253" s="82"/>
      <c r="AD253" s="82"/>
      <c r="AE253" s="82"/>
      <c r="AF253" s="83"/>
      <c r="AG253" s="84" t="str">
        <f t="shared" si="27"/>
        <v/>
      </c>
      <c r="AH253" s="85" t="str">
        <f t="shared" si="28"/>
        <v/>
      </c>
      <c r="AI253" s="86" t="str">
        <f t="shared" si="29"/>
        <v/>
      </c>
      <c r="AJ253" s="86" t="str">
        <f>L_luu1</f>
        <v/>
      </c>
      <c r="AK253" s="87" t="str">
        <f>L_luu2</f>
        <v/>
      </c>
      <c r="AL253" s="88" t="str">
        <f>L_Luu3</f>
        <v/>
      </c>
      <c r="AM253" s="87"/>
      <c r="AN253" s="87"/>
      <c r="AO253" s="89" t="str">
        <f>L_Loc</f>
        <v/>
      </c>
      <c r="AP253" s="90" t="str">
        <f>L_Loc</f>
        <v/>
      </c>
      <c r="AR253" s="91">
        <v>286</v>
      </c>
    </row>
    <row r="254" spans="1:45" s="91" customFormat="1" ht="24.95" customHeight="1" x14ac:dyDescent="0.3">
      <c r="A254" s="68" t="str">
        <f>L_time</f>
        <v/>
      </c>
      <c r="B254" s="69" t="str">
        <f>L_TGca</f>
        <v/>
      </c>
      <c r="C254" s="93"/>
      <c r="D254" s="69" t="str">
        <f t="shared" si="23"/>
        <v/>
      </c>
      <c r="E254" s="71" t="str">
        <f>L_tt</f>
        <v/>
      </c>
      <c r="F254" s="72" t="str">
        <f>L_He</f>
        <v/>
      </c>
      <c r="G254" s="73" t="str">
        <f>L_MaHP</f>
        <v/>
      </c>
      <c r="H254" s="74" t="str">
        <f>L_Loc2</f>
        <v/>
      </c>
      <c r="I254" s="73" t="str">
        <f>L_Loc</f>
        <v/>
      </c>
      <c r="J254" s="73" t="str">
        <f>L_Loc</f>
        <v/>
      </c>
      <c r="K254" s="73" t="str">
        <f>L_Loc</f>
        <v/>
      </c>
      <c r="L254" s="75"/>
      <c r="M254" s="73" t="str">
        <f>_Ngay</f>
        <v/>
      </c>
      <c r="N254" s="76"/>
      <c r="O254" s="109"/>
      <c r="P254" s="77">
        <f>L_SV_P</f>
        <v>0</v>
      </c>
      <c r="Q254" s="78">
        <f>L_SP</f>
        <v>0</v>
      </c>
      <c r="R254" s="79"/>
      <c r="S254" s="79"/>
      <c r="T254" s="79"/>
      <c r="U254" s="79"/>
      <c r="V254" s="79"/>
      <c r="W254" s="79"/>
      <c r="X254" s="79"/>
      <c r="Y254" s="79"/>
      <c r="Z254" s="80"/>
      <c r="AA254" s="81"/>
      <c r="AB254" s="81" t="str">
        <f>L_Nop</f>
        <v/>
      </c>
      <c r="AC254" s="82"/>
      <c r="AD254" s="82"/>
      <c r="AE254" s="82"/>
      <c r="AF254" s="83"/>
      <c r="AG254" s="84" t="str">
        <f t="shared" si="27"/>
        <v/>
      </c>
      <c r="AH254" s="85" t="str">
        <f t="shared" si="28"/>
        <v/>
      </c>
      <c r="AI254" s="86" t="str">
        <f t="shared" si="29"/>
        <v/>
      </c>
      <c r="AJ254" s="86" t="str">
        <f>L_luu1</f>
        <v/>
      </c>
      <c r="AK254" s="87" t="str">
        <f>L_luu2</f>
        <v/>
      </c>
      <c r="AL254" s="88" t="str">
        <f>L_Luu3</f>
        <v/>
      </c>
      <c r="AM254" s="87"/>
      <c r="AN254" s="87"/>
      <c r="AO254" s="89" t="str">
        <f>L_Loc</f>
        <v/>
      </c>
      <c r="AP254" s="90" t="str">
        <f>L_Loc</f>
        <v/>
      </c>
      <c r="AR254" s="91">
        <v>286</v>
      </c>
    </row>
    <row r="255" spans="1:45" s="91" customFormat="1" ht="24.95" customHeight="1" x14ac:dyDescent="0.3">
      <c r="A255" s="68" t="str">
        <f>L_time</f>
        <v/>
      </c>
      <c r="B255" s="69" t="str">
        <f>L_TGca</f>
        <v/>
      </c>
      <c r="C255" s="70"/>
      <c r="D255" s="69" t="str">
        <f t="shared" si="23"/>
        <v/>
      </c>
      <c r="E255" s="71" t="str">
        <f>L_tt</f>
        <v/>
      </c>
      <c r="F255" s="72" t="str">
        <f>L_He</f>
        <v/>
      </c>
      <c r="G255" s="73" t="str">
        <f>L_MaHP</f>
        <v/>
      </c>
      <c r="H255" s="74" t="str">
        <f>L_Loc2</f>
        <v/>
      </c>
      <c r="I255" s="73" t="str">
        <f>L_Loc</f>
        <v/>
      </c>
      <c r="J255" s="73" t="str">
        <f>L_Loc</f>
        <v/>
      </c>
      <c r="K255" s="73" t="str">
        <f>L_Loc</f>
        <v/>
      </c>
      <c r="L255" s="75"/>
      <c r="M255" s="73" t="str">
        <f>_Ngay</f>
        <v/>
      </c>
      <c r="N255" s="76"/>
      <c r="O255" s="73"/>
      <c r="P255" s="77">
        <f>L_SV_P</f>
        <v>0</v>
      </c>
      <c r="Q255" s="78">
        <f>L_SP</f>
        <v>0</v>
      </c>
      <c r="R255" s="79"/>
      <c r="S255" s="79"/>
      <c r="T255" s="79"/>
      <c r="U255" s="79"/>
      <c r="V255" s="79"/>
      <c r="W255" s="79"/>
      <c r="X255" s="79"/>
      <c r="Y255" s="79"/>
      <c r="Z255" s="80"/>
      <c r="AA255" s="81"/>
      <c r="AB255" s="81" t="str">
        <f>L_Nop</f>
        <v/>
      </c>
      <c r="AC255" s="82"/>
      <c r="AD255" s="82"/>
      <c r="AE255" s="82"/>
      <c r="AF255" s="83"/>
      <c r="AG255" s="84" t="str">
        <f t="shared" si="27"/>
        <v/>
      </c>
      <c r="AH255" s="85" t="str">
        <f t="shared" si="28"/>
        <v/>
      </c>
      <c r="AI255" s="86" t="str">
        <f t="shared" si="29"/>
        <v/>
      </c>
      <c r="AJ255" s="86" t="str">
        <f>L_luu1</f>
        <v/>
      </c>
      <c r="AK255" s="87" t="str">
        <f>L_luu2</f>
        <v/>
      </c>
      <c r="AL255" s="88" t="str">
        <f>L_Luu3</f>
        <v/>
      </c>
      <c r="AM255" s="87"/>
      <c r="AN255" s="87"/>
      <c r="AO255" s="89" t="str">
        <f>L_Loc</f>
        <v/>
      </c>
      <c r="AP255" s="90" t="str">
        <f>L_Loc</f>
        <v/>
      </c>
      <c r="AR255" s="91">
        <v>286</v>
      </c>
    </row>
    <row r="256" spans="1:45" s="91" customFormat="1" ht="24.95" customHeight="1" x14ac:dyDescent="0.3">
      <c r="A256" s="68" t="str">
        <f>L_time</f>
        <v/>
      </c>
      <c r="B256" s="69" t="str">
        <f>L_TGca</f>
        <v/>
      </c>
      <c r="C256" s="70"/>
      <c r="D256" s="69" t="str">
        <f t="shared" si="23"/>
        <v/>
      </c>
      <c r="E256" s="71" t="str">
        <f>L_tt</f>
        <v/>
      </c>
      <c r="F256" s="72" t="str">
        <f>L_He</f>
        <v/>
      </c>
      <c r="G256" s="73" t="str">
        <f>L_MaHP</f>
        <v/>
      </c>
      <c r="H256" s="74" t="str">
        <f>L_Loc2</f>
        <v/>
      </c>
      <c r="I256" s="73" t="str">
        <f>L_Loc</f>
        <v/>
      </c>
      <c r="J256" s="73" t="str">
        <f>L_Loc</f>
        <v/>
      </c>
      <c r="K256" s="73" t="str">
        <f>L_Loc</f>
        <v/>
      </c>
      <c r="L256" s="75"/>
      <c r="M256" s="73" t="str">
        <f>_Ngay</f>
        <v/>
      </c>
      <c r="N256" s="76"/>
      <c r="O256" s="73"/>
      <c r="P256" s="77">
        <f>L_SV_P</f>
        <v>0</v>
      </c>
      <c r="Q256" s="78">
        <f>L_SP</f>
        <v>0</v>
      </c>
      <c r="R256" s="79"/>
      <c r="S256" s="79"/>
      <c r="T256" s="79"/>
      <c r="U256" s="79"/>
      <c r="V256" s="79"/>
      <c r="W256" s="79"/>
      <c r="X256" s="79"/>
      <c r="Y256" s="79"/>
      <c r="Z256" s="80"/>
      <c r="AA256" s="81"/>
      <c r="AB256" s="81" t="str">
        <f>L_Nop</f>
        <v/>
      </c>
      <c r="AC256" s="82"/>
      <c r="AD256" s="82"/>
      <c r="AE256" s="82"/>
      <c r="AF256" s="83"/>
      <c r="AG256" s="84" t="str">
        <f t="shared" si="27"/>
        <v/>
      </c>
      <c r="AH256" s="85" t="str">
        <f t="shared" si="28"/>
        <v/>
      </c>
      <c r="AI256" s="86" t="str">
        <f t="shared" si="29"/>
        <v/>
      </c>
      <c r="AJ256" s="86" t="str">
        <f>L_luu1</f>
        <v/>
      </c>
      <c r="AK256" s="87" t="str">
        <f>L_luu2</f>
        <v/>
      </c>
      <c r="AL256" s="88" t="str">
        <f>L_Luu3</f>
        <v/>
      </c>
      <c r="AM256" s="87"/>
      <c r="AN256" s="87"/>
      <c r="AO256" s="89" t="str">
        <f>L_Loc</f>
        <v/>
      </c>
      <c r="AP256" s="90" t="str">
        <f>L_Loc</f>
        <v/>
      </c>
      <c r="AR256" s="91">
        <v>286</v>
      </c>
    </row>
    <row r="257" spans="1:44" s="91" customFormat="1" ht="30" customHeight="1" x14ac:dyDescent="0.3">
      <c r="A257" s="68" t="str">
        <f>L_time</f>
        <v/>
      </c>
      <c r="B257" s="69" t="str">
        <f>L_TGca</f>
        <v/>
      </c>
      <c r="C257" s="93"/>
      <c r="D257" s="69" t="str">
        <f t="shared" si="23"/>
        <v/>
      </c>
      <c r="E257" s="71" t="str">
        <f>L_tt</f>
        <v/>
      </c>
      <c r="F257" s="72" t="str">
        <f>L_He</f>
        <v/>
      </c>
      <c r="G257" s="73" t="str">
        <f>L_MaHP</f>
        <v/>
      </c>
      <c r="H257" s="74" t="str">
        <f>L_Loc2</f>
        <v/>
      </c>
      <c r="I257" s="73" t="str">
        <f>L_Loc</f>
        <v/>
      </c>
      <c r="J257" s="73" t="str">
        <f>L_Loc</f>
        <v/>
      </c>
      <c r="K257" s="73" t="str">
        <f>L_Loc</f>
        <v/>
      </c>
      <c r="L257" s="75"/>
      <c r="M257" s="73" t="str">
        <f>_Ngay</f>
        <v/>
      </c>
      <c r="N257" s="76"/>
      <c r="O257" s="109"/>
      <c r="P257" s="97">
        <f>L_SV_P</f>
        <v>0</v>
      </c>
      <c r="Q257" s="78">
        <f>L_SP</f>
        <v>0</v>
      </c>
      <c r="R257" s="79"/>
      <c r="S257" s="79"/>
      <c r="T257" s="79"/>
      <c r="U257" s="79"/>
      <c r="V257" s="79"/>
      <c r="W257" s="79"/>
      <c r="X257" s="79"/>
      <c r="Y257" s="79"/>
      <c r="Z257" s="80"/>
      <c r="AA257" s="81"/>
      <c r="AB257" s="81" t="str">
        <f>L_Nop</f>
        <v/>
      </c>
      <c r="AC257" s="82"/>
      <c r="AD257" s="82"/>
      <c r="AE257" s="82"/>
      <c r="AF257" s="83"/>
      <c r="AG257" s="84" t="str">
        <f t="shared" si="27"/>
        <v/>
      </c>
      <c r="AH257" s="85" t="str">
        <f t="shared" si="28"/>
        <v/>
      </c>
      <c r="AI257" s="86" t="str">
        <f t="shared" si="29"/>
        <v/>
      </c>
      <c r="AJ257" s="86" t="str">
        <f>L_luu1</f>
        <v/>
      </c>
      <c r="AK257" s="87" t="str">
        <f>L_luu2</f>
        <v/>
      </c>
      <c r="AL257" s="88" t="str">
        <f>L_Luu3</f>
        <v/>
      </c>
      <c r="AM257" s="87"/>
      <c r="AN257" s="87"/>
      <c r="AO257" s="89" t="str">
        <f>L_Loc</f>
        <v/>
      </c>
      <c r="AP257" s="90" t="str">
        <f>L_Loc</f>
        <v/>
      </c>
      <c r="AR257" s="91">
        <v>286</v>
      </c>
    </row>
    <row r="258" spans="1:44" s="91" customFormat="1" ht="24.95" customHeight="1" x14ac:dyDescent="0.3">
      <c r="A258" s="68" t="str">
        <f>L_time</f>
        <v/>
      </c>
      <c r="B258" s="69" t="str">
        <f>L_TGca</f>
        <v/>
      </c>
      <c r="C258" s="93"/>
      <c r="D258" s="69" t="str">
        <f t="shared" si="23"/>
        <v/>
      </c>
      <c r="E258" s="71" t="str">
        <f>L_tt</f>
        <v/>
      </c>
      <c r="F258" s="72" t="str">
        <f>L_He</f>
        <v/>
      </c>
      <c r="G258" s="73" t="str">
        <f>L_MaHP</f>
        <v/>
      </c>
      <c r="H258" s="74" t="str">
        <f>L_Loc2</f>
        <v/>
      </c>
      <c r="I258" s="73" t="str">
        <f>L_Loc</f>
        <v/>
      </c>
      <c r="J258" s="73" t="str">
        <f>L_Loc</f>
        <v/>
      </c>
      <c r="K258" s="73" t="str">
        <f>L_Loc</f>
        <v/>
      </c>
      <c r="L258" s="75"/>
      <c r="M258" s="73" t="str">
        <f>_Ngay</f>
        <v/>
      </c>
      <c r="N258" s="76"/>
      <c r="O258" s="73"/>
      <c r="P258" s="77">
        <f>L_SV_P</f>
        <v>0</v>
      </c>
      <c r="Q258" s="78">
        <f>L_SP</f>
        <v>0</v>
      </c>
      <c r="R258" s="79"/>
      <c r="S258" s="79"/>
      <c r="T258" s="79"/>
      <c r="U258" s="79"/>
      <c r="V258" s="79"/>
      <c r="W258" s="79"/>
      <c r="X258" s="79"/>
      <c r="Y258" s="79"/>
      <c r="Z258" s="80"/>
      <c r="AA258" s="81"/>
      <c r="AB258" s="81" t="str">
        <f>L_Nop</f>
        <v/>
      </c>
      <c r="AC258" s="82"/>
      <c r="AD258" s="82"/>
      <c r="AE258" s="82"/>
      <c r="AF258" s="83"/>
      <c r="AG258" s="84" t="str">
        <f t="shared" si="27"/>
        <v/>
      </c>
      <c r="AH258" s="85" t="str">
        <f t="shared" si="28"/>
        <v/>
      </c>
      <c r="AI258" s="86" t="str">
        <f t="shared" si="29"/>
        <v/>
      </c>
      <c r="AJ258" s="86" t="str">
        <f>L_luu1</f>
        <v/>
      </c>
      <c r="AK258" s="87" t="str">
        <f>L_luu2</f>
        <v/>
      </c>
      <c r="AL258" s="88" t="str">
        <f>L_Luu3</f>
        <v/>
      </c>
      <c r="AM258" s="87"/>
      <c r="AN258" s="87"/>
      <c r="AO258" s="89" t="str">
        <f>L_Loc</f>
        <v/>
      </c>
      <c r="AP258" s="90" t="str">
        <f>L_Loc</f>
        <v/>
      </c>
      <c r="AR258" s="91">
        <v>286</v>
      </c>
    </row>
    <row r="259" spans="1:44" s="91" customFormat="1" ht="24.95" customHeight="1" x14ac:dyDescent="0.3">
      <c r="A259" s="68" t="str">
        <f>L_time</f>
        <v/>
      </c>
      <c r="B259" s="69" t="str">
        <f>L_TGca</f>
        <v/>
      </c>
      <c r="C259" s="70"/>
      <c r="D259" s="69" t="str">
        <f t="shared" si="23"/>
        <v/>
      </c>
      <c r="E259" s="71" t="str">
        <f>L_tt</f>
        <v/>
      </c>
      <c r="F259" s="72" t="str">
        <f>L_He</f>
        <v/>
      </c>
      <c r="G259" s="73" t="str">
        <f>L_MaHP</f>
        <v/>
      </c>
      <c r="H259" s="74" t="str">
        <f>L_Loc2</f>
        <v/>
      </c>
      <c r="I259" s="73" t="str">
        <f>L_Loc</f>
        <v/>
      </c>
      <c r="J259" s="73" t="str">
        <f>L_Loc</f>
        <v/>
      </c>
      <c r="K259" s="73" t="str">
        <f>L_Loc</f>
        <v/>
      </c>
      <c r="L259" s="75"/>
      <c r="M259" s="73" t="str">
        <f>_Ngay</f>
        <v/>
      </c>
      <c r="N259" s="76"/>
      <c r="O259" s="109"/>
      <c r="P259" s="97">
        <f>L_SV_P</f>
        <v>0</v>
      </c>
      <c r="Q259" s="78">
        <f>L_SP</f>
        <v>0</v>
      </c>
      <c r="R259" s="79"/>
      <c r="S259" s="79"/>
      <c r="T259" s="79"/>
      <c r="U259" s="79"/>
      <c r="V259" s="79"/>
      <c r="W259" s="79"/>
      <c r="X259" s="79"/>
      <c r="Y259" s="79"/>
      <c r="Z259" s="80"/>
      <c r="AA259" s="81"/>
      <c r="AB259" s="81" t="str">
        <f>L_Nop</f>
        <v/>
      </c>
      <c r="AC259" s="82"/>
      <c r="AD259" s="82"/>
      <c r="AE259" s="82"/>
      <c r="AF259" s="83"/>
      <c r="AG259" s="84" t="str">
        <f t="shared" si="27"/>
        <v/>
      </c>
      <c r="AH259" s="85" t="str">
        <f t="shared" si="28"/>
        <v/>
      </c>
      <c r="AI259" s="86" t="str">
        <f t="shared" si="29"/>
        <v/>
      </c>
      <c r="AJ259" s="86" t="str">
        <f>L_luu1</f>
        <v/>
      </c>
      <c r="AK259" s="87" t="str">
        <f>L_luu2</f>
        <v/>
      </c>
      <c r="AL259" s="88" t="str">
        <f>L_Luu3</f>
        <v/>
      </c>
      <c r="AM259" s="87"/>
      <c r="AN259" s="87"/>
      <c r="AO259" s="89" t="str">
        <f>L_Loc</f>
        <v/>
      </c>
      <c r="AP259" s="90" t="str">
        <f>L_Loc</f>
        <v/>
      </c>
      <c r="AR259" s="91">
        <v>286</v>
      </c>
    </row>
    <row r="260" spans="1:44" s="91" customFormat="1" ht="17.25" x14ac:dyDescent="0.3">
      <c r="A260" s="68" t="str">
        <f>L_time</f>
        <v/>
      </c>
      <c r="B260" s="69" t="str">
        <f>L_TGca</f>
        <v/>
      </c>
      <c r="C260" s="95"/>
      <c r="D260" s="69" t="str">
        <f t="shared" si="23"/>
        <v/>
      </c>
      <c r="E260" s="71" t="str">
        <f>L_tt</f>
        <v/>
      </c>
      <c r="F260" s="72" t="str">
        <f>L_He</f>
        <v/>
      </c>
      <c r="G260" s="73" t="str">
        <f>L_MaHP</f>
        <v/>
      </c>
      <c r="H260" s="74" t="str">
        <f>L_Loc2</f>
        <v/>
      </c>
      <c r="I260" s="73" t="str">
        <f>L_Loc</f>
        <v/>
      </c>
      <c r="J260" s="73" t="str">
        <f>L_Loc</f>
        <v/>
      </c>
      <c r="K260" s="73" t="str">
        <f>L_Loc</f>
        <v/>
      </c>
      <c r="L260" s="75"/>
      <c r="M260" s="73" t="str">
        <f>_Ngay</f>
        <v/>
      </c>
      <c r="N260" s="76"/>
      <c r="O260" s="108"/>
      <c r="P260" s="77">
        <f>L_SV_P</f>
        <v>0</v>
      </c>
      <c r="Q260" s="78">
        <f>L_SP</f>
        <v>0</v>
      </c>
      <c r="R260" s="79"/>
      <c r="S260" s="79"/>
      <c r="T260" s="79"/>
      <c r="U260" s="79"/>
      <c r="V260" s="79"/>
      <c r="W260" s="79"/>
      <c r="X260" s="79"/>
      <c r="Y260" s="79"/>
      <c r="Z260" s="80"/>
      <c r="AA260" s="81"/>
      <c r="AB260" s="81" t="str">
        <f>L_Nop</f>
        <v/>
      </c>
      <c r="AC260" s="82"/>
      <c r="AD260" s="82"/>
      <c r="AE260" s="82"/>
      <c r="AF260" s="83"/>
      <c r="AG260" s="84" t="str">
        <f t="shared" si="27"/>
        <v/>
      </c>
      <c r="AH260" s="85" t="str">
        <f t="shared" si="28"/>
        <v/>
      </c>
      <c r="AI260" s="86" t="str">
        <f t="shared" si="29"/>
        <v/>
      </c>
      <c r="AJ260" s="86" t="str">
        <f>L_luu1</f>
        <v/>
      </c>
      <c r="AK260" s="87" t="str">
        <f>L_luu2</f>
        <v/>
      </c>
      <c r="AL260" s="88" t="str">
        <f>L_Luu3</f>
        <v/>
      </c>
      <c r="AM260" s="87"/>
      <c r="AN260" s="87"/>
      <c r="AO260" s="89" t="str">
        <f>L_Loc</f>
        <v/>
      </c>
      <c r="AP260" s="90" t="str">
        <f>L_Loc</f>
        <v/>
      </c>
      <c r="AR260" s="91">
        <v>286</v>
      </c>
    </row>
    <row r="261" spans="1:44" s="91" customFormat="1" ht="17.25" x14ac:dyDescent="0.3">
      <c r="A261" s="68" t="str">
        <f>L_time</f>
        <v/>
      </c>
      <c r="B261" s="69" t="str">
        <f>L_TGca</f>
        <v/>
      </c>
      <c r="C261" s="93"/>
      <c r="D261" s="69" t="str">
        <f t="shared" si="23"/>
        <v/>
      </c>
      <c r="E261" s="71" t="str">
        <f>L_tt</f>
        <v/>
      </c>
      <c r="F261" s="72" t="str">
        <f>L_He</f>
        <v/>
      </c>
      <c r="G261" s="73" t="str">
        <f>L_MaHP</f>
        <v/>
      </c>
      <c r="H261" s="74" t="str">
        <f>L_Loc2</f>
        <v/>
      </c>
      <c r="I261" s="73" t="str">
        <f>L_Loc</f>
        <v/>
      </c>
      <c r="J261" s="73" t="str">
        <f>L_Loc</f>
        <v/>
      </c>
      <c r="K261" s="73" t="str">
        <f>L_Loc</f>
        <v/>
      </c>
      <c r="L261" s="75"/>
      <c r="M261" s="73" t="str">
        <f>_Ngay</f>
        <v/>
      </c>
      <c r="N261" s="76"/>
      <c r="O261" s="73"/>
      <c r="P261" s="97">
        <f>L_SV_P</f>
        <v>0</v>
      </c>
      <c r="Q261" s="78">
        <f>L_SP</f>
        <v>0</v>
      </c>
      <c r="R261" s="79"/>
      <c r="S261" s="79"/>
      <c r="T261" s="79"/>
      <c r="U261" s="79"/>
      <c r="V261" s="79"/>
      <c r="W261" s="79"/>
      <c r="X261" s="79"/>
      <c r="Y261" s="79"/>
      <c r="Z261" s="80"/>
      <c r="AA261" s="81"/>
      <c r="AB261" s="81" t="str">
        <f>L_Nop</f>
        <v/>
      </c>
      <c r="AC261" s="82"/>
      <c r="AD261" s="82"/>
      <c r="AE261" s="82"/>
      <c r="AF261" s="83"/>
      <c r="AG261" s="84" t="str">
        <f t="shared" si="27"/>
        <v/>
      </c>
      <c r="AH261" s="85" t="str">
        <f t="shared" si="28"/>
        <v/>
      </c>
      <c r="AI261" s="86" t="str">
        <f t="shared" si="29"/>
        <v/>
      </c>
      <c r="AJ261" s="86" t="str">
        <f>L_luu1</f>
        <v/>
      </c>
      <c r="AK261" s="87" t="str">
        <f>L_luu2</f>
        <v/>
      </c>
      <c r="AL261" s="88" t="str">
        <f>L_Luu3</f>
        <v/>
      </c>
      <c r="AM261" s="87"/>
      <c r="AN261" s="87"/>
      <c r="AO261" s="89" t="str">
        <f>L_Loc</f>
        <v/>
      </c>
      <c r="AP261" s="90" t="str">
        <f>L_Loc</f>
        <v/>
      </c>
      <c r="AR261" s="91">
        <v>286</v>
      </c>
    </row>
    <row r="262" spans="1:44" s="91" customFormat="1" ht="17.25" x14ac:dyDescent="0.3">
      <c r="A262" s="68" t="str">
        <f>L_time</f>
        <v/>
      </c>
      <c r="B262" s="69" t="str">
        <f>L_TGca</f>
        <v/>
      </c>
      <c r="C262" s="70"/>
      <c r="D262" s="69" t="str">
        <f t="shared" si="23"/>
        <v/>
      </c>
      <c r="E262" s="71" t="str">
        <f>L_tt</f>
        <v/>
      </c>
      <c r="F262" s="72" t="str">
        <f>L_He</f>
        <v/>
      </c>
      <c r="G262" s="73" t="str">
        <f>L_MaHP</f>
        <v/>
      </c>
      <c r="H262" s="74" t="str">
        <f>L_Loc2</f>
        <v/>
      </c>
      <c r="I262" s="73" t="str">
        <f>L_Loc</f>
        <v/>
      </c>
      <c r="J262" s="73" t="str">
        <f>L_Loc</f>
        <v/>
      </c>
      <c r="K262" s="73" t="str">
        <f>L_Loc</f>
        <v/>
      </c>
      <c r="L262" s="75"/>
      <c r="M262" s="73" t="str">
        <f>_Ngay</f>
        <v/>
      </c>
      <c r="N262" s="76"/>
      <c r="O262" s="73"/>
      <c r="P262" s="77">
        <f>L_SV_P</f>
        <v>0</v>
      </c>
      <c r="Q262" s="78">
        <f>L_SP</f>
        <v>0</v>
      </c>
      <c r="R262" s="79"/>
      <c r="S262" s="79"/>
      <c r="T262" s="79"/>
      <c r="U262" s="79"/>
      <c r="V262" s="79"/>
      <c r="W262" s="79"/>
      <c r="X262" s="79"/>
      <c r="Y262" s="79"/>
      <c r="Z262" s="80"/>
      <c r="AA262" s="81"/>
      <c r="AB262" s="81" t="str">
        <f>L_Nop</f>
        <v/>
      </c>
      <c r="AC262" s="82"/>
      <c r="AD262" s="82"/>
      <c r="AE262" s="82"/>
      <c r="AF262" s="83"/>
      <c r="AG262" s="84" t="str">
        <f t="shared" si="27"/>
        <v/>
      </c>
      <c r="AH262" s="85" t="str">
        <f t="shared" si="28"/>
        <v/>
      </c>
      <c r="AI262" s="86" t="str">
        <f t="shared" si="29"/>
        <v/>
      </c>
      <c r="AJ262" s="86" t="str">
        <f>L_luu1</f>
        <v/>
      </c>
      <c r="AK262" s="87" t="str">
        <f>L_luu2</f>
        <v/>
      </c>
      <c r="AL262" s="88" t="str">
        <f>L_Luu3</f>
        <v/>
      </c>
      <c r="AM262" s="87"/>
      <c r="AN262" s="87"/>
      <c r="AO262" s="89" t="str">
        <f>L_Loc</f>
        <v/>
      </c>
      <c r="AP262" s="90" t="str">
        <f>L_Loc</f>
        <v/>
      </c>
      <c r="AR262" s="91">
        <v>286</v>
      </c>
    </row>
    <row r="263" spans="1:44" s="91" customFormat="1" ht="17.25" x14ac:dyDescent="0.3">
      <c r="A263" s="68" t="str">
        <f>L_time</f>
        <v/>
      </c>
      <c r="B263" s="69" t="str">
        <f>L_TGca</f>
        <v/>
      </c>
      <c r="C263" s="96"/>
      <c r="D263" s="69" t="str">
        <f t="shared" si="23"/>
        <v/>
      </c>
      <c r="E263" s="71" t="str">
        <f>L_tt</f>
        <v/>
      </c>
      <c r="F263" s="72" t="str">
        <f>L_He</f>
        <v/>
      </c>
      <c r="G263" s="73" t="str">
        <f>L_MaHP</f>
        <v/>
      </c>
      <c r="H263" s="74" t="str">
        <f>L_Loc2</f>
        <v/>
      </c>
      <c r="I263" s="73" t="str">
        <f>L_Loc</f>
        <v/>
      </c>
      <c r="J263" s="73" t="str">
        <f>L_Loc</f>
        <v/>
      </c>
      <c r="K263" s="73" t="str">
        <f>L_Loc</f>
        <v/>
      </c>
      <c r="L263" s="75"/>
      <c r="M263" s="73" t="str">
        <f>_Ngay</f>
        <v/>
      </c>
      <c r="N263" s="76"/>
      <c r="O263" s="73"/>
      <c r="P263" s="77">
        <f>L_SV_P</f>
        <v>0</v>
      </c>
      <c r="Q263" s="78">
        <f>L_SP</f>
        <v>0</v>
      </c>
      <c r="R263" s="79"/>
      <c r="S263" s="79"/>
      <c r="T263" s="79"/>
      <c r="U263" s="79"/>
      <c r="V263" s="79"/>
      <c r="W263" s="79"/>
      <c r="X263" s="79"/>
      <c r="Y263" s="79"/>
      <c r="Z263" s="80"/>
      <c r="AA263" s="81"/>
      <c r="AB263" s="81" t="str">
        <f>L_Nop</f>
        <v/>
      </c>
      <c r="AC263" s="82"/>
      <c r="AD263" s="82"/>
      <c r="AE263" s="82"/>
      <c r="AF263" s="83"/>
      <c r="AG263" s="84" t="str">
        <f t="shared" si="27"/>
        <v/>
      </c>
      <c r="AH263" s="85" t="str">
        <f t="shared" si="28"/>
        <v/>
      </c>
      <c r="AI263" s="86" t="str">
        <f t="shared" si="29"/>
        <v/>
      </c>
      <c r="AJ263" s="86" t="str">
        <f>L_luu1</f>
        <v/>
      </c>
      <c r="AK263" s="87" t="str">
        <f>L_luu2</f>
        <v/>
      </c>
      <c r="AL263" s="88" t="str">
        <f>L_Luu3</f>
        <v/>
      </c>
      <c r="AM263" s="87"/>
      <c r="AN263" s="87"/>
      <c r="AO263" s="89" t="str">
        <f>L_Loc</f>
        <v/>
      </c>
      <c r="AP263" s="90" t="str">
        <f>L_Loc</f>
        <v/>
      </c>
      <c r="AR263" s="91">
        <v>286</v>
      </c>
    </row>
    <row r="264" spans="1:44" s="91" customFormat="1" ht="17.25" x14ac:dyDescent="0.3">
      <c r="A264" s="68" t="str">
        <f>L_time</f>
        <v/>
      </c>
      <c r="B264" s="69" t="str">
        <f>L_TGca</f>
        <v/>
      </c>
      <c r="C264" s="93"/>
      <c r="D264" s="69" t="str">
        <f t="shared" si="23"/>
        <v/>
      </c>
      <c r="E264" s="71" t="str">
        <f>L_tt</f>
        <v/>
      </c>
      <c r="F264" s="72" t="str">
        <f>L_He</f>
        <v/>
      </c>
      <c r="G264" s="73" t="str">
        <f>L_MaHP</f>
        <v/>
      </c>
      <c r="H264" s="74" t="str">
        <f>L_Loc2</f>
        <v/>
      </c>
      <c r="I264" s="73" t="str">
        <f>L_Loc</f>
        <v/>
      </c>
      <c r="J264" s="73" t="str">
        <f>L_Loc</f>
        <v/>
      </c>
      <c r="K264" s="73" t="str">
        <f>L_Loc</f>
        <v/>
      </c>
      <c r="L264" s="75"/>
      <c r="M264" s="73" t="str">
        <f>_Ngay</f>
        <v/>
      </c>
      <c r="N264" s="76"/>
      <c r="O264" s="73"/>
      <c r="P264" s="77">
        <f>L_SV_P</f>
        <v>0</v>
      </c>
      <c r="Q264" s="78">
        <f>L_SP</f>
        <v>0</v>
      </c>
      <c r="R264" s="79"/>
      <c r="S264" s="79"/>
      <c r="T264" s="79"/>
      <c r="U264" s="79"/>
      <c r="V264" s="79"/>
      <c r="W264" s="79"/>
      <c r="X264" s="79"/>
      <c r="Y264" s="79"/>
      <c r="Z264" s="80"/>
      <c r="AA264" s="81"/>
      <c r="AB264" s="81" t="str">
        <f>L_Nop</f>
        <v/>
      </c>
      <c r="AC264" s="82"/>
      <c r="AD264" s="82"/>
      <c r="AE264" s="82"/>
      <c r="AF264" s="83"/>
      <c r="AG264" s="84" t="str">
        <f t="shared" si="27"/>
        <v/>
      </c>
      <c r="AH264" s="85" t="str">
        <f t="shared" si="28"/>
        <v/>
      </c>
      <c r="AI264" s="86" t="str">
        <f t="shared" si="29"/>
        <v/>
      </c>
      <c r="AJ264" s="86" t="str">
        <f>L_luu1</f>
        <v/>
      </c>
      <c r="AK264" s="87" t="str">
        <f>L_luu2</f>
        <v/>
      </c>
      <c r="AL264" s="88" t="str">
        <f>L_Luu3</f>
        <v/>
      </c>
      <c r="AM264" s="87"/>
      <c r="AN264" s="87"/>
      <c r="AO264" s="89" t="str">
        <f>L_Loc</f>
        <v/>
      </c>
      <c r="AP264" s="90" t="str">
        <f>L_Loc</f>
        <v/>
      </c>
      <c r="AR264" s="91">
        <v>286</v>
      </c>
    </row>
    <row r="265" spans="1:44" s="91" customFormat="1" ht="24.95" customHeight="1" x14ac:dyDescent="0.3">
      <c r="A265" s="68" t="str">
        <f>L_time</f>
        <v/>
      </c>
      <c r="B265" s="69" t="str">
        <f>L_TGca</f>
        <v/>
      </c>
      <c r="C265" s="93"/>
      <c r="D265" s="69" t="str">
        <f t="shared" si="23"/>
        <v/>
      </c>
      <c r="E265" s="71" t="str">
        <f>L_tt</f>
        <v/>
      </c>
      <c r="F265" s="72" t="str">
        <f>L_He</f>
        <v/>
      </c>
      <c r="G265" s="73" t="str">
        <f>L_MaHP</f>
        <v/>
      </c>
      <c r="H265" s="74" t="str">
        <f>L_Loc2</f>
        <v/>
      </c>
      <c r="I265" s="73" t="str">
        <f>L_Loc</f>
        <v/>
      </c>
      <c r="J265" s="73" t="str">
        <f>L_Loc</f>
        <v/>
      </c>
      <c r="K265" s="73" t="str">
        <f>L_Loc</f>
        <v/>
      </c>
      <c r="L265" s="75"/>
      <c r="M265" s="73" t="str">
        <f>_Ngay</f>
        <v/>
      </c>
      <c r="N265" s="76"/>
      <c r="O265" s="73"/>
      <c r="P265" s="77">
        <f>L_SV_P</f>
        <v>0</v>
      </c>
      <c r="Q265" s="78">
        <f>L_SP</f>
        <v>0</v>
      </c>
      <c r="R265" s="79"/>
      <c r="S265" s="79"/>
      <c r="T265" s="79"/>
      <c r="U265" s="79"/>
      <c r="V265" s="79"/>
      <c r="W265" s="79"/>
      <c r="X265" s="79"/>
      <c r="Y265" s="79"/>
      <c r="Z265" s="80"/>
      <c r="AA265" s="81"/>
      <c r="AB265" s="81" t="str">
        <f>L_Nop</f>
        <v/>
      </c>
      <c r="AC265" s="82"/>
      <c r="AD265" s="82"/>
      <c r="AE265" s="82"/>
      <c r="AF265" s="83"/>
      <c r="AG265" s="84" t="str">
        <f t="shared" si="27"/>
        <v/>
      </c>
      <c r="AH265" s="85" t="str">
        <f t="shared" si="28"/>
        <v/>
      </c>
      <c r="AI265" s="86" t="str">
        <f t="shared" si="29"/>
        <v/>
      </c>
      <c r="AJ265" s="86" t="str">
        <f>L_luu1</f>
        <v/>
      </c>
      <c r="AK265" s="87" t="str">
        <f>L_luu2</f>
        <v/>
      </c>
      <c r="AL265" s="88" t="str">
        <f>L_Luu3</f>
        <v/>
      </c>
      <c r="AM265" s="87"/>
      <c r="AN265" s="87"/>
      <c r="AO265" s="89" t="str">
        <f>L_Loc</f>
        <v/>
      </c>
      <c r="AP265" s="90" t="str">
        <f>L_Loc</f>
        <v/>
      </c>
      <c r="AR265" s="91">
        <v>286</v>
      </c>
    </row>
    <row r="266" spans="1:44" s="91" customFormat="1" ht="24.95" customHeight="1" x14ac:dyDescent="0.3">
      <c r="A266" s="68" t="str">
        <f>L_time</f>
        <v/>
      </c>
      <c r="B266" s="69" t="str">
        <f>L_TGca</f>
        <v/>
      </c>
      <c r="C266" s="93"/>
      <c r="D266" s="69" t="str">
        <f t="shared" si="23"/>
        <v/>
      </c>
      <c r="E266" s="71" t="str">
        <f>L_tt</f>
        <v/>
      </c>
      <c r="F266" s="72" t="str">
        <f>L_He</f>
        <v/>
      </c>
      <c r="G266" s="73" t="str">
        <f>L_MaHP</f>
        <v/>
      </c>
      <c r="H266" s="74" t="str">
        <f>L_Loc2</f>
        <v/>
      </c>
      <c r="I266" s="73" t="str">
        <f>L_Loc</f>
        <v/>
      </c>
      <c r="J266" s="73" t="str">
        <f>L_Loc</f>
        <v/>
      </c>
      <c r="K266" s="73" t="str">
        <f>L_Loc</f>
        <v/>
      </c>
      <c r="L266" s="75"/>
      <c r="M266" s="73" t="str">
        <f>_Ngay</f>
        <v/>
      </c>
      <c r="N266" s="76"/>
      <c r="O266" s="108"/>
      <c r="P266" s="77">
        <f>L_SV_P</f>
        <v>0</v>
      </c>
      <c r="Q266" s="78">
        <f>L_SP</f>
        <v>0</v>
      </c>
      <c r="R266" s="79"/>
      <c r="S266" s="79"/>
      <c r="T266" s="79"/>
      <c r="U266" s="79"/>
      <c r="V266" s="79"/>
      <c r="W266" s="79"/>
      <c r="X266" s="79"/>
      <c r="Y266" s="79"/>
      <c r="Z266" s="80"/>
      <c r="AA266" s="81"/>
      <c r="AB266" s="81" t="str">
        <f>L_Nop</f>
        <v/>
      </c>
      <c r="AC266" s="82"/>
      <c r="AD266" s="82"/>
      <c r="AE266" s="82"/>
      <c r="AF266" s="83"/>
      <c r="AG266" s="84" t="str">
        <f t="shared" si="27"/>
        <v/>
      </c>
      <c r="AH266" s="85" t="str">
        <f t="shared" si="28"/>
        <v/>
      </c>
      <c r="AI266" s="86" t="str">
        <f t="shared" si="29"/>
        <v/>
      </c>
      <c r="AJ266" s="86" t="str">
        <f>L_luu1</f>
        <v/>
      </c>
      <c r="AK266" s="87" t="str">
        <f>L_luu2</f>
        <v/>
      </c>
      <c r="AL266" s="88" t="str">
        <f>L_Luu3</f>
        <v/>
      </c>
      <c r="AM266" s="87"/>
      <c r="AN266" s="87"/>
      <c r="AO266" s="89" t="str">
        <f>L_Loc</f>
        <v/>
      </c>
      <c r="AP266" s="90" t="str">
        <f>L_Loc</f>
        <v/>
      </c>
      <c r="AR266" s="91">
        <v>286</v>
      </c>
    </row>
    <row r="267" spans="1:44" s="91" customFormat="1" ht="24.95" customHeight="1" x14ac:dyDescent="0.3">
      <c r="A267" s="68" t="str">
        <f>L_time</f>
        <v/>
      </c>
      <c r="B267" s="69" t="str">
        <f>L_TGca</f>
        <v/>
      </c>
      <c r="C267" s="96"/>
      <c r="D267" s="69" t="str">
        <f t="shared" si="23"/>
        <v/>
      </c>
      <c r="E267" s="71" t="str">
        <f>L_tt</f>
        <v/>
      </c>
      <c r="F267" s="72" t="str">
        <f>L_He</f>
        <v/>
      </c>
      <c r="G267" s="73" t="str">
        <f>L_MaHP</f>
        <v/>
      </c>
      <c r="H267" s="74" t="str">
        <f>L_Loc2</f>
        <v/>
      </c>
      <c r="I267" s="73" t="str">
        <f>L_Loc</f>
        <v/>
      </c>
      <c r="J267" s="73" t="str">
        <f>L_Loc</f>
        <v/>
      </c>
      <c r="K267" s="73" t="str">
        <f>L_Loc</f>
        <v/>
      </c>
      <c r="L267" s="75"/>
      <c r="M267" s="73" t="str">
        <f>_Ngay</f>
        <v/>
      </c>
      <c r="N267" s="76"/>
      <c r="O267" s="73"/>
      <c r="P267" s="77">
        <f>L_SV_P</f>
        <v>0</v>
      </c>
      <c r="Q267" s="78">
        <f>L_SP</f>
        <v>0</v>
      </c>
      <c r="R267" s="79"/>
      <c r="S267" s="79"/>
      <c r="T267" s="79"/>
      <c r="U267" s="79"/>
      <c r="V267" s="79"/>
      <c r="W267" s="79"/>
      <c r="X267" s="79"/>
      <c r="Y267" s="79"/>
      <c r="Z267" s="80"/>
      <c r="AA267" s="81"/>
      <c r="AB267" s="81" t="str">
        <f>L_Nop</f>
        <v/>
      </c>
      <c r="AC267" s="82"/>
      <c r="AD267" s="82"/>
      <c r="AE267" s="82"/>
      <c r="AF267" s="83"/>
      <c r="AG267" s="84" t="str">
        <f t="shared" si="27"/>
        <v/>
      </c>
      <c r="AH267" s="85" t="str">
        <f t="shared" si="28"/>
        <v/>
      </c>
      <c r="AI267" s="86" t="str">
        <f t="shared" si="29"/>
        <v/>
      </c>
      <c r="AJ267" s="86" t="str">
        <f>L_luu1</f>
        <v/>
      </c>
      <c r="AK267" s="87" t="str">
        <f>L_luu2</f>
        <v/>
      </c>
      <c r="AL267" s="88" t="str">
        <f>L_Luu3</f>
        <v/>
      </c>
      <c r="AM267" s="87"/>
      <c r="AN267" s="87"/>
      <c r="AO267" s="89" t="str">
        <f>L_Loc</f>
        <v/>
      </c>
      <c r="AP267" s="90" t="str">
        <f>L_Loc</f>
        <v/>
      </c>
      <c r="AR267" s="91">
        <v>286</v>
      </c>
    </row>
    <row r="268" spans="1:44" s="91" customFormat="1" ht="30" customHeight="1" x14ac:dyDescent="0.3">
      <c r="A268" s="68" t="str">
        <f>L_time</f>
        <v/>
      </c>
      <c r="B268" s="69" t="str">
        <f>L_TGca</f>
        <v/>
      </c>
      <c r="C268" s="94"/>
      <c r="D268" s="69" t="str">
        <f t="shared" si="23"/>
        <v/>
      </c>
      <c r="E268" s="71" t="str">
        <f>L_tt</f>
        <v/>
      </c>
      <c r="F268" s="72" t="str">
        <f>L_He</f>
        <v/>
      </c>
      <c r="G268" s="73" t="str">
        <f>L_MaHP</f>
        <v/>
      </c>
      <c r="H268" s="74" t="str">
        <f>L_Loc2</f>
        <v/>
      </c>
      <c r="I268" s="73" t="str">
        <f>L_Loc</f>
        <v/>
      </c>
      <c r="J268" s="73" t="str">
        <f>L_Loc</f>
        <v/>
      </c>
      <c r="K268" s="73" t="str">
        <f>L_Loc</f>
        <v/>
      </c>
      <c r="L268" s="75"/>
      <c r="M268" s="73" t="str">
        <f>_Ngay</f>
        <v/>
      </c>
      <c r="N268" s="76"/>
      <c r="O268" s="73"/>
      <c r="P268" s="77">
        <f>L_SV_P</f>
        <v>0</v>
      </c>
      <c r="Q268" s="78">
        <f>L_SP</f>
        <v>0</v>
      </c>
      <c r="R268" s="79"/>
      <c r="S268" s="79"/>
      <c r="T268" s="79"/>
      <c r="U268" s="79"/>
      <c r="V268" s="79"/>
      <c r="W268" s="79"/>
      <c r="X268" s="79"/>
      <c r="Y268" s="79"/>
      <c r="Z268" s="80"/>
      <c r="AA268" s="81"/>
      <c r="AB268" s="81" t="str">
        <f>L_Nop</f>
        <v/>
      </c>
      <c r="AC268" s="82"/>
      <c r="AD268" s="82"/>
      <c r="AE268" s="82"/>
      <c r="AF268" s="83"/>
      <c r="AG268" s="84" t="str">
        <f t="shared" si="27"/>
        <v/>
      </c>
      <c r="AH268" s="85" t="str">
        <f t="shared" si="28"/>
        <v/>
      </c>
      <c r="AI268" s="86" t="str">
        <f t="shared" si="29"/>
        <v/>
      </c>
      <c r="AJ268" s="86" t="str">
        <f>L_luu1</f>
        <v/>
      </c>
      <c r="AK268" s="87" t="str">
        <f>L_luu2</f>
        <v/>
      </c>
      <c r="AL268" s="88" t="str">
        <f>L_Luu3</f>
        <v/>
      </c>
      <c r="AM268" s="87"/>
      <c r="AN268" s="87"/>
      <c r="AO268" s="89" t="str">
        <f>L_Loc</f>
        <v/>
      </c>
      <c r="AP268" s="90" t="str">
        <f>L_Loc</f>
        <v/>
      </c>
      <c r="AR268" s="91">
        <v>286</v>
      </c>
    </row>
    <row r="269" spans="1:44" s="91" customFormat="1" ht="24.95" customHeight="1" x14ac:dyDescent="0.3">
      <c r="A269" s="68" t="str">
        <f>L_time</f>
        <v/>
      </c>
      <c r="B269" s="69" t="str">
        <f>L_TGca</f>
        <v/>
      </c>
      <c r="C269" s="70"/>
      <c r="D269" s="69" t="str">
        <f t="shared" si="23"/>
        <v/>
      </c>
      <c r="E269" s="71" t="str">
        <f>L_tt</f>
        <v/>
      </c>
      <c r="F269" s="72" t="str">
        <f>L_He</f>
        <v/>
      </c>
      <c r="G269" s="73" t="str">
        <f>L_MaHP</f>
        <v/>
      </c>
      <c r="H269" s="74" t="str">
        <f>L_Loc2</f>
        <v/>
      </c>
      <c r="I269" s="73" t="str">
        <f>L_Loc</f>
        <v/>
      </c>
      <c r="J269" s="73" t="str">
        <f>L_Loc</f>
        <v/>
      </c>
      <c r="K269" s="73" t="str">
        <f>L_Loc</f>
        <v/>
      </c>
      <c r="L269" s="75"/>
      <c r="M269" s="73" t="str">
        <f>_Ngay</f>
        <v/>
      </c>
      <c r="N269" s="76"/>
      <c r="O269" s="73"/>
      <c r="P269" s="77">
        <f>L_SV_P</f>
        <v>0</v>
      </c>
      <c r="Q269" s="78">
        <f>L_SP</f>
        <v>0</v>
      </c>
      <c r="R269" s="79"/>
      <c r="S269" s="79"/>
      <c r="T269" s="79"/>
      <c r="U269" s="79"/>
      <c r="V269" s="79"/>
      <c r="W269" s="79"/>
      <c r="X269" s="79"/>
      <c r="Y269" s="79"/>
      <c r="Z269" s="80"/>
      <c r="AA269" s="81"/>
      <c r="AB269" s="81" t="str">
        <f>L_Nop</f>
        <v/>
      </c>
      <c r="AC269" s="82"/>
      <c r="AD269" s="82"/>
      <c r="AE269" s="82"/>
      <c r="AF269" s="83"/>
      <c r="AG269" s="84" t="str">
        <f t="shared" si="27"/>
        <v/>
      </c>
      <c r="AH269" s="85" t="str">
        <f t="shared" si="28"/>
        <v/>
      </c>
      <c r="AI269" s="86" t="str">
        <f t="shared" si="29"/>
        <v/>
      </c>
      <c r="AJ269" s="86" t="str">
        <f>L_luu1</f>
        <v/>
      </c>
      <c r="AK269" s="87" t="str">
        <f>L_luu2</f>
        <v/>
      </c>
      <c r="AL269" s="88" t="str">
        <f>L_Luu3</f>
        <v/>
      </c>
      <c r="AM269" s="87"/>
      <c r="AN269" s="87"/>
      <c r="AO269" s="89" t="str">
        <f>L_Loc</f>
        <v/>
      </c>
      <c r="AP269" s="90" t="str">
        <f>L_Loc</f>
        <v/>
      </c>
      <c r="AR269" s="91">
        <v>286</v>
      </c>
    </row>
    <row r="270" spans="1:44" s="91" customFormat="1" ht="30" customHeight="1" x14ac:dyDescent="0.3">
      <c r="A270" s="68" t="str">
        <f>L_time</f>
        <v/>
      </c>
      <c r="B270" s="69" t="str">
        <f>L_TGca</f>
        <v/>
      </c>
      <c r="C270" s="93"/>
      <c r="D270" s="69" t="str">
        <f t="shared" si="23"/>
        <v/>
      </c>
      <c r="E270" s="71" t="str">
        <f>L_tt</f>
        <v/>
      </c>
      <c r="F270" s="72" t="str">
        <f>L_He</f>
        <v/>
      </c>
      <c r="G270" s="73" t="str">
        <f>L_MaHP</f>
        <v/>
      </c>
      <c r="H270" s="74" t="str">
        <f>L_Loc2</f>
        <v/>
      </c>
      <c r="I270" s="73" t="str">
        <f>L_Loc</f>
        <v/>
      </c>
      <c r="J270" s="73" t="str">
        <f>L_Loc</f>
        <v/>
      </c>
      <c r="K270" s="73" t="str">
        <f>L_Loc</f>
        <v/>
      </c>
      <c r="L270" s="75"/>
      <c r="M270" s="73" t="str">
        <f>_Ngay</f>
        <v/>
      </c>
      <c r="N270" s="76"/>
      <c r="O270" s="73"/>
      <c r="P270" s="77">
        <f>L_SV_P</f>
        <v>0</v>
      </c>
      <c r="Q270" s="78">
        <f>L_SP</f>
        <v>0</v>
      </c>
      <c r="R270" s="79"/>
      <c r="S270" s="79"/>
      <c r="T270" s="79"/>
      <c r="U270" s="79"/>
      <c r="V270" s="79"/>
      <c r="W270" s="79"/>
      <c r="X270" s="79"/>
      <c r="Y270" s="79"/>
      <c r="Z270" s="80"/>
      <c r="AA270" s="81"/>
      <c r="AB270" s="81" t="str">
        <f>L_Nop</f>
        <v/>
      </c>
      <c r="AC270" s="82"/>
      <c r="AD270" s="82"/>
      <c r="AE270" s="82"/>
      <c r="AF270" s="83"/>
      <c r="AG270" s="84" t="str">
        <f t="shared" si="27"/>
        <v/>
      </c>
      <c r="AH270" s="85" t="str">
        <f t="shared" si="28"/>
        <v/>
      </c>
      <c r="AI270" s="86" t="str">
        <f t="shared" si="29"/>
        <v/>
      </c>
      <c r="AJ270" s="86" t="str">
        <f>L_luu1</f>
        <v/>
      </c>
      <c r="AK270" s="87" t="str">
        <f>L_luu2</f>
        <v/>
      </c>
      <c r="AL270" s="88" t="str">
        <f>L_Luu3</f>
        <v/>
      </c>
      <c r="AM270" s="87"/>
      <c r="AN270" s="87"/>
      <c r="AO270" s="89" t="str">
        <f>L_Loc</f>
        <v/>
      </c>
      <c r="AP270" s="90" t="str">
        <f>L_Loc</f>
        <v/>
      </c>
      <c r="AR270" s="91">
        <v>286</v>
      </c>
    </row>
    <row r="271" spans="1:44" s="91" customFormat="1" ht="30" customHeight="1" x14ac:dyDescent="0.3">
      <c r="A271" s="68" t="str">
        <f>L_time</f>
        <v/>
      </c>
      <c r="B271" s="69" t="str">
        <f>L_TGca</f>
        <v/>
      </c>
      <c r="C271" s="96"/>
      <c r="D271" s="69" t="str">
        <f t="shared" si="23"/>
        <v/>
      </c>
      <c r="E271" s="71" t="str">
        <f>L_tt</f>
        <v/>
      </c>
      <c r="F271" s="72" t="str">
        <f>L_He</f>
        <v/>
      </c>
      <c r="G271" s="73" t="str">
        <f>L_MaHP</f>
        <v/>
      </c>
      <c r="H271" s="74" t="str">
        <f>L_Loc2</f>
        <v/>
      </c>
      <c r="I271" s="73" t="str">
        <f>L_Loc</f>
        <v/>
      </c>
      <c r="J271" s="73" t="str">
        <f>L_Loc</f>
        <v/>
      </c>
      <c r="K271" s="73" t="str">
        <f>L_Loc</f>
        <v/>
      </c>
      <c r="L271" s="75"/>
      <c r="M271" s="73" t="str">
        <f>_Ngay</f>
        <v/>
      </c>
      <c r="N271" s="76"/>
      <c r="O271" s="109"/>
      <c r="P271" s="77">
        <f>L_SV_P</f>
        <v>0</v>
      </c>
      <c r="Q271" s="78">
        <f>L_SP</f>
        <v>0</v>
      </c>
      <c r="R271" s="79"/>
      <c r="S271" s="79"/>
      <c r="T271" s="79"/>
      <c r="U271" s="79"/>
      <c r="V271" s="79"/>
      <c r="W271" s="79"/>
      <c r="X271" s="79"/>
      <c r="Y271" s="79"/>
      <c r="Z271" s="80"/>
      <c r="AA271" s="81"/>
      <c r="AB271" s="81" t="str">
        <f>L_Nop</f>
        <v/>
      </c>
      <c r="AC271" s="82"/>
      <c r="AD271" s="82"/>
      <c r="AE271" s="82"/>
      <c r="AF271" s="83"/>
      <c r="AG271" s="84" t="str">
        <f t="shared" si="27"/>
        <v/>
      </c>
      <c r="AH271" s="85" t="str">
        <f t="shared" si="28"/>
        <v/>
      </c>
      <c r="AI271" s="86" t="str">
        <f t="shared" si="29"/>
        <v/>
      </c>
      <c r="AJ271" s="86" t="str">
        <f>L_luu1</f>
        <v/>
      </c>
      <c r="AK271" s="87" t="str">
        <f>L_luu2</f>
        <v/>
      </c>
      <c r="AL271" s="88" t="str">
        <f>L_Luu3</f>
        <v/>
      </c>
      <c r="AM271" s="87"/>
      <c r="AN271" s="87"/>
      <c r="AO271" s="89" t="str">
        <f>L_Loc</f>
        <v/>
      </c>
      <c r="AP271" s="90" t="str">
        <f>L_Loc</f>
        <v/>
      </c>
      <c r="AR271" s="91">
        <v>286</v>
      </c>
    </row>
    <row r="272" spans="1:44" s="91" customFormat="1" ht="17.25" x14ac:dyDescent="0.3">
      <c r="A272" s="68" t="str">
        <f>L_time</f>
        <v/>
      </c>
      <c r="B272" s="69" t="str">
        <f>L_TGca</f>
        <v/>
      </c>
      <c r="C272" s="96"/>
      <c r="D272" s="69" t="str">
        <f t="shared" si="23"/>
        <v/>
      </c>
      <c r="E272" s="71" t="str">
        <f>L_tt</f>
        <v/>
      </c>
      <c r="F272" s="72" t="str">
        <f>L_He</f>
        <v/>
      </c>
      <c r="G272" s="73" t="str">
        <f>L_MaHP</f>
        <v/>
      </c>
      <c r="H272" s="74" t="str">
        <f>L_Loc2</f>
        <v/>
      </c>
      <c r="I272" s="73" t="str">
        <f>L_Loc</f>
        <v/>
      </c>
      <c r="J272" s="73" t="str">
        <f>L_Loc</f>
        <v/>
      </c>
      <c r="K272" s="73" t="str">
        <f>L_Loc</f>
        <v/>
      </c>
      <c r="L272" s="75"/>
      <c r="M272" s="73" t="str">
        <f>_Ngay</f>
        <v/>
      </c>
      <c r="N272" s="76"/>
      <c r="O272" s="108"/>
      <c r="P272" s="77">
        <f>L_SV_P</f>
        <v>0</v>
      </c>
      <c r="Q272" s="78">
        <f>L_SP</f>
        <v>0</v>
      </c>
      <c r="R272" s="79"/>
      <c r="S272" s="79"/>
      <c r="T272" s="79"/>
      <c r="U272" s="79"/>
      <c r="V272" s="79"/>
      <c r="W272" s="79"/>
      <c r="X272" s="79"/>
      <c r="Y272" s="79"/>
      <c r="Z272" s="80"/>
      <c r="AA272" s="81"/>
      <c r="AB272" s="81" t="str">
        <f>L_Nop</f>
        <v/>
      </c>
      <c r="AC272" s="82"/>
      <c r="AD272" s="82"/>
      <c r="AE272" s="82"/>
      <c r="AF272" s="83"/>
      <c r="AG272" s="84" t="str">
        <f t="shared" si="27"/>
        <v/>
      </c>
      <c r="AH272" s="85" t="str">
        <f t="shared" si="28"/>
        <v/>
      </c>
      <c r="AI272" s="86" t="str">
        <f t="shared" si="29"/>
        <v/>
      </c>
      <c r="AJ272" s="86" t="str">
        <f>L_luu1</f>
        <v/>
      </c>
      <c r="AK272" s="87" t="str">
        <f>L_luu2</f>
        <v/>
      </c>
      <c r="AL272" s="88" t="str">
        <f>L_Luu3</f>
        <v/>
      </c>
      <c r="AM272" s="87"/>
      <c r="AN272" s="87"/>
      <c r="AO272" s="89" t="str">
        <f>L_Loc</f>
        <v/>
      </c>
      <c r="AP272" s="90" t="str">
        <f>L_Loc</f>
        <v/>
      </c>
      <c r="AR272" s="91">
        <v>286</v>
      </c>
    </row>
    <row r="273" spans="1:44" s="91" customFormat="1" ht="17.25" x14ac:dyDescent="0.3">
      <c r="A273" s="68" t="str">
        <f>L_time</f>
        <v/>
      </c>
      <c r="B273" s="69" t="str">
        <f>L_TGca</f>
        <v/>
      </c>
      <c r="C273" s="95"/>
      <c r="D273" s="69" t="str">
        <f t="shared" si="23"/>
        <v/>
      </c>
      <c r="E273" s="71" t="str">
        <f>L_tt</f>
        <v/>
      </c>
      <c r="F273" s="72" t="str">
        <f>L_He</f>
        <v/>
      </c>
      <c r="G273" s="73" t="str">
        <f>L_MaHP</f>
        <v/>
      </c>
      <c r="H273" s="74" t="str">
        <f>L_Loc2</f>
        <v/>
      </c>
      <c r="I273" s="73" t="str">
        <f>L_Loc</f>
        <v/>
      </c>
      <c r="J273" s="73" t="str">
        <f>L_Loc</f>
        <v/>
      </c>
      <c r="K273" s="73" t="str">
        <f>L_Loc</f>
        <v/>
      </c>
      <c r="L273" s="75"/>
      <c r="M273" s="73" t="str">
        <f>_Ngay</f>
        <v/>
      </c>
      <c r="N273" s="76"/>
      <c r="O273" s="73"/>
      <c r="P273" s="77">
        <f>L_SV_P</f>
        <v>0</v>
      </c>
      <c r="Q273" s="78">
        <f>L_SP</f>
        <v>0</v>
      </c>
      <c r="R273" s="79"/>
      <c r="S273" s="79"/>
      <c r="T273" s="79"/>
      <c r="U273" s="79"/>
      <c r="V273" s="79"/>
      <c r="W273" s="79"/>
      <c r="X273" s="79"/>
      <c r="Y273" s="79"/>
      <c r="Z273" s="80"/>
      <c r="AA273" s="81"/>
      <c r="AB273" s="81" t="str">
        <f>L_Nop</f>
        <v/>
      </c>
      <c r="AC273" s="82"/>
      <c r="AD273" s="82"/>
      <c r="AE273" s="82"/>
      <c r="AF273" s="83"/>
      <c r="AG273" s="84" t="str">
        <f t="shared" si="27"/>
        <v/>
      </c>
      <c r="AH273" s="85" t="str">
        <f t="shared" si="28"/>
        <v/>
      </c>
      <c r="AI273" s="86" t="str">
        <f t="shared" si="29"/>
        <v/>
      </c>
      <c r="AJ273" s="86" t="str">
        <f>L_luu1</f>
        <v/>
      </c>
      <c r="AK273" s="87" t="str">
        <f>L_luu2</f>
        <v/>
      </c>
      <c r="AL273" s="88" t="str">
        <f>L_Luu3</f>
        <v/>
      </c>
      <c r="AM273" s="87"/>
      <c r="AN273" s="87"/>
      <c r="AO273" s="89" t="str">
        <f>L_Loc</f>
        <v/>
      </c>
      <c r="AP273" s="90" t="str">
        <f>L_Loc</f>
        <v/>
      </c>
      <c r="AR273" s="91">
        <v>286</v>
      </c>
    </row>
    <row r="274" spans="1:44" s="91" customFormat="1" ht="30" customHeight="1" x14ac:dyDescent="0.3">
      <c r="A274" s="68" t="str">
        <f>L_time</f>
        <v/>
      </c>
      <c r="B274" s="69" t="str">
        <f>L_TGca</f>
        <v/>
      </c>
      <c r="C274" s="93"/>
      <c r="D274" s="69" t="str">
        <f t="shared" si="23"/>
        <v/>
      </c>
      <c r="E274" s="71" t="str">
        <f>L_tt</f>
        <v/>
      </c>
      <c r="F274" s="72" t="str">
        <f>L_He</f>
        <v/>
      </c>
      <c r="G274" s="73" t="str">
        <f>L_MaHP</f>
        <v/>
      </c>
      <c r="H274" s="74" t="str">
        <f>L_Loc2</f>
        <v/>
      </c>
      <c r="I274" s="73" t="str">
        <f>L_Loc</f>
        <v/>
      </c>
      <c r="J274" s="73" t="str">
        <f>L_Loc</f>
        <v/>
      </c>
      <c r="K274" s="73" t="str">
        <f>L_Loc</f>
        <v/>
      </c>
      <c r="L274" s="75"/>
      <c r="M274" s="73" t="str">
        <f>_Ngay</f>
        <v/>
      </c>
      <c r="N274" s="76"/>
      <c r="O274" s="73"/>
      <c r="P274" s="77">
        <f>L_SV_P</f>
        <v>0</v>
      </c>
      <c r="Q274" s="78">
        <f>L_SP</f>
        <v>0</v>
      </c>
      <c r="R274" s="79"/>
      <c r="S274" s="79"/>
      <c r="T274" s="79"/>
      <c r="U274" s="79"/>
      <c r="V274" s="79"/>
      <c r="W274" s="79"/>
      <c r="X274" s="79"/>
      <c r="Y274" s="79"/>
      <c r="Z274" s="80"/>
      <c r="AA274" s="81"/>
      <c r="AB274" s="81" t="str">
        <f>L_Nop</f>
        <v/>
      </c>
      <c r="AC274" s="82"/>
      <c r="AD274" s="82"/>
      <c r="AE274" s="82"/>
      <c r="AF274" s="83"/>
      <c r="AG274" s="84" t="str">
        <f t="shared" si="27"/>
        <v/>
      </c>
      <c r="AH274" s="85" t="str">
        <f t="shared" si="28"/>
        <v/>
      </c>
      <c r="AI274" s="86" t="str">
        <f t="shared" si="29"/>
        <v/>
      </c>
      <c r="AJ274" s="86" t="str">
        <f>L_luu1</f>
        <v/>
      </c>
      <c r="AK274" s="87" t="str">
        <f>L_luu2</f>
        <v/>
      </c>
      <c r="AL274" s="88" t="str">
        <f>L_Luu3</f>
        <v/>
      </c>
      <c r="AM274" s="87"/>
      <c r="AN274" s="87"/>
      <c r="AO274" s="89" t="str">
        <f>L_Loc</f>
        <v/>
      </c>
      <c r="AP274" s="90" t="str">
        <f>L_Loc</f>
        <v/>
      </c>
      <c r="AR274" s="91">
        <v>286</v>
      </c>
    </row>
    <row r="275" spans="1:44" s="91" customFormat="1" ht="30" customHeight="1" x14ac:dyDescent="0.3">
      <c r="A275" s="68" t="str">
        <f>L_time</f>
        <v/>
      </c>
      <c r="B275" s="69" t="str">
        <f>L_TGca</f>
        <v/>
      </c>
      <c r="C275" s="93"/>
      <c r="D275" s="69" t="str">
        <f t="shared" si="23"/>
        <v/>
      </c>
      <c r="E275" s="71" t="str">
        <f>L_tt</f>
        <v/>
      </c>
      <c r="F275" s="72" t="str">
        <f>L_He</f>
        <v/>
      </c>
      <c r="G275" s="73" t="str">
        <f>L_MaHP</f>
        <v/>
      </c>
      <c r="H275" s="74" t="str">
        <f>L_Loc2</f>
        <v/>
      </c>
      <c r="I275" s="73" t="str">
        <f>L_Loc</f>
        <v/>
      </c>
      <c r="J275" s="73" t="str">
        <f>L_Loc</f>
        <v/>
      </c>
      <c r="K275" s="73" t="str">
        <f>L_Loc</f>
        <v/>
      </c>
      <c r="L275" s="75"/>
      <c r="M275" s="73" t="str">
        <f>_Ngay</f>
        <v/>
      </c>
      <c r="N275" s="76"/>
      <c r="O275" s="108"/>
      <c r="P275" s="77">
        <f>L_SV_P</f>
        <v>0</v>
      </c>
      <c r="Q275" s="78">
        <f>L_SP</f>
        <v>0</v>
      </c>
      <c r="R275" s="79"/>
      <c r="S275" s="79"/>
      <c r="T275" s="79"/>
      <c r="U275" s="79"/>
      <c r="V275" s="79"/>
      <c r="W275" s="79"/>
      <c r="X275" s="79"/>
      <c r="Y275" s="79"/>
      <c r="Z275" s="80"/>
      <c r="AA275" s="81"/>
      <c r="AB275" s="81" t="str">
        <f>L_Nop</f>
        <v/>
      </c>
      <c r="AC275" s="82"/>
      <c r="AD275" s="82"/>
      <c r="AE275" s="82"/>
      <c r="AF275" s="83"/>
      <c r="AG275" s="84" t="str">
        <f t="shared" si="27"/>
        <v/>
      </c>
      <c r="AH275" s="85" t="str">
        <f t="shared" si="28"/>
        <v/>
      </c>
      <c r="AI275" s="86" t="str">
        <f t="shared" si="29"/>
        <v/>
      </c>
      <c r="AJ275" s="86" t="str">
        <f>L_luu1</f>
        <v/>
      </c>
      <c r="AK275" s="87" t="str">
        <f>L_luu2</f>
        <v/>
      </c>
      <c r="AL275" s="88" t="str">
        <f>L_Luu3</f>
        <v/>
      </c>
      <c r="AM275" s="87"/>
      <c r="AN275" s="87"/>
      <c r="AO275" s="89" t="str">
        <f>L_Loc</f>
        <v/>
      </c>
      <c r="AP275" s="90" t="str">
        <f>L_Loc</f>
        <v/>
      </c>
      <c r="AR275" s="91">
        <v>286</v>
      </c>
    </row>
    <row r="276" spans="1:44" s="91" customFormat="1" ht="24.95" customHeight="1" x14ac:dyDescent="0.3">
      <c r="A276" s="68" t="str">
        <f>L_time</f>
        <v/>
      </c>
      <c r="B276" s="69" t="str">
        <f>L_TGca</f>
        <v/>
      </c>
      <c r="C276" s="93"/>
      <c r="D276" s="69" t="str">
        <f t="shared" si="23"/>
        <v/>
      </c>
      <c r="E276" s="71" t="str">
        <f>L_tt</f>
        <v/>
      </c>
      <c r="F276" s="72" t="str">
        <f>L_He</f>
        <v/>
      </c>
      <c r="G276" s="73" t="str">
        <f>L_MaHP</f>
        <v/>
      </c>
      <c r="H276" s="74" t="str">
        <f>L_Loc2</f>
        <v/>
      </c>
      <c r="I276" s="73" t="str">
        <f>L_Loc</f>
        <v/>
      </c>
      <c r="J276" s="73" t="str">
        <f>L_Loc</f>
        <v/>
      </c>
      <c r="K276" s="73" t="str">
        <f>L_Loc</f>
        <v/>
      </c>
      <c r="L276" s="75"/>
      <c r="M276" s="73" t="str">
        <f>_Ngay</f>
        <v/>
      </c>
      <c r="N276" s="76"/>
      <c r="O276" s="73"/>
      <c r="P276" s="77">
        <f>L_SV_P</f>
        <v>0</v>
      </c>
      <c r="Q276" s="78">
        <f>L_SP</f>
        <v>0</v>
      </c>
      <c r="R276" s="79"/>
      <c r="S276" s="79"/>
      <c r="T276" s="79"/>
      <c r="U276" s="79"/>
      <c r="V276" s="79"/>
      <c r="W276" s="79"/>
      <c r="X276" s="79"/>
      <c r="Y276" s="79"/>
      <c r="Z276" s="80"/>
      <c r="AA276" s="81"/>
      <c r="AB276" s="81" t="str">
        <f>L_Nop</f>
        <v/>
      </c>
      <c r="AC276" s="82"/>
      <c r="AD276" s="82"/>
      <c r="AE276" s="82"/>
      <c r="AF276" s="83"/>
      <c r="AG276" s="84" t="str">
        <f t="shared" si="27"/>
        <v/>
      </c>
      <c r="AH276" s="85" t="str">
        <f t="shared" si="28"/>
        <v/>
      </c>
      <c r="AI276" s="86" t="str">
        <f t="shared" si="29"/>
        <v/>
      </c>
      <c r="AJ276" s="86" t="str">
        <f>L_luu1</f>
        <v/>
      </c>
      <c r="AK276" s="87" t="str">
        <f>L_luu2</f>
        <v/>
      </c>
      <c r="AL276" s="88" t="str">
        <f>L_Luu3</f>
        <v/>
      </c>
      <c r="AM276" s="87"/>
      <c r="AN276" s="87"/>
      <c r="AO276" s="89" t="str">
        <f>L_Loc</f>
        <v/>
      </c>
      <c r="AP276" s="90" t="str">
        <f>L_Loc</f>
        <v/>
      </c>
      <c r="AR276" s="91">
        <v>286</v>
      </c>
    </row>
    <row r="277" spans="1:44" s="91" customFormat="1" ht="24.95" customHeight="1" x14ac:dyDescent="0.3">
      <c r="A277" s="68" t="str">
        <f>L_time</f>
        <v/>
      </c>
      <c r="B277" s="69" t="str">
        <f>L_TGca</f>
        <v/>
      </c>
      <c r="C277" s="93"/>
      <c r="D277" s="69" t="str">
        <f t="shared" ref="D277:D340" si="30">IF(C277="","",LEFT($C277,FIND("-",$C277,1)+2))</f>
        <v/>
      </c>
      <c r="E277" s="71" t="str">
        <f>L_tt</f>
        <v/>
      </c>
      <c r="F277" s="72" t="str">
        <f>L_He</f>
        <v/>
      </c>
      <c r="G277" s="73" t="str">
        <f>L_MaHP</f>
        <v/>
      </c>
      <c r="H277" s="74" t="str">
        <f>L_Loc2</f>
        <v/>
      </c>
      <c r="I277" s="73" t="str">
        <f>L_Loc</f>
        <v/>
      </c>
      <c r="J277" s="73" t="str">
        <f>L_Loc</f>
        <v/>
      </c>
      <c r="K277" s="73" t="str">
        <f>L_Loc</f>
        <v/>
      </c>
      <c r="L277" s="75"/>
      <c r="M277" s="73" t="str">
        <f>_Ngay</f>
        <v/>
      </c>
      <c r="N277" s="76"/>
      <c r="O277" s="108"/>
      <c r="P277" s="77">
        <f>L_SV_P</f>
        <v>0</v>
      </c>
      <c r="Q277" s="78">
        <f>L_SP</f>
        <v>0</v>
      </c>
      <c r="R277" s="79"/>
      <c r="S277" s="79"/>
      <c r="T277" s="79"/>
      <c r="U277" s="79"/>
      <c r="V277" s="79"/>
      <c r="W277" s="79"/>
      <c r="X277" s="79"/>
      <c r="Y277" s="79"/>
      <c r="Z277" s="80"/>
      <c r="AA277" s="81"/>
      <c r="AB277" s="81" t="str">
        <f>L_Nop</f>
        <v/>
      </c>
      <c r="AC277" s="82"/>
      <c r="AD277" s="82"/>
      <c r="AE277" s="82"/>
      <c r="AF277" s="83"/>
      <c r="AG277" s="84" t="str">
        <f t="shared" si="27"/>
        <v/>
      </c>
      <c r="AH277" s="85" t="str">
        <f t="shared" si="28"/>
        <v/>
      </c>
      <c r="AI277" s="86" t="str">
        <f t="shared" si="29"/>
        <v/>
      </c>
      <c r="AJ277" s="86" t="str">
        <f>L_luu1</f>
        <v/>
      </c>
      <c r="AK277" s="87" t="str">
        <f>L_luu2</f>
        <v/>
      </c>
      <c r="AL277" s="88" t="str">
        <f>L_Luu3</f>
        <v/>
      </c>
      <c r="AM277" s="87"/>
      <c r="AN277" s="87"/>
      <c r="AO277" s="89" t="str">
        <f>L_Loc</f>
        <v/>
      </c>
      <c r="AP277" s="90" t="str">
        <f>L_Loc</f>
        <v/>
      </c>
      <c r="AR277" s="91">
        <v>286</v>
      </c>
    </row>
    <row r="278" spans="1:44" s="91" customFormat="1" ht="30" customHeight="1" x14ac:dyDescent="0.3">
      <c r="A278" s="68" t="str">
        <f>L_time</f>
        <v/>
      </c>
      <c r="B278" s="69" t="str">
        <f>L_TGca</f>
        <v/>
      </c>
      <c r="C278" s="95"/>
      <c r="D278" s="69" t="str">
        <f t="shared" si="30"/>
        <v/>
      </c>
      <c r="E278" s="71" t="str">
        <f>L_tt</f>
        <v/>
      </c>
      <c r="F278" s="72" t="str">
        <f>L_He</f>
        <v/>
      </c>
      <c r="G278" s="73" t="str">
        <f>L_MaHP</f>
        <v/>
      </c>
      <c r="H278" s="74" t="str">
        <f>L_Loc2</f>
        <v/>
      </c>
      <c r="I278" s="73" t="str">
        <f>L_Loc</f>
        <v/>
      </c>
      <c r="J278" s="73" t="str">
        <f>L_Loc</f>
        <v/>
      </c>
      <c r="K278" s="73" t="str">
        <f>L_Loc</f>
        <v/>
      </c>
      <c r="L278" s="75"/>
      <c r="M278" s="73" t="str">
        <f>_Ngay</f>
        <v/>
      </c>
      <c r="N278" s="76"/>
      <c r="O278" s="108"/>
      <c r="P278" s="77">
        <f>L_SV_P</f>
        <v>0</v>
      </c>
      <c r="Q278" s="78">
        <f>L_SP</f>
        <v>0</v>
      </c>
      <c r="R278" s="79"/>
      <c r="S278" s="79"/>
      <c r="T278" s="79"/>
      <c r="U278" s="79"/>
      <c r="V278" s="79"/>
      <c r="W278" s="79"/>
      <c r="X278" s="79"/>
      <c r="Y278" s="79"/>
      <c r="Z278" s="80"/>
      <c r="AA278" s="81"/>
      <c r="AB278" s="81" t="str">
        <f>L_Nop</f>
        <v/>
      </c>
      <c r="AC278" s="82"/>
      <c r="AD278" s="82"/>
      <c r="AE278" s="82"/>
      <c r="AF278" s="83"/>
      <c r="AG278" s="84" t="str">
        <f t="shared" si="27"/>
        <v/>
      </c>
      <c r="AH278" s="85" t="str">
        <f t="shared" si="28"/>
        <v/>
      </c>
      <c r="AI278" s="86" t="str">
        <f t="shared" si="29"/>
        <v/>
      </c>
      <c r="AJ278" s="86" t="str">
        <f>L_luu1</f>
        <v/>
      </c>
      <c r="AK278" s="87" t="str">
        <f>L_luu2</f>
        <v/>
      </c>
      <c r="AL278" s="88" t="str">
        <f>L_Luu3</f>
        <v/>
      </c>
      <c r="AM278" s="87"/>
      <c r="AN278" s="87"/>
      <c r="AO278" s="89" t="str">
        <f>L_Loc</f>
        <v/>
      </c>
      <c r="AP278" s="90" t="str">
        <f>L_Loc</f>
        <v/>
      </c>
      <c r="AR278" s="91">
        <v>286</v>
      </c>
    </row>
    <row r="279" spans="1:44" s="91" customFormat="1" ht="24.95" customHeight="1" x14ac:dyDescent="0.3">
      <c r="A279" s="68" t="str">
        <f>L_time</f>
        <v/>
      </c>
      <c r="B279" s="69" t="str">
        <f>L_TGca</f>
        <v/>
      </c>
      <c r="C279" s="93"/>
      <c r="D279" s="69" t="str">
        <f t="shared" si="30"/>
        <v/>
      </c>
      <c r="E279" s="71" t="str">
        <f>L_tt</f>
        <v/>
      </c>
      <c r="F279" s="72" t="str">
        <f>L_He</f>
        <v/>
      </c>
      <c r="G279" s="73" t="str">
        <f>L_MaHP</f>
        <v/>
      </c>
      <c r="H279" s="74" t="str">
        <f>L_Loc2</f>
        <v/>
      </c>
      <c r="I279" s="73" t="str">
        <f>L_Loc</f>
        <v/>
      </c>
      <c r="J279" s="73" t="str">
        <f>L_Loc</f>
        <v/>
      </c>
      <c r="K279" s="73" t="str">
        <f>L_Loc</f>
        <v/>
      </c>
      <c r="L279" s="75"/>
      <c r="M279" s="73" t="str">
        <f>_Ngay</f>
        <v/>
      </c>
      <c r="N279" s="76"/>
      <c r="O279" s="73"/>
      <c r="P279" s="77">
        <f>L_SV_P</f>
        <v>0</v>
      </c>
      <c r="Q279" s="78">
        <f>L_SP</f>
        <v>0</v>
      </c>
      <c r="R279" s="79"/>
      <c r="S279" s="79"/>
      <c r="T279" s="79"/>
      <c r="U279" s="79"/>
      <c r="V279" s="79"/>
      <c r="W279" s="79"/>
      <c r="X279" s="79"/>
      <c r="Y279" s="79"/>
      <c r="Z279" s="80"/>
      <c r="AA279" s="81"/>
      <c r="AB279" s="81" t="str">
        <f>L_Nop</f>
        <v/>
      </c>
      <c r="AC279" s="82"/>
      <c r="AD279" s="82"/>
      <c r="AE279" s="82"/>
      <c r="AF279" s="83"/>
      <c r="AG279" s="84" t="str">
        <f t="shared" si="27"/>
        <v/>
      </c>
      <c r="AH279" s="85" t="str">
        <f t="shared" si="28"/>
        <v/>
      </c>
      <c r="AI279" s="86" t="str">
        <f t="shared" si="29"/>
        <v/>
      </c>
      <c r="AJ279" s="86" t="str">
        <f>L_luu1</f>
        <v/>
      </c>
      <c r="AK279" s="87" t="str">
        <f>L_luu2</f>
        <v/>
      </c>
      <c r="AL279" s="88" t="str">
        <f>L_Luu3</f>
        <v/>
      </c>
      <c r="AM279" s="87"/>
      <c r="AN279" s="87"/>
      <c r="AO279" s="89" t="str">
        <f>L_Loc</f>
        <v/>
      </c>
      <c r="AP279" s="90" t="str">
        <f>L_Loc</f>
        <v/>
      </c>
      <c r="AR279" s="91">
        <v>286</v>
      </c>
    </row>
    <row r="280" spans="1:44" s="91" customFormat="1" ht="24.95" customHeight="1" x14ac:dyDescent="0.3">
      <c r="A280" s="68" t="str">
        <f>L_time</f>
        <v/>
      </c>
      <c r="B280" s="69" t="str">
        <f>L_TGca</f>
        <v/>
      </c>
      <c r="C280" s="93"/>
      <c r="D280" s="69" t="str">
        <f t="shared" si="30"/>
        <v/>
      </c>
      <c r="E280" s="71" t="str">
        <f>L_tt</f>
        <v/>
      </c>
      <c r="F280" s="72" t="str">
        <f>L_He</f>
        <v/>
      </c>
      <c r="G280" s="73" t="str">
        <f>L_MaHP</f>
        <v/>
      </c>
      <c r="H280" s="74" t="str">
        <f>L_Loc2</f>
        <v/>
      </c>
      <c r="I280" s="73" t="str">
        <f>L_Loc</f>
        <v/>
      </c>
      <c r="J280" s="73" t="str">
        <f>L_Loc</f>
        <v/>
      </c>
      <c r="K280" s="73" t="str">
        <f>L_Loc</f>
        <v/>
      </c>
      <c r="L280" s="75"/>
      <c r="M280" s="73" t="str">
        <f>_Ngay</f>
        <v/>
      </c>
      <c r="N280" s="76"/>
      <c r="O280" s="73"/>
      <c r="P280" s="77">
        <f>L_SV_P</f>
        <v>0</v>
      </c>
      <c r="Q280" s="78">
        <f>L_SP</f>
        <v>0</v>
      </c>
      <c r="R280" s="79"/>
      <c r="S280" s="79"/>
      <c r="T280" s="79"/>
      <c r="U280" s="79"/>
      <c r="V280" s="79"/>
      <c r="W280" s="79"/>
      <c r="X280" s="79"/>
      <c r="Y280" s="79"/>
      <c r="Z280" s="80"/>
      <c r="AA280" s="81"/>
      <c r="AB280" s="81" t="str">
        <f>L_Nop</f>
        <v/>
      </c>
      <c r="AC280" s="82"/>
      <c r="AD280" s="82"/>
      <c r="AE280" s="82"/>
      <c r="AF280" s="83"/>
      <c r="AG280" s="84" t="str">
        <f t="shared" si="27"/>
        <v/>
      </c>
      <c r="AH280" s="85" t="str">
        <f t="shared" si="28"/>
        <v/>
      </c>
      <c r="AI280" s="86" t="str">
        <f t="shared" si="29"/>
        <v/>
      </c>
      <c r="AJ280" s="86" t="str">
        <f>L_luu1</f>
        <v/>
      </c>
      <c r="AK280" s="87" t="str">
        <f>L_luu2</f>
        <v/>
      </c>
      <c r="AL280" s="88" t="str">
        <f>L_Luu3</f>
        <v/>
      </c>
      <c r="AM280" s="87"/>
      <c r="AN280" s="87"/>
      <c r="AO280" s="89" t="str">
        <f>L_Loc</f>
        <v/>
      </c>
      <c r="AP280" s="90" t="str">
        <f>L_Loc</f>
        <v/>
      </c>
      <c r="AR280" s="91">
        <v>286</v>
      </c>
    </row>
    <row r="281" spans="1:44" s="91" customFormat="1" ht="30" customHeight="1" x14ac:dyDescent="0.3">
      <c r="A281" s="68" t="str">
        <f>L_time</f>
        <v/>
      </c>
      <c r="B281" s="69" t="str">
        <f>L_TGca</f>
        <v/>
      </c>
      <c r="C281" s="93"/>
      <c r="D281" s="69" t="str">
        <f t="shared" si="30"/>
        <v/>
      </c>
      <c r="E281" s="71" t="str">
        <f>L_tt</f>
        <v/>
      </c>
      <c r="F281" s="72" t="str">
        <f>L_He</f>
        <v/>
      </c>
      <c r="G281" s="73" t="str">
        <f>L_MaHP</f>
        <v/>
      </c>
      <c r="H281" s="74" t="str">
        <f>L_Loc2</f>
        <v/>
      </c>
      <c r="I281" s="73" t="str">
        <f>L_Loc</f>
        <v/>
      </c>
      <c r="J281" s="73" t="str">
        <f>L_Loc</f>
        <v/>
      </c>
      <c r="K281" s="73" t="str">
        <f>L_Loc</f>
        <v/>
      </c>
      <c r="L281" s="75"/>
      <c r="M281" s="73" t="str">
        <f>_Ngay</f>
        <v/>
      </c>
      <c r="N281" s="76"/>
      <c r="O281" s="109"/>
      <c r="P281" s="77">
        <f>L_SV_P</f>
        <v>0</v>
      </c>
      <c r="Q281" s="78">
        <f>L_SP</f>
        <v>0</v>
      </c>
      <c r="R281" s="79"/>
      <c r="S281" s="79"/>
      <c r="T281" s="79"/>
      <c r="U281" s="79"/>
      <c r="V281" s="79"/>
      <c r="W281" s="79"/>
      <c r="X281" s="79"/>
      <c r="Y281" s="79"/>
      <c r="Z281" s="80"/>
      <c r="AA281" s="81"/>
      <c r="AB281" s="81" t="str">
        <f>L_Nop</f>
        <v/>
      </c>
      <c r="AC281" s="82"/>
      <c r="AD281" s="82">
        <v>2</v>
      </c>
      <c r="AE281" s="82"/>
      <c r="AF281" s="83"/>
      <c r="AG281" s="84" t="str">
        <f t="shared" si="27"/>
        <v/>
      </c>
      <c r="AH281" s="85" t="str">
        <f t="shared" si="28"/>
        <v/>
      </c>
      <c r="AI281" s="86" t="str">
        <f t="shared" si="29"/>
        <v/>
      </c>
      <c r="AJ281" s="86" t="str">
        <f>L_luu1</f>
        <v/>
      </c>
      <c r="AK281" s="87" t="str">
        <f>L_luu2</f>
        <v/>
      </c>
      <c r="AL281" s="88" t="str">
        <f>L_Luu3</f>
        <v/>
      </c>
      <c r="AM281" s="87"/>
      <c r="AN281" s="87"/>
      <c r="AO281" s="89" t="str">
        <f>L_Loc</f>
        <v/>
      </c>
      <c r="AP281" s="90" t="str">
        <f>L_Loc</f>
        <v/>
      </c>
      <c r="AR281" s="91">
        <v>286</v>
      </c>
    </row>
    <row r="282" spans="1:44" s="91" customFormat="1" ht="30" customHeight="1" x14ac:dyDescent="0.3">
      <c r="A282" s="68" t="str">
        <f>L_time</f>
        <v/>
      </c>
      <c r="B282" s="69" t="str">
        <f>L_TGca</f>
        <v/>
      </c>
      <c r="C282" s="95"/>
      <c r="D282" s="69" t="str">
        <f t="shared" si="30"/>
        <v/>
      </c>
      <c r="E282" s="71" t="str">
        <f>L_tt</f>
        <v/>
      </c>
      <c r="F282" s="72" t="str">
        <f>L_He</f>
        <v/>
      </c>
      <c r="G282" s="73" t="str">
        <f>L_MaHP</f>
        <v/>
      </c>
      <c r="H282" s="74" t="str">
        <f>L_Loc2</f>
        <v/>
      </c>
      <c r="I282" s="73" t="str">
        <f>L_Loc</f>
        <v/>
      </c>
      <c r="J282" s="73" t="str">
        <f>L_Loc</f>
        <v/>
      </c>
      <c r="K282" s="73" t="str">
        <f>L_Loc</f>
        <v/>
      </c>
      <c r="L282" s="75"/>
      <c r="M282" s="73" t="str">
        <f>_Ngay</f>
        <v/>
      </c>
      <c r="N282" s="76"/>
      <c r="O282" s="73"/>
      <c r="P282" s="77">
        <f>L_SV_P</f>
        <v>0</v>
      </c>
      <c r="Q282" s="78">
        <f>L_SP</f>
        <v>0</v>
      </c>
      <c r="R282" s="79"/>
      <c r="S282" s="79"/>
      <c r="T282" s="79"/>
      <c r="U282" s="79"/>
      <c r="V282" s="79"/>
      <c r="W282" s="79"/>
      <c r="X282" s="79"/>
      <c r="Y282" s="79"/>
      <c r="Z282" s="80"/>
      <c r="AA282" s="81"/>
      <c r="AB282" s="81" t="str">
        <f>L_Nop</f>
        <v/>
      </c>
      <c r="AC282" s="82"/>
      <c r="AD282" s="82"/>
      <c r="AE282" s="82"/>
      <c r="AF282" s="83"/>
      <c r="AG282" s="84" t="str">
        <f t="shared" si="27"/>
        <v/>
      </c>
      <c r="AH282" s="85" t="str">
        <f t="shared" si="28"/>
        <v/>
      </c>
      <c r="AI282" s="86" t="str">
        <f t="shared" si="29"/>
        <v/>
      </c>
      <c r="AJ282" s="86" t="str">
        <f>L_luu1</f>
        <v/>
      </c>
      <c r="AK282" s="87" t="str">
        <f>L_luu2</f>
        <v/>
      </c>
      <c r="AL282" s="88" t="str">
        <f>L_Luu3</f>
        <v/>
      </c>
      <c r="AM282" s="87"/>
      <c r="AN282" s="87"/>
      <c r="AO282" s="89" t="str">
        <f>L_Loc</f>
        <v/>
      </c>
      <c r="AP282" s="90" t="str">
        <f>L_Loc</f>
        <v/>
      </c>
      <c r="AR282" s="91">
        <v>286</v>
      </c>
    </row>
    <row r="283" spans="1:44" s="91" customFormat="1" ht="24.95" customHeight="1" x14ac:dyDescent="0.3">
      <c r="A283" s="68" t="str">
        <f>L_time</f>
        <v/>
      </c>
      <c r="B283" s="69" t="str">
        <f>L_TGca</f>
        <v/>
      </c>
      <c r="C283" s="93"/>
      <c r="D283" s="69" t="str">
        <f t="shared" si="30"/>
        <v/>
      </c>
      <c r="E283" s="71" t="str">
        <f>L_tt</f>
        <v/>
      </c>
      <c r="F283" s="72" t="str">
        <f>L_He</f>
        <v/>
      </c>
      <c r="G283" s="73" t="str">
        <f>L_MaHP</f>
        <v/>
      </c>
      <c r="H283" s="74" t="str">
        <f>L_Loc2</f>
        <v/>
      </c>
      <c r="I283" s="73" t="str">
        <f>L_Loc</f>
        <v/>
      </c>
      <c r="J283" s="73" t="str">
        <f>L_Loc</f>
        <v/>
      </c>
      <c r="K283" s="73" t="str">
        <f>L_Loc</f>
        <v/>
      </c>
      <c r="L283" s="75"/>
      <c r="M283" s="73" t="str">
        <f>_Ngay</f>
        <v/>
      </c>
      <c r="N283" s="76"/>
      <c r="O283" s="73"/>
      <c r="P283" s="77">
        <f>L_SV_P</f>
        <v>0</v>
      </c>
      <c r="Q283" s="78">
        <f>L_SP</f>
        <v>0</v>
      </c>
      <c r="R283" s="79"/>
      <c r="S283" s="79"/>
      <c r="T283" s="79"/>
      <c r="U283" s="79"/>
      <c r="V283" s="79"/>
      <c r="W283" s="79"/>
      <c r="X283" s="79"/>
      <c r="Y283" s="79"/>
      <c r="Z283" s="80"/>
      <c r="AA283" s="81"/>
      <c r="AB283" s="81" t="str">
        <f>L_Nop</f>
        <v/>
      </c>
      <c r="AC283" s="82"/>
      <c r="AD283" s="82"/>
      <c r="AE283" s="82"/>
      <c r="AF283" s="83"/>
      <c r="AG283" s="84" t="str">
        <f t="shared" si="27"/>
        <v/>
      </c>
      <c r="AH283" s="85" t="str">
        <f t="shared" si="28"/>
        <v/>
      </c>
      <c r="AI283" s="86" t="str">
        <f t="shared" si="29"/>
        <v/>
      </c>
      <c r="AJ283" s="86" t="str">
        <f>L_luu1</f>
        <v/>
      </c>
      <c r="AK283" s="87" t="str">
        <f>L_luu2</f>
        <v/>
      </c>
      <c r="AL283" s="88" t="str">
        <f>L_Luu3</f>
        <v/>
      </c>
      <c r="AM283" s="111"/>
      <c r="AN283" s="87"/>
      <c r="AO283" s="89" t="str">
        <f>L_Loc</f>
        <v/>
      </c>
      <c r="AP283" s="90" t="str">
        <f>L_Loc</f>
        <v/>
      </c>
      <c r="AR283" s="91">
        <v>286</v>
      </c>
    </row>
    <row r="284" spans="1:44" s="91" customFormat="1" ht="24.95" customHeight="1" x14ac:dyDescent="0.3">
      <c r="A284" s="68" t="str">
        <f>L_time</f>
        <v/>
      </c>
      <c r="B284" s="69" t="str">
        <f>L_TGca</f>
        <v/>
      </c>
      <c r="C284" s="93"/>
      <c r="D284" s="69" t="str">
        <f t="shared" si="30"/>
        <v/>
      </c>
      <c r="E284" s="71" t="str">
        <f>L_tt</f>
        <v/>
      </c>
      <c r="F284" s="72" t="str">
        <f>L_He</f>
        <v/>
      </c>
      <c r="G284" s="73" t="str">
        <f>L_MaHP</f>
        <v/>
      </c>
      <c r="H284" s="74" t="str">
        <f>L_Loc2</f>
        <v/>
      </c>
      <c r="I284" s="73" t="str">
        <f>L_Loc</f>
        <v/>
      </c>
      <c r="J284" s="73" t="str">
        <f>L_Loc</f>
        <v/>
      </c>
      <c r="K284" s="73" t="str">
        <f>L_Loc</f>
        <v/>
      </c>
      <c r="L284" s="75"/>
      <c r="M284" s="73" t="str">
        <f>_Ngay</f>
        <v/>
      </c>
      <c r="N284" s="76"/>
      <c r="O284" s="73"/>
      <c r="P284" s="77">
        <f>L_SV_P</f>
        <v>0</v>
      </c>
      <c r="Q284" s="78">
        <f>L_SP</f>
        <v>0</v>
      </c>
      <c r="R284" s="79"/>
      <c r="S284" s="79"/>
      <c r="T284" s="79"/>
      <c r="U284" s="79"/>
      <c r="V284" s="79"/>
      <c r="W284" s="79"/>
      <c r="X284" s="79"/>
      <c r="Y284" s="79"/>
      <c r="Z284" s="80"/>
      <c r="AA284" s="81"/>
      <c r="AB284" s="81" t="str">
        <f>L_Nop</f>
        <v/>
      </c>
      <c r="AC284" s="82"/>
      <c r="AD284" s="82"/>
      <c r="AE284" s="82"/>
      <c r="AF284" s="83"/>
      <c r="AG284" s="84" t="str">
        <f t="shared" si="27"/>
        <v/>
      </c>
      <c r="AH284" s="85" t="str">
        <f t="shared" si="28"/>
        <v/>
      </c>
      <c r="AI284" s="86" t="str">
        <f t="shared" si="29"/>
        <v/>
      </c>
      <c r="AJ284" s="86" t="str">
        <f>L_luu1</f>
        <v/>
      </c>
      <c r="AK284" s="87" t="str">
        <f>L_luu2</f>
        <v/>
      </c>
      <c r="AL284" s="88" t="str">
        <f>L_Luu3</f>
        <v/>
      </c>
      <c r="AM284" s="87"/>
      <c r="AN284" s="87"/>
      <c r="AO284" s="89" t="str">
        <f>L_Loc</f>
        <v/>
      </c>
      <c r="AP284" s="90" t="str">
        <f>L_Loc</f>
        <v/>
      </c>
      <c r="AR284" s="91">
        <v>286</v>
      </c>
    </row>
    <row r="285" spans="1:44" s="91" customFormat="1" ht="30" customHeight="1" x14ac:dyDescent="0.3">
      <c r="A285" s="68" t="str">
        <f>L_time</f>
        <v/>
      </c>
      <c r="B285" s="69" t="str">
        <f>L_TGca</f>
        <v/>
      </c>
      <c r="C285" s="93"/>
      <c r="D285" s="69" t="str">
        <f t="shared" si="30"/>
        <v/>
      </c>
      <c r="E285" s="71" t="str">
        <f>L_tt</f>
        <v/>
      </c>
      <c r="F285" s="72" t="str">
        <f>L_He</f>
        <v/>
      </c>
      <c r="G285" s="73" t="str">
        <f>L_MaHP</f>
        <v/>
      </c>
      <c r="H285" s="74" t="str">
        <f>L_Loc2</f>
        <v/>
      </c>
      <c r="I285" s="73" t="str">
        <f>L_Loc</f>
        <v/>
      </c>
      <c r="J285" s="73" t="str">
        <f>L_Loc</f>
        <v/>
      </c>
      <c r="K285" s="73" t="str">
        <f>L_Loc</f>
        <v/>
      </c>
      <c r="L285" s="75"/>
      <c r="M285" s="73" t="str">
        <f>_Ngay</f>
        <v/>
      </c>
      <c r="N285" s="76"/>
      <c r="O285" s="73"/>
      <c r="P285" s="77">
        <f>L_SV_P</f>
        <v>0</v>
      </c>
      <c r="Q285" s="78">
        <f>L_SP</f>
        <v>0</v>
      </c>
      <c r="R285" s="79"/>
      <c r="S285" s="79"/>
      <c r="T285" s="79"/>
      <c r="U285" s="79"/>
      <c r="V285" s="79"/>
      <c r="W285" s="79"/>
      <c r="X285" s="79"/>
      <c r="Y285" s="79"/>
      <c r="Z285" s="80"/>
      <c r="AA285" s="81"/>
      <c r="AB285" s="81" t="str">
        <f>L_Nop</f>
        <v/>
      </c>
      <c r="AC285" s="82"/>
      <c r="AD285" s="82"/>
      <c r="AE285" s="82"/>
      <c r="AF285" s="83"/>
      <c r="AG285" s="84" t="str">
        <f t="shared" si="27"/>
        <v/>
      </c>
      <c r="AH285" s="85" t="str">
        <f t="shared" si="28"/>
        <v/>
      </c>
      <c r="AI285" s="86" t="str">
        <f t="shared" si="29"/>
        <v/>
      </c>
      <c r="AJ285" s="86" t="str">
        <f>L_luu1</f>
        <v/>
      </c>
      <c r="AK285" s="87" t="str">
        <f>L_luu2</f>
        <v/>
      </c>
      <c r="AL285" s="88" t="str">
        <f>L_Luu3</f>
        <v/>
      </c>
      <c r="AM285" s="87"/>
      <c r="AN285" s="87"/>
      <c r="AO285" s="89" t="str">
        <f>L_Loc</f>
        <v/>
      </c>
      <c r="AP285" s="90" t="str">
        <f>L_Loc</f>
        <v/>
      </c>
      <c r="AR285" s="91">
        <v>286</v>
      </c>
    </row>
    <row r="286" spans="1:44" s="91" customFormat="1" ht="24.95" customHeight="1" x14ac:dyDescent="0.3">
      <c r="A286" s="68" t="str">
        <f>L_time</f>
        <v/>
      </c>
      <c r="B286" s="69" t="str">
        <f>L_TGca</f>
        <v/>
      </c>
      <c r="C286" s="93"/>
      <c r="D286" s="69" t="str">
        <f t="shared" si="30"/>
        <v/>
      </c>
      <c r="E286" s="71" t="str">
        <f>L_tt</f>
        <v/>
      </c>
      <c r="F286" s="72" t="str">
        <f>L_He</f>
        <v/>
      </c>
      <c r="G286" s="73" t="str">
        <f>L_MaHP</f>
        <v/>
      </c>
      <c r="H286" s="74" t="str">
        <f>L_Loc2</f>
        <v/>
      </c>
      <c r="I286" s="73" t="str">
        <f>L_Loc</f>
        <v/>
      </c>
      <c r="J286" s="73" t="str">
        <f>L_Loc</f>
        <v/>
      </c>
      <c r="K286" s="73" t="str">
        <f>L_Loc</f>
        <v/>
      </c>
      <c r="L286" s="75"/>
      <c r="M286" s="73" t="str">
        <f>_Ngay</f>
        <v/>
      </c>
      <c r="N286" s="76"/>
      <c r="O286" s="108"/>
      <c r="P286" s="77">
        <f>L_SV_P</f>
        <v>0</v>
      </c>
      <c r="Q286" s="78">
        <f>L_SP</f>
        <v>0</v>
      </c>
      <c r="R286" s="79"/>
      <c r="S286" s="79"/>
      <c r="T286" s="79"/>
      <c r="U286" s="79"/>
      <c r="V286" s="79"/>
      <c r="W286" s="79"/>
      <c r="X286" s="79"/>
      <c r="Y286" s="79"/>
      <c r="Z286" s="80"/>
      <c r="AA286" s="81"/>
      <c r="AB286" s="81" t="str">
        <f>L_Nop</f>
        <v/>
      </c>
      <c r="AC286" s="82"/>
      <c r="AD286" s="82"/>
      <c r="AE286" s="82"/>
      <c r="AF286" s="112"/>
      <c r="AG286" s="84" t="str">
        <f t="shared" si="27"/>
        <v/>
      </c>
      <c r="AH286" s="85" t="str">
        <f t="shared" si="28"/>
        <v/>
      </c>
      <c r="AI286" s="86" t="str">
        <f t="shared" si="29"/>
        <v/>
      </c>
      <c r="AJ286" s="86" t="str">
        <f>L_luu1</f>
        <v/>
      </c>
      <c r="AK286" s="87" t="str">
        <f>L_luu2</f>
        <v/>
      </c>
      <c r="AL286" s="88" t="str">
        <f>L_Luu3</f>
        <v/>
      </c>
      <c r="AM286" s="87"/>
      <c r="AN286" s="87"/>
      <c r="AO286" s="89" t="str">
        <f>L_Loc</f>
        <v/>
      </c>
      <c r="AP286" s="90" t="str">
        <f>L_Loc</f>
        <v/>
      </c>
      <c r="AR286" s="91">
        <v>286</v>
      </c>
    </row>
    <row r="287" spans="1:44" s="91" customFormat="1" ht="17.25" x14ac:dyDescent="0.3">
      <c r="A287" s="68" t="str">
        <f>L_time</f>
        <v/>
      </c>
      <c r="B287" s="69" t="str">
        <f>L_TGca</f>
        <v/>
      </c>
      <c r="C287" s="93"/>
      <c r="D287" s="69" t="str">
        <f t="shared" si="30"/>
        <v/>
      </c>
      <c r="E287" s="71" t="str">
        <f>L_tt</f>
        <v/>
      </c>
      <c r="F287" s="72" t="str">
        <f>L_He</f>
        <v/>
      </c>
      <c r="G287" s="73" t="str">
        <f>L_MaHP</f>
        <v/>
      </c>
      <c r="H287" s="74" t="str">
        <f>L_Loc2</f>
        <v/>
      </c>
      <c r="I287" s="73" t="str">
        <f>L_Loc</f>
        <v/>
      </c>
      <c r="J287" s="73" t="str">
        <f>L_Loc</f>
        <v/>
      </c>
      <c r="K287" s="73" t="str">
        <f>L_Loc</f>
        <v/>
      </c>
      <c r="L287" s="75"/>
      <c r="M287" s="73" t="str">
        <f>_Ngay</f>
        <v/>
      </c>
      <c r="N287" s="76"/>
      <c r="O287" s="73"/>
      <c r="P287" s="97">
        <f>L_SV_P</f>
        <v>0</v>
      </c>
      <c r="Q287" s="78">
        <f>L_SP</f>
        <v>0</v>
      </c>
      <c r="R287" s="79"/>
      <c r="S287" s="79"/>
      <c r="T287" s="79"/>
      <c r="U287" s="79"/>
      <c r="V287" s="79"/>
      <c r="W287" s="79"/>
      <c r="X287" s="79"/>
      <c r="Y287" s="79"/>
      <c r="Z287" s="80"/>
      <c r="AA287" s="81"/>
      <c r="AB287" s="81" t="str">
        <f>L_Nop</f>
        <v/>
      </c>
      <c r="AC287" s="82"/>
      <c r="AD287" s="82"/>
      <c r="AE287" s="82"/>
      <c r="AF287" s="83"/>
      <c r="AG287" s="84" t="str">
        <f t="shared" si="27"/>
        <v/>
      </c>
      <c r="AH287" s="85" t="str">
        <f t="shared" si="28"/>
        <v/>
      </c>
      <c r="AI287" s="86" t="str">
        <f t="shared" si="29"/>
        <v/>
      </c>
      <c r="AJ287" s="86" t="str">
        <f>L_luu1</f>
        <v/>
      </c>
      <c r="AK287" s="87" t="str">
        <f>L_luu2</f>
        <v/>
      </c>
      <c r="AL287" s="88" t="str">
        <f>L_Luu3</f>
        <v/>
      </c>
      <c r="AM287" s="87"/>
      <c r="AN287" s="87"/>
      <c r="AO287" s="89" t="str">
        <f>L_Loc</f>
        <v/>
      </c>
      <c r="AP287" s="90" t="str">
        <f>L_Loc</f>
        <v/>
      </c>
      <c r="AR287" s="91">
        <v>286</v>
      </c>
    </row>
    <row r="288" spans="1:44" s="91" customFormat="1" ht="24.95" customHeight="1" x14ac:dyDescent="0.3">
      <c r="A288" s="68" t="str">
        <f>L_time</f>
        <v/>
      </c>
      <c r="B288" s="69" t="str">
        <f>L_TGca</f>
        <v/>
      </c>
      <c r="C288" s="93"/>
      <c r="D288" s="69" t="str">
        <f t="shared" si="30"/>
        <v/>
      </c>
      <c r="E288" s="110" t="str">
        <f>L_tt</f>
        <v/>
      </c>
      <c r="F288" s="72" t="str">
        <f>L_He</f>
        <v/>
      </c>
      <c r="G288" s="73" t="str">
        <f>L_MaHP</f>
        <v/>
      </c>
      <c r="H288" s="74" t="str">
        <f>L_Loc2</f>
        <v/>
      </c>
      <c r="I288" s="73" t="str">
        <f>L_Loc</f>
        <v/>
      </c>
      <c r="J288" s="73" t="str">
        <f>L_Loc</f>
        <v/>
      </c>
      <c r="K288" s="73" t="str">
        <f>L_Loc</f>
        <v/>
      </c>
      <c r="L288" s="75"/>
      <c r="M288" s="73" t="str">
        <f>_Ngay</f>
        <v/>
      </c>
      <c r="N288" s="76"/>
      <c r="O288" s="73"/>
      <c r="P288" s="77">
        <f>L_SV_P</f>
        <v>0</v>
      </c>
      <c r="Q288" s="78">
        <f>L_SP</f>
        <v>0</v>
      </c>
      <c r="R288" s="79"/>
      <c r="S288" s="79"/>
      <c r="T288" s="79"/>
      <c r="U288" s="79"/>
      <c r="V288" s="79"/>
      <c r="W288" s="79"/>
      <c r="X288" s="79"/>
      <c r="Y288" s="79"/>
      <c r="Z288" s="80"/>
      <c r="AA288" s="81"/>
      <c r="AB288" s="81" t="str">
        <f>L_Nop</f>
        <v/>
      </c>
      <c r="AC288" s="82"/>
      <c r="AD288" s="82"/>
      <c r="AE288" s="82"/>
      <c r="AF288" s="125"/>
      <c r="AG288" s="84" t="str">
        <f t="shared" si="27"/>
        <v/>
      </c>
      <c r="AH288" s="85" t="str">
        <f t="shared" si="28"/>
        <v/>
      </c>
      <c r="AI288" s="86" t="str">
        <f t="shared" si="29"/>
        <v/>
      </c>
      <c r="AJ288" s="86" t="str">
        <f>L_luu1</f>
        <v/>
      </c>
      <c r="AK288" s="87" t="str">
        <f>L_luu2</f>
        <v/>
      </c>
      <c r="AL288" s="88" t="str">
        <f>L_Luu3</f>
        <v/>
      </c>
      <c r="AM288" s="87"/>
      <c r="AN288" s="87"/>
      <c r="AO288" s="89" t="str">
        <f>L_Loc</f>
        <v/>
      </c>
      <c r="AP288" s="90" t="str">
        <f>L_Loc</f>
        <v/>
      </c>
      <c r="AR288" s="91">
        <v>286</v>
      </c>
    </row>
    <row r="289" spans="1:44" s="91" customFormat="1" ht="24.95" customHeight="1" x14ac:dyDescent="0.3">
      <c r="A289" s="68" t="str">
        <f>L_time</f>
        <v/>
      </c>
      <c r="B289" s="69" t="str">
        <f>L_TGca</f>
        <v/>
      </c>
      <c r="C289" s="95"/>
      <c r="D289" s="69" t="str">
        <f t="shared" si="30"/>
        <v/>
      </c>
      <c r="E289" s="71" t="str">
        <f>L_tt</f>
        <v/>
      </c>
      <c r="F289" s="72" t="str">
        <f>L_He</f>
        <v/>
      </c>
      <c r="G289" s="73" t="str">
        <f>L_MaHP</f>
        <v/>
      </c>
      <c r="H289" s="74" t="str">
        <f>L_Loc2</f>
        <v/>
      </c>
      <c r="I289" s="73" t="str">
        <f>L_Loc</f>
        <v/>
      </c>
      <c r="J289" s="73" t="str">
        <f>L_Loc</f>
        <v/>
      </c>
      <c r="K289" s="73" t="str">
        <f>L_Loc</f>
        <v/>
      </c>
      <c r="L289" s="75"/>
      <c r="M289" s="73" t="str">
        <f>_Ngay</f>
        <v/>
      </c>
      <c r="N289" s="76"/>
      <c r="O289" s="73"/>
      <c r="P289" s="97">
        <f>L_SV_P</f>
        <v>0</v>
      </c>
      <c r="Q289" s="78">
        <f>L_SP</f>
        <v>0</v>
      </c>
      <c r="R289" s="79"/>
      <c r="S289" s="79"/>
      <c r="T289" s="79"/>
      <c r="U289" s="79"/>
      <c r="V289" s="79"/>
      <c r="W289" s="79"/>
      <c r="X289" s="79"/>
      <c r="Y289" s="79"/>
      <c r="Z289" s="80"/>
      <c r="AA289" s="81"/>
      <c r="AB289" s="81" t="str">
        <f>L_Nop</f>
        <v/>
      </c>
      <c r="AC289" s="82"/>
      <c r="AD289" s="82"/>
      <c r="AE289" s="82"/>
      <c r="AF289" s="83"/>
      <c r="AG289" s="84" t="str">
        <f t="shared" ref="AG289:AG348" si="31">IF(LEN(C289)&lt;14,"",RIGHT(C289,2))</f>
        <v/>
      </c>
      <c r="AH289" s="85" t="str">
        <f t="shared" ref="AH289:AH348" si="32">IF($Q289=0,"",IF(MOD($O289,$P289)=0,$P289,MOD($O289,$P289)))</f>
        <v/>
      </c>
      <c r="AI289" s="86" t="str">
        <f t="shared" ref="AI289:AI348" si="33">IF(Z289="","",$Z289-$Q289*2)</f>
        <v/>
      </c>
      <c r="AJ289" s="86" t="str">
        <f>L_luu1</f>
        <v/>
      </c>
      <c r="AK289" s="87" t="str">
        <f>L_luu2</f>
        <v/>
      </c>
      <c r="AL289" s="88" t="str">
        <f>L_Luu3</f>
        <v/>
      </c>
      <c r="AM289" s="87"/>
      <c r="AN289" s="87"/>
      <c r="AO289" s="89" t="str">
        <f>L_Loc</f>
        <v/>
      </c>
      <c r="AP289" s="90" t="str">
        <f>L_Loc</f>
        <v/>
      </c>
      <c r="AR289" s="91">
        <v>286</v>
      </c>
    </row>
    <row r="290" spans="1:44" s="91" customFormat="1" ht="30" customHeight="1" x14ac:dyDescent="0.3">
      <c r="A290" s="68" t="str">
        <f>L_time</f>
        <v/>
      </c>
      <c r="B290" s="69" t="str">
        <f>L_TGca</f>
        <v/>
      </c>
      <c r="C290" s="93"/>
      <c r="D290" s="69" t="str">
        <f t="shared" si="30"/>
        <v/>
      </c>
      <c r="E290" s="71" t="str">
        <f>L_tt</f>
        <v/>
      </c>
      <c r="F290" s="72" t="str">
        <f>L_He</f>
        <v/>
      </c>
      <c r="G290" s="73" t="str">
        <f>L_MaHP</f>
        <v/>
      </c>
      <c r="H290" s="74" t="str">
        <f>L_Loc2</f>
        <v/>
      </c>
      <c r="I290" s="73" t="str">
        <f>L_Loc</f>
        <v/>
      </c>
      <c r="J290" s="73" t="str">
        <f>L_Loc</f>
        <v/>
      </c>
      <c r="K290" s="73" t="str">
        <f>L_Loc</f>
        <v/>
      </c>
      <c r="L290" s="75"/>
      <c r="M290" s="73" t="str">
        <f>_Ngay</f>
        <v/>
      </c>
      <c r="N290" s="76"/>
      <c r="O290" s="73"/>
      <c r="P290" s="77">
        <f>L_SV_P</f>
        <v>0</v>
      </c>
      <c r="Q290" s="78">
        <f>L_SP</f>
        <v>0</v>
      </c>
      <c r="R290" s="79"/>
      <c r="S290" s="79"/>
      <c r="T290" s="79"/>
      <c r="U290" s="79"/>
      <c r="V290" s="79"/>
      <c r="W290" s="79"/>
      <c r="X290" s="79"/>
      <c r="Y290" s="79"/>
      <c r="Z290" s="80"/>
      <c r="AA290" s="81"/>
      <c r="AB290" s="81" t="str">
        <f>L_Nop</f>
        <v/>
      </c>
      <c r="AC290" s="82"/>
      <c r="AD290" s="82"/>
      <c r="AE290" s="82"/>
      <c r="AF290" s="125"/>
      <c r="AG290" s="84" t="str">
        <f t="shared" si="31"/>
        <v/>
      </c>
      <c r="AH290" s="85" t="str">
        <f t="shared" si="32"/>
        <v/>
      </c>
      <c r="AI290" s="86" t="str">
        <f t="shared" si="33"/>
        <v/>
      </c>
      <c r="AJ290" s="86" t="str">
        <f>L_luu1</f>
        <v/>
      </c>
      <c r="AK290" s="87" t="str">
        <f>L_luu2</f>
        <v/>
      </c>
      <c r="AL290" s="88" t="str">
        <f>L_Luu3</f>
        <v/>
      </c>
      <c r="AM290" s="87"/>
      <c r="AN290" s="87"/>
      <c r="AO290" s="89" t="str">
        <f>L_Loc</f>
        <v/>
      </c>
      <c r="AP290" s="90" t="str">
        <f>L_Loc</f>
        <v/>
      </c>
      <c r="AR290" s="91">
        <v>286</v>
      </c>
    </row>
    <row r="291" spans="1:44" s="91" customFormat="1" ht="24.95" customHeight="1" x14ac:dyDescent="0.3">
      <c r="A291" s="68" t="str">
        <f>L_time</f>
        <v/>
      </c>
      <c r="B291" s="69" t="str">
        <f>L_TGca</f>
        <v/>
      </c>
      <c r="C291" s="70"/>
      <c r="D291" s="69" t="str">
        <f t="shared" si="30"/>
        <v/>
      </c>
      <c r="E291" s="71" t="str">
        <f>L_tt</f>
        <v/>
      </c>
      <c r="F291" s="72" t="str">
        <f>L_He</f>
        <v/>
      </c>
      <c r="G291" s="73" t="str">
        <f>L_MaHP</f>
        <v/>
      </c>
      <c r="H291" s="74" t="str">
        <f>L_Loc2</f>
        <v/>
      </c>
      <c r="I291" s="73" t="str">
        <f>L_Loc</f>
        <v/>
      </c>
      <c r="J291" s="73" t="str">
        <f>L_Loc</f>
        <v/>
      </c>
      <c r="K291" s="73" t="str">
        <f>L_Loc</f>
        <v/>
      </c>
      <c r="L291" s="75"/>
      <c r="M291" s="73" t="str">
        <f>_Ngay</f>
        <v/>
      </c>
      <c r="N291" s="76"/>
      <c r="O291" s="73"/>
      <c r="P291" s="77">
        <f>L_SV_P</f>
        <v>0</v>
      </c>
      <c r="Q291" s="78">
        <f>L_SP</f>
        <v>0</v>
      </c>
      <c r="R291" s="79"/>
      <c r="S291" s="79"/>
      <c r="T291" s="79"/>
      <c r="U291" s="79"/>
      <c r="V291" s="79"/>
      <c r="W291" s="79"/>
      <c r="X291" s="79"/>
      <c r="Y291" s="79"/>
      <c r="Z291" s="80"/>
      <c r="AA291" s="81"/>
      <c r="AB291" s="81" t="str">
        <f>L_Nop</f>
        <v/>
      </c>
      <c r="AC291" s="82"/>
      <c r="AD291" s="82"/>
      <c r="AE291" s="82"/>
      <c r="AF291" s="83"/>
      <c r="AG291" s="84" t="str">
        <f t="shared" si="31"/>
        <v/>
      </c>
      <c r="AH291" s="85" t="str">
        <f t="shared" si="32"/>
        <v/>
      </c>
      <c r="AI291" s="86" t="str">
        <f t="shared" si="33"/>
        <v/>
      </c>
      <c r="AJ291" s="86" t="str">
        <f>L_luu1</f>
        <v/>
      </c>
      <c r="AK291" s="87" t="str">
        <f>L_luu2</f>
        <v/>
      </c>
      <c r="AL291" s="88" t="str">
        <f>L_Luu3</f>
        <v/>
      </c>
      <c r="AM291" s="87"/>
      <c r="AN291" s="87"/>
      <c r="AO291" s="89" t="str">
        <f>L_Loc</f>
        <v/>
      </c>
      <c r="AP291" s="90" t="str">
        <f>L_Loc</f>
        <v/>
      </c>
      <c r="AR291" s="91">
        <v>286</v>
      </c>
    </row>
    <row r="292" spans="1:44" s="91" customFormat="1" ht="24.95" customHeight="1" x14ac:dyDescent="0.3">
      <c r="A292" s="68" t="str">
        <f>L_time</f>
        <v/>
      </c>
      <c r="B292" s="69" t="str">
        <f>L_TGca</f>
        <v/>
      </c>
      <c r="C292" s="95"/>
      <c r="D292" s="69" t="str">
        <f t="shared" si="30"/>
        <v/>
      </c>
      <c r="E292" s="71" t="str">
        <f>L_tt</f>
        <v/>
      </c>
      <c r="F292" s="72" t="str">
        <f>L_He</f>
        <v/>
      </c>
      <c r="G292" s="73" t="str">
        <f>L_MaHP</f>
        <v/>
      </c>
      <c r="H292" s="74" t="str">
        <f>L_Loc2</f>
        <v/>
      </c>
      <c r="I292" s="73" t="str">
        <f>L_Loc</f>
        <v/>
      </c>
      <c r="J292" s="73" t="str">
        <f>L_Loc</f>
        <v/>
      </c>
      <c r="K292" s="73" t="str">
        <f>L_Loc</f>
        <v/>
      </c>
      <c r="L292" s="75"/>
      <c r="M292" s="73" t="str">
        <f>_Ngay</f>
        <v/>
      </c>
      <c r="N292" s="76"/>
      <c r="O292" s="73"/>
      <c r="P292" s="77">
        <f>L_SV_P</f>
        <v>0</v>
      </c>
      <c r="Q292" s="78">
        <f>L_SP</f>
        <v>0</v>
      </c>
      <c r="R292" s="79"/>
      <c r="S292" s="79"/>
      <c r="T292" s="79"/>
      <c r="U292" s="79"/>
      <c r="V292" s="79"/>
      <c r="W292" s="79"/>
      <c r="X292" s="79"/>
      <c r="Y292" s="79"/>
      <c r="Z292" s="80"/>
      <c r="AA292" s="81"/>
      <c r="AB292" s="81" t="str">
        <f>L_Nop</f>
        <v/>
      </c>
      <c r="AC292" s="82"/>
      <c r="AD292" s="82"/>
      <c r="AE292" s="82"/>
      <c r="AF292" s="83"/>
      <c r="AG292" s="84" t="str">
        <f t="shared" si="31"/>
        <v/>
      </c>
      <c r="AH292" s="85" t="str">
        <f t="shared" si="32"/>
        <v/>
      </c>
      <c r="AI292" s="86" t="str">
        <f t="shared" si="33"/>
        <v/>
      </c>
      <c r="AJ292" s="86" t="str">
        <f>L_luu1</f>
        <v/>
      </c>
      <c r="AK292" s="87" t="str">
        <f>L_luu2</f>
        <v/>
      </c>
      <c r="AL292" s="88" t="str">
        <f>L_Luu3</f>
        <v/>
      </c>
      <c r="AM292" s="87"/>
      <c r="AN292" s="87"/>
      <c r="AO292" s="89" t="str">
        <f>L_Loc</f>
        <v/>
      </c>
      <c r="AP292" s="90" t="str">
        <f>L_Loc</f>
        <v/>
      </c>
      <c r="AR292" s="91">
        <v>286</v>
      </c>
    </row>
    <row r="293" spans="1:44" s="91" customFormat="1" ht="30" customHeight="1" x14ac:dyDescent="0.3">
      <c r="A293" s="68" t="str">
        <f>L_time</f>
        <v/>
      </c>
      <c r="B293" s="69" t="str">
        <f>L_TGca</f>
        <v/>
      </c>
      <c r="C293" s="93"/>
      <c r="D293" s="69" t="str">
        <f t="shared" si="30"/>
        <v/>
      </c>
      <c r="E293" s="71" t="str">
        <f>L_tt</f>
        <v/>
      </c>
      <c r="F293" s="72" t="str">
        <f>L_He</f>
        <v/>
      </c>
      <c r="G293" s="73" t="str">
        <f>L_MaHP</f>
        <v/>
      </c>
      <c r="H293" s="74" t="str">
        <f>L_Loc2</f>
        <v/>
      </c>
      <c r="I293" s="73" t="str">
        <f>L_Loc</f>
        <v/>
      </c>
      <c r="J293" s="73" t="str">
        <f>L_Loc</f>
        <v/>
      </c>
      <c r="K293" s="73" t="str">
        <f>L_Loc</f>
        <v/>
      </c>
      <c r="L293" s="75"/>
      <c r="M293" s="73" t="str">
        <f>_Ngay</f>
        <v/>
      </c>
      <c r="N293" s="76"/>
      <c r="O293" s="73"/>
      <c r="P293" s="77">
        <f>L_SV_P</f>
        <v>0</v>
      </c>
      <c r="Q293" s="78">
        <f>L_SP</f>
        <v>0</v>
      </c>
      <c r="R293" s="79"/>
      <c r="S293" s="79"/>
      <c r="T293" s="79"/>
      <c r="U293" s="79"/>
      <c r="V293" s="79"/>
      <c r="W293" s="79"/>
      <c r="X293" s="79"/>
      <c r="Y293" s="79"/>
      <c r="Z293" s="80"/>
      <c r="AA293" s="81"/>
      <c r="AB293" s="81" t="str">
        <f>L_Nop</f>
        <v/>
      </c>
      <c r="AC293" s="82"/>
      <c r="AD293" s="82"/>
      <c r="AE293" s="82"/>
      <c r="AF293" s="83"/>
      <c r="AG293" s="84" t="str">
        <f t="shared" si="31"/>
        <v/>
      </c>
      <c r="AH293" s="85" t="str">
        <f t="shared" si="32"/>
        <v/>
      </c>
      <c r="AI293" s="86" t="str">
        <f t="shared" si="33"/>
        <v/>
      </c>
      <c r="AJ293" s="86" t="str">
        <f>L_luu1</f>
        <v/>
      </c>
      <c r="AK293" s="87" t="str">
        <f>L_luu2</f>
        <v/>
      </c>
      <c r="AL293" s="88" t="str">
        <f>L_Luu3</f>
        <v/>
      </c>
      <c r="AM293" s="87"/>
      <c r="AN293" s="87"/>
      <c r="AO293" s="89" t="str">
        <f>L_Loc</f>
        <v/>
      </c>
      <c r="AP293" s="90" t="str">
        <f>L_Loc</f>
        <v/>
      </c>
      <c r="AR293" s="91">
        <v>286</v>
      </c>
    </row>
    <row r="294" spans="1:44" s="91" customFormat="1" ht="24.95" customHeight="1" x14ac:dyDescent="0.3">
      <c r="A294" s="68" t="str">
        <f>L_time</f>
        <v/>
      </c>
      <c r="B294" s="69" t="str">
        <f>L_TGca</f>
        <v/>
      </c>
      <c r="C294" s="93"/>
      <c r="D294" s="69" t="str">
        <f t="shared" si="30"/>
        <v/>
      </c>
      <c r="E294" s="71" t="str">
        <f>L_tt</f>
        <v/>
      </c>
      <c r="F294" s="72" t="str">
        <f>L_He</f>
        <v/>
      </c>
      <c r="G294" s="73" t="str">
        <f>L_MaHP</f>
        <v/>
      </c>
      <c r="H294" s="74" t="str">
        <f>L_Loc2</f>
        <v/>
      </c>
      <c r="I294" s="73" t="str">
        <f>L_Loc</f>
        <v/>
      </c>
      <c r="J294" s="73" t="str">
        <f>L_Loc</f>
        <v/>
      </c>
      <c r="K294" s="73" t="str">
        <f>L_Loc</f>
        <v/>
      </c>
      <c r="L294" s="75"/>
      <c r="M294" s="73" t="str">
        <f>_Ngay</f>
        <v/>
      </c>
      <c r="N294" s="76"/>
      <c r="O294" s="73"/>
      <c r="P294" s="77">
        <f>L_SV_P</f>
        <v>0</v>
      </c>
      <c r="Q294" s="78">
        <f>L_SP</f>
        <v>0</v>
      </c>
      <c r="R294" s="79"/>
      <c r="S294" s="79"/>
      <c r="T294" s="79"/>
      <c r="U294" s="79"/>
      <c r="V294" s="79"/>
      <c r="W294" s="79"/>
      <c r="X294" s="79"/>
      <c r="Y294" s="79"/>
      <c r="Z294" s="80"/>
      <c r="AA294" s="81"/>
      <c r="AB294" s="81" t="str">
        <f>L_Nop</f>
        <v/>
      </c>
      <c r="AC294" s="82"/>
      <c r="AD294" s="82"/>
      <c r="AE294" s="82"/>
      <c r="AF294" s="83"/>
      <c r="AG294" s="84" t="str">
        <f t="shared" si="31"/>
        <v/>
      </c>
      <c r="AH294" s="85" t="str">
        <f t="shared" si="32"/>
        <v/>
      </c>
      <c r="AI294" s="86" t="str">
        <f t="shared" si="33"/>
        <v/>
      </c>
      <c r="AJ294" s="86" t="str">
        <f>L_luu1</f>
        <v/>
      </c>
      <c r="AK294" s="87" t="str">
        <f>L_luu2</f>
        <v/>
      </c>
      <c r="AL294" s="88" t="str">
        <f>L_Luu3</f>
        <v/>
      </c>
      <c r="AM294" s="87"/>
      <c r="AN294" s="87"/>
      <c r="AO294" s="89" t="str">
        <f>L_Loc</f>
        <v/>
      </c>
      <c r="AP294" s="90" t="str">
        <f>L_Loc</f>
        <v/>
      </c>
      <c r="AR294" s="91">
        <v>6</v>
      </c>
    </row>
    <row r="295" spans="1:44" s="91" customFormat="1" ht="24.95" customHeight="1" x14ac:dyDescent="0.3">
      <c r="A295" s="68" t="str">
        <f>L_time</f>
        <v/>
      </c>
      <c r="B295" s="69" t="str">
        <f>L_TGca</f>
        <v/>
      </c>
      <c r="C295" s="94"/>
      <c r="D295" s="69" t="str">
        <f t="shared" si="30"/>
        <v/>
      </c>
      <c r="E295" s="71" t="str">
        <f>L_tt</f>
        <v/>
      </c>
      <c r="F295" s="72" t="str">
        <f>L_He</f>
        <v/>
      </c>
      <c r="G295" s="73" t="str">
        <f>L_MaHP</f>
        <v/>
      </c>
      <c r="H295" s="74" t="str">
        <f>L_Loc2</f>
        <v/>
      </c>
      <c r="I295" s="73" t="str">
        <f>L_Loc</f>
        <v/>
      </c>
      <c r="J295" s="73" t="str">
        <f>L_Loc</f>
        <v/>
      </c>
      <c r="K295" s="73" t="str">
        <f>L_Loc</f>
        <v/>
      </c>
      <c r="L295" s="75"/>
      <c r="M295" s="73" t="str">
        <f>_Ngay</f>
        <v/>
      </c>
      <c r="N295" s="76"/>
      <c r="O295" s="73"/>
      <c r="P295" s="77">
        <f>L_SV_P</f>
        <v>0</v>
      </c>
      <c r="Q295" s="78">
        <f>L_SP</f>
        <v>0</v>
      </c>
      <c r="R295" s="79"/>
      <c r="S295" s="79"/>
      <c r="T295" s="79"/>
      <c r="U295" s="79"/>
      <c r="V295" s="79"/>
      <c r="W295" s="79"/>
      <c r="X295" s="79"/>
      <c r="Y295" s="79"/>
      <c r="Z295" s="80"/>
      <c r="AA295" s="81"/>
      <c r="AB295" s="81" t="str">
        <f>L_Nop</f>
        <v/>
      </c>
      <c r="AC295" s="82"/>
      <c r="AD295" s="82"/>
      <c r="AE295" s="82"/>
      <c r="AF295" s="83"/>
      <c r="AG295" s="84" t="str">
        <f t="shared" si="31"/>
        <v/>
      </c>
      <c r="AH295" s="85" t="str">
        <f t="shared" si="32"/>
        <v/>
      </c>
      <c r="AI295" s="86" t="str">
        <f t="shared" si="33"/>
        <v/>
      </c>
      <c r="AJ295" s="86" t="str">
        <f>L_luu1</f>
        <v/>
      </c>
      <c r="AK295" s="87" t="str">
        <f>L_luu2</f>
        <v/>
      </c>
      <c r="AL295" s="88" t="str">
        <f>L_Luu3</f>
        <v/>
      </c>
      <c r="AM295" s="87"/>
      <c r="AN295" s="87"/>
      <c r="AO295" s="89" t="str">
        <f>L_Loc</f>
        <v/>
      </c>
      <c r="AP295" s="90" t="str">
        <f>L_Loc</f>
        <v/>
      </c>
      <c r="AR295" s="91">
        <v>286</v>
      </c>
    </row>
    <row r="296" spans="1:44" s="91" customFormat="1" ht="30" customHeight="1" x14ac:dyDescent="0.3">
      <c r="A296" s="68" t="str">
        <f>L_time</f>
        <v/>
      </c>
      <c r="B296" s="69" t="str">
        <f>L_TGca</f>
        <v/>
      </c>
      <c r="C296" s="96"/>
      <c r="D296" s="69" t="str">
        <f t="shared" si="30"/>
        <v/>
      </c>
      <c r="E296" s="71" t="str">
        <f>L_tt</f>
        <v/>
      </c>
      <c r="F296" s="72" t="str">
        <f>L_He</f>
        <v/>
      </c>
      <c r="G296" s="73" t="str">
        <f>L_MaHP</f>
        <v/>
      </c>
      <c r="H296" s="74" t="str">
        <f>L_Loc2</f>
        <v/>
      </c>
      <c r="I296" s="73" t="str">
        <f>L_Loc</f>
        <v/>
      </c>
      <c r="J296" s="73" t="str">
        <f>L_Loc</f>
        <v/>
      </c>
      <c r="K296" s="73" t="str">
        <f>L_Loc</f>
        <v/>
      </c>
      <c r="L296" s="75"/>
      <c r="M296" s="73" t="str">
        <f>_Ngay</f>
        <v/>
      </c>
      <c r="N296" s="76"/>
      <c r="O296" s="73"/>
      <c r="P296" s="77">
        <f>L_SV_P</f>
        <v>0</v>
      </c>
      <c r="Q296" s="78">
        <f>L_SP</f>
        <v>0</v>
      </c>
      <c r="R296" s="79"/>
      <c r="S296" s="79"/>
      <c r="T296" s="79"/>
      <c r="U296" s="79"/>
      <c r="V296" s="79"/>
      <c r="W296" s="79"/>
      <c r="X296" s="79"/>
      <c r="Y296" s="79"/>
      <c r="Z296" s="80"/>
      <c r="AA296" s="81"/>
      <c r="AB296" s="81" t="str">
        <f>L_Nop</f>
        <v/>
      </c>
      <c r="AC296" s="82"/>
      <c r="AD296" s="82"/>
      <c r="AE296" s="82"/>
      <c r="AF296" s="83"/>
      <c r="AG296" s="84" t="str">
        <f t="shared" si="31"/>
        <v/>
      </c>
      <c r="AH296" s="85" t="str">
        <f t="shared" si="32"/>
        <v/>
      </c>
      <c r="AI296" s="86" t="str">
        <f t="shared" si="33"/>
        <v/>
      </c>
      <c r="AJ296" s="86" t="str">
        <f>L_luu1</f>
        <v/>
      </c>
      <c r="AK296" s="87" t="str">
        <f>L_luu2</f>
        <v/>
      </c>
      <c r="AL296" s="88" t="str">
        <f>L_Luu3</f>
        <v/>
      </c>
      <c r="AM296" s="87"/>
      <c r="AN296" s="87"/>
      <c r="AO296" s="89" t="str">
        <f>L_Loc</f>
        <v/>
      </c>
      <c r="AP296" s="90" t="str">
        <f>L_Loc</f>
        <v/>
      </c>
      <c r="AR296" s="91">
        <v>286</v>
      </c>
    </row>
    <row r="297" spans="1:44" s="91" customFormat="1" ht="30" customHeight="1" x14ac:dyDescent="0.3">
      <c r="A297" s="68" t="str">
        <f>L_time</f>
        <v/>
      </c>
      <c r="B297" s="69" t="str">
        <f>L_TGca</f>
        <v/>
      </c>
      <c r="C297" s="93"/>
      <c r="D297" s="69" t="str">
        <f t="shared" si="30"/>
        <v/>
      </c>
      <c r="E297" s="71" t="str">
        <f>L_tt</f>
        <v/>
      </c>
      <c r="F297" s="72" t="str">
        <f>L_He</f>
        <v/>
      </c>
      <c r="G297" s="73" t="str">
        <f>L_MaHP</f>
        <v/>
      </c>
      <c r="H297" s="74" t="str">
        <f>L_Loc2</f>
        <v/>
      </c>
      <c r="I297" s="73" t="str">
        <f>L_Loc</f>
        <v/>
      </c>
      <c r="J297" s="73" t="str">
        <f>L_Loc</f>
        <v/>
      </c>
      <c r="K297" s="73" t="str">
        <f>L_Loc</f>
        <v/>
      </c>
      <c r="L297" s="75"/>
      <c r="M297" s="73" t="str">
        <f>_Ngay</f>
        <v/>
      </c>
      <c r="N297" s="76"/>
      <c r="O297" s="73"/>
      <c r="P297" s="77">
        <f>L_SV_P</f>
        <v>0</v>
      </c>
      <c r="Q297" s="78">
        <f>L_SP</f>
        <v>0</v>
      </c>
      <c r="R297" s="79"/>
      <c r="S297" s="79"/>
      <c r="T297" s="79"/>
      <c r="U297" s="79"/>
      <c r="V297" s="79"/>
      <c r="W297" s="79"/>
      <c r="X297" s="79"/>
      <c r="Y297" s="79"/>
      <c r="Z297" s="80"/>
      <c r="AA297" s="81"/>
      <c r="AB297" s="81" t="str">
        <f>L_Nop</f>
        <v/>
      </c>
      <c r="AC297" s="82"/>
      <c r="AD297" s="82"/>
      <c r="AE297" s="82"/>
      <c r="AF297" s="83"/>
      <c r="AG297" s="84" t="str">
        <f t="shared" si="31"/>
        <v/>
      </c>
      <c r="AH297" s="85" t="str">
        <f t="shared" si="32"/>
        <v/>
      </c>
      <c r="AI297" s="86" t="str">
        <f t="shared" si="33"/>
        <v/>
      </c>
      <c r="AJ297" s="86" t="str">
        <f>L_luu1</f>
        <v/>
      </c>
      <c r="AK297" s="87" t="str">
        <f>L_luu2</f>
        <v/>
      </c>
      <c r="AL297" s="88" t="str">
        <f>L_Luu3</f>
        <v/>
      </c>
      <c r="AM297" s="87"/>
      <c r="AN297" s="87"/>
      <c r="AO297" s="89" t="str">
        <f>L_Loc</f>
        <v/>
      </c>
      <c r="AP297" s="90" t="str">
        <f>L_Loc</f>
        <v/>
      </c>
      <c r="AR297" s="91">
        <v>286</v>
      </c>
    </row>
    <row r="298" spans="1:44" s="91" customFormat="1" ht="24.95" customHeight="1" x14ac:dyDescent="0.3">
      <c r="A298" s="68" t="str">
        <f>L_time</f>
        <v/>
      </c>
      <c r="B298" s="69" t="str">
        <f>L_TGca</f>
        <v/>
      </c>
      <c r="C298" s="93"/>
      <c r="D298" s="69" t="str">
        <f t="shared" si="30"/>
        <v/>
      </c>
      <c r="E298" s="71" t="str">
        <f>L_tt</f>
        <v/>
      </c>
      <c r="F298" s="72" t="str">
        <f>L_He</f>
        <v/>
      </c>
      <c r="G298" s="73" t="str">
        <f>L_MaHP</f>
        <v/>
      </c>
      <c r="H298" s="74" t="str">
        <f>L_Loc2</f>
        <v/>
      </c>
      <c r="I298" s="73" t="str">
        <f>L_Loc</f>
        <v/>
      </c>
      <c r="J298" s="73" t="str">
        <f>L_Loc</f>
        <v/>
      </c>
      <c r="K298" s="73" t="str">
        <f>L_Loc</f>
        <v/>
      </c>
      <c r="L298" s="75"/>
      <c r="M298" s="73" t="str">
        <f>_Ngay</f>
        <v/>
      </c>
      <c r="N298" s="76"/>
      <c r="O298" s="73"/>
      <c r="P298" s="77">
        <f>L_SV_P</f>
        <v>0</v>
      </c>
      <c r="Q298" s="78">
        <f>L_SP</f>
        <v>0</v>
      </c>
      <c r="R298" s="79"/>
      <c r="S298" s="79"/>
      <c r="T298" s="79"/>
      <c r="U298" s="79"/>
      <c r="V298" s="79"/>
      <c r="W298" s="79"/>
      <c r="X298" s="79"/>
      <c r="Y298" s="79"/>
      <c r="Z298" s="80"/>
      <c r="AA298" s="81"/>
      <c r="AB298" s="81" t="str">
        <f>L_Nop</f>
        <v/>
      </c>
      <c r="AC298" s="82"/>
      <c r="AD298" s="82"/>
      <c r="AE298" s="82"/>
      <c r="AF298" s="83"/>
      <c r="AG298" s="84" t="str">
        <f t="shared" si="31"/>
        <v/>
      </c>
      <c r="AH298" s="85" t="str">
        <f t="shared" si="32"/>
        <v/>
      </c>
      <c r="AI298" s="86" t="str">
        <f t="shared" si="33"/>
        <v/>
      </c>
      <c r="AJ298" s="86" t="str">
        <f>L_luu1</f>
        <v/>
      </c>
      <c r="AK298" s="87" t="str">
        <f>L_luu2</f>
        <v/>
      </c>
      <c r="AL298" s="88" t="str">
        <f>L_Luu3</f>
        <v/>
      </c>
      <c r="AM298" s="87"/>
      <c r="AN298" s="87"/>
      <c r="AO298" s="89" t="str">
        <f>L_Loc</f>
        <v/>
      </c>
      <c r="AP298" s="90" t="str">
        <f>L_Loc</f>
        <v/>
      </c>
      <c r="AR298" s="91">
        <v>286</v>
      </c>
    </row>
    <row r="299" spans="1:44" s="91" customFormat="1" ht="24.95" customHeight="1" x14ac:dyDescent="0.3">
      <c r="A299" s="68" t="str">
        <f>L_time</f>
        <v/>
      </c>
      <c r="B299" s="69" t="str">
        <f>L_TGca</f>
        <v/>
      </c>
      <c r="C299" s="70"/>
      <c r="D299" s="69" t="str">
        <f t="shared" si="30"/>
        <v/>
      </c>
      <c r="E299" s="71" t="str">
        <f>L_tt</f>
        <v/>
      </c>
      <c r="F299" s="72" t="str">
        <f>L_He</f>
        <v/>
      </c>
      <c r="G299" s="73" t="str">
        <f>L_MaHP</f>
        <v/>
      </c>
      <c r="H299" s="74" t="str">
        <f>L_Loc2</f>
        <v/>
      </c>
      <c r="I299" s="73" t="str">
        <f>L_Loc</f>
        <v/>
      </c>
      <c r="J299" s="73" t="str">
        <f>L_Loc</f>
        <v/>
      </c>
      <c r="K299" s="73" t="str">
        <f>L_Loc</f>
        <v/>
      </c>
      <c r="L299" s="75"/>
      <c r="M299" s="73" t="str">
        <f>_Ngay</f>
        <v/>
      </c>
      <c r="N299" s="76"/>
      <c r="O299" s="73"/>
      <c r="P299" s="77">
        <f>L_SV_P</f>
        <v>0</v>
      </c>
      <c r="Q299" s="78">
        <f>L_SP</f>
        <v>0</v>
      </c>
      <c r="R299" s="79"/>
      <c r="S299" s="79"/>
      <c r="T299" s="79"/>
      <c r="U299" s="79"/>
      <c r="V299" s="79"/>
      <c r="W299" s="79"/>
      <c r="X299" s="79"/>
      <c r="Y299" s="79"/>
      <c r="Z299" s="80"/>
      <c r="AA299" s="81"/>
      <c r="AB299" s="81" t="str">
        <f>L_Nop</f>
        <v/>
      </c>
      <c r="AC299" s="82"/>
      <c r="AD299" s="82"/>
      <c r="AE299" s="82"/>
      <c r="AF299" s="83"/>
      <c r="AG299" s="84" t="str">
        <f t="shared" si="31"/>
        <v/>
      </c>
      <c r="AH299" s="85" t="str">
        <f t="shared" si="32"/>
        <v/>
      </c>
      <c r="AI299" s="86" t="str">
        <f t="shared" si="33"/>
        <v/>
      </c>
      <c r="AJ299" s="86" t="str">
        <f>L_luu1</f>
        <v/>
      </c>
      <c r="AK299" s="87" t="str">
        <f>L_luu2</f>
        <v/>
      </c>
      <c r="AL299" s="88" t="str">
        <f>L_Luu3</f>
        <v/>
      </c>
      <c r="AM299" s="87"/>
      <c r="AN299" s="87"/>
      <c r="AO299" s="89" t="str">
        <f>L_Loc</f>
        <v/>
      </c>
      <c r="AP299" s="90" t="str">
        <f>L_Loc</f>
        <v/>
      </c>
      <c r="AR299" s="91">
        <v>286</v>
      </c>
    </row>
    <row r="300" spans="1:44" s="91" customFormat="1" ht="17.25" x14ac:dyDescent="0.3">
      <c r="A300" s="68" t="str">
        <f>L_time</f>
        <v/>
      </c>
      <c r="B300" s="69" t="str">
        <f>L_TGca</f>
        <v/>
      </c>
      <c r="C300" s="95"/>
      <c r="D300" s="69" t="str">
        <f t="shared" si="30"/>
        <v/>
      </c>
      <c r="E300" s="71" t="str">
        <f>L_tt</f>
        <v/>
      </c>
      <c r="F300" s="72" t="str">
        <f>L_He</f>
        <v/>
      </c>
      <c r="G300" s="73" t="str">
        <f>L_MaHP</f>
        <v/>
      </c>
      <c r="H300" s="74" t="str">
        <f>L_Loc2</f>
        <v/>
      </c>
      <c r="I300" s="73" t="str">
        <f>L_Loc</f>
        <v/>
      </c>
      <c r="J300" s="73" t="str">
        <f>L_Loc</f>
        <v/>
      </c>
      <c r="K300" s="73" t="str">
        <f>L_Loc</f>
        <v/>
      </c>
      <c r="L300" s="75"/>
      <c r="M300" s="73" t="str">
        <f>_Ngay</f>
        <v/>
      </c>
      <c r="N300" s="76"/>
      <c r="O300" s="108"/>
      <c r="P300" s="77">
        <f>L_SV_P</f>
        <v>0</v>
      </c>
      <c r="Q300" s="78">
        <f>L_SP</f>
        <v>0</v>
      </c>
      <c r="R300" s="79"/>
      <c r="S300" s="79"/>
      <c r="T300" s="79"/>
      <c r="U300" s="79"/>
      <c r="V300" s="79"/>
      <c r="W300" s="79"/>
      <c r="X300" s="79"/>
      <c r="Y300" s="79"/>
      <c r="Z300" s="80"/>
      <c r="AA300" s="81"/>
      <c r="AB300" s="81" t="str">
        <f>L_Nop</f>
        <v/>
      </c>
      <c r="AC300" s="82"/>
      <c r="AD300" s="82"/>
      <c r="AE300" s="82"/>
      <c r="AF300" s="83"/>
      <c r="AG300" s="84" t="str">
        <f t="shared" si="31"/>
        <v/>
      </c>
      <c r="AH300" s="85" t="str">
        <f t="shared" si="32"/>
        <v/>
      </c>
      <c r="AI300" s="86" t="str">
        <f t="shared" si="33"/>
        <v/>
      </c>
      <c r="AJ300" s="86" t="str">
        <f>L_luu1</f>
        <v/>
      </c>
      <c r="AK300" s="87" t="str">
        <f>L_luu2</f>
        <v/>
      </c>
      <c r="AL300" s="88" t="str">
        <f>L_Luu3</f>
        <v/>
      </c>
      <c r="AM300" s="87"/>
      <c r="AN300" s="87"/>
      <c r="AO300" s="89" t="str">
        <f>L_Loc</f>
        <v/>
      </c>
      <c r="AP300" s="90" t="str">
        <f>L_Loc</f>
        <v/>
      </c>
      <c r="AR300" s="91">
        <v>286</v>
      </c>
    </row>
    <row r="301" spans="1:44" s="91" customFormat="1" ht="24.95" customHeight="1" x14ac:dyDescent="0.3">
      <c r="A301" s="68" t="str">
        <f>L_time</f>
        <v/>
      </c>
      <c r="B301" s="69" t="str">
        <f>L_TGca</f>
        <v/>
      </c>
      <c r="C301" s="93"/>
      <c r="D301" s="69" t="str">
        <f t="shared" si="30"/>
        <v/>
      </c>
      <c r="E301" s="71" t="str">
        <f>L_tt</f>
        <v/>
      </c>
      <c r="F301" s="72" t="str">
        <f>L_He</f>
        <v/>
      </c>
      <c r="G301" s="73" t="str">
        <f>L_MaHP</f>
        <v/>
      </c>
      <c r="H301" s="74" t="str">
        <f>L_Loc2</f>
        <v/>
      </c>
      <c r="I301" s="73" t="str">
        <f>L_Loc</f>
        <v/>
      </c>
      <c r="J301" s="73" t="str">
        <f>L_Loc</f>
        <v/>
      </c>
      <c r="K301" s="73" t="str">
        <f>L_Loc</f>
        <v/>
      </c>
      <c r="L301" s="75"/>
      <c r="M301" s="73" t="str">
        <f>_Ngay</f>
        <v/>
      </c>
      <c r="N301" s="76"/>
      <c r="O301" s="73"/>
      <c r="P301" s="77">
        <f>L_SV_P</f>
        <v>0</v>
      </c>
      <c r="Q301" s="78">
        <f>L_SP</f>
        <v>0</v>
      </c>
      <c r="R301" s="79"/>
      <c r="S301" s="79"/>
      <c r="T301" s="79"/>
      <c r="U301" s="79"/>
      <c r="V301" s="79"/>
      <c r="W301" s="79"/>
      <c r="X301" s="79"/>
      <c r="Y301" s="79"/>
      <c r="Z301" s="80"/>
      <c r="AA301" s="81"/>
      <c r="AB301" s="81" t="str">
        <f>L_Nop</f>
        <v/>
      </c>
      <c r="AC301" s="82"/>
      <c r="AD301" s="82"/>
      <c r="AE301" s="82"/>
      <c r="AF301" s="83"/>
      <c r="AG301" s="84" t="str">
        <f t="shared" si="31"/>
        <v/>
      </c>
      <c r="AH301" s="85" t="str">
        <f t="shared" si="32"/>
        <v/>
      </c>
      <c r="AI301" s="86" t="str">
        <f t="shared" si="33"/>
        <v/>
      </c>
      <c r="AJ301" s="86" t="str">
        <f>L_luu1</f>
        <v/>
      </c>
      <c r="AK301" s="87" t="str">
        <f>L_luu2</f>
        <v/>
      </c>
      <c r="AL301" s="88" t="str">
        <f>L_Luu3</f>
        <v/>
      </c>
      <c r="AM301" s="87"/>
      <c r="AN301" s="87"/>
      <c r="AO301" s="89" t="str">
        <f>L_Loc</f>
        <v/>
      </c>
      <c r="AP301" s="90" t="str">
        <f>L_Loc</f>
        <v/>
      </c>
      <c r="AR301" s="91">
        <v>286</v>
      </c>
    </row>
    <row r="302" spans="1:44" s="91" customFormat="1" ht="24.95" customHeight="1" x14ac:dyDescent="0.3">
      <c r="A302" s="68" t="str">
        <f>L_time</f>
        <v/>
      </c>
      <c r="B302" s="69" t="str">
        <f>L_TGca</f>
        <v/>
      </c>
      <c r="C302" s="93"/>
      <c r="D302" s="69" t="str">
        <f t="shared" si="30"/>
        <v/>
      </c>
      <c r="E302" s="71" t="str">
        <f>L_tt</f>
        <v/>
      </c>
      <c r="F302" s="72" t="str">
        <f>L_He</f>
        <v/>
      </c>
      <c r="G302" s="73" t="str">
        <f>L_MaHP</f>
        <v/>
      </c>
      <c r="H302" s="74" t="str">
        <f>L_Loc2</f>
        <v/>
      </c>
      <c r="I302" s="73" t="str">
        <f>L_Loc</f>
        <v/>
      </c>
      <c r="J302" s="73" t="str">
        <f>L_Loc</f>
        <v/>
      </c>
      <c r="K302" s="73" t="str">
        <f>L_Loc</f>
        <v/>
      </c>
      <c r="L302" s="75"/>
      <c r="M302" s="73" t="str">
        <f>_Ngay</f>
        <v/>
      </c>
      <c r="N302" s="76"/>
      <c r="O302" s="73"/>
      <c r="P302" s="77">
        <f>L_SV_P</f>
        <v>0</v>
      </c>
      <c r="Q302" s="78">
        <f>L_SP</f>
        <v>0</v>
      </c>
      <c r="R302" s="79"/>
      <c r="S302" s="79"/>
      <c r="T302" s="79"/>
      <c r="U302" s="79"/>
      <c r="V302" s="79"/>
      <c r="W302" s="79"/>
      <c r="X302" s="79"/>
      <c r="Y302" s="79"/>
      <c r="Z302" s="80"/>
      <c r="AA302" s="81"/>
      <c r="AB302" s="81" t="str">
        <f>L_Nop</f>
        <v/>
      </c>
      <c r="AC302" s="82"/>
      <c r="AD302" s="82"/>
      <c r="AE302" s="82"/>
      <c r="AF302" s="83"/>
      <c r="AG302" s="84" t="str">
        <f t="shared" si="31"/>
        <v/>
      </c>
      <c r="AH302" s="85" t="str">
        <f t="shared" si="32"/>
        <v/>
      </c>
      <c r="AI302" s="86" t="str">
        <f t="shared" si="33"/>
        <v/>
      </c>
      <c r="AJ302" s="86" t="str">
        <f>L_luu1</f>
        <v/>
      </c>
      <c r="AK302" s="87" t="str">
        <f>L_luu2</f>
        <v/>
      </c>
      <c r="AL302" s="88" t="str">
        <f>L_Luu3</f>
        <v/>
      </c>
      <c r="AM302" s="87"/>
      <c r="AN302" s="87"/>
      <c r="AO302" s="89" t="str">
        <f>L_Loc</f>
        <v/>
      </c>
      <c r="AP302" s="90" t="str">
        <f>L_Loc</f>
        <v/>
      </c>
      <c r="AR302" s="91">
        <v>286</v>
      </c>
    </row>
    <row r="303" spans="1:44" s="91" customFormat="1" ht="30" customHeight="1" x14ac:dyDescent="0.3">
      <c r="A303" s="68" t="str">
        <f>L_time</f>
        <v/>
      </c>
      <c r="B303" s="69" t="str">
        <f>L_TGca</f>
        <v/>
      </c>
      <c r="C303" s="95"/>
      <c r="D303" s="69" t="str">
        <f t="shared" si="30"/>
        <v/>
      </c>
      <c r="E303" s="71" t="str">
        <f>L_tt</f>
        <v/>
      </c>
      <c r="F303" s="72" t="str">
        <f>L_He</f>
        <v/>
      </c>
      <c r="G303" s="73" t="str">
        <f>L_MaHP</f>
        <v/>
      </c>
      <c r="H303" s="74" t="str">
        <f>L_Loc2</f>
        <v/>
      </c>
      <c r="I303" s="73" t="str">
        <f>L_Loc</f>
        <v/>
      </c>
      <c r="J303" s="73" t="str">
        <f>L_Loc</f>
        <v/>
      </c>
      <c r="K303" s="73" t="str">
        <f>L_Loc</f>
        <v/>
      </c>
      <c r="L303" s="75"/>
      <c r="M303" s="73" t="str">
        <f>_Ngay</f>
        <v/>
      </c>
      <c r="N303" s="76"/>
      <c r="O303" s="73"/>
      <c r="P303" s="77">
        <f>L_SV_P</f>
        <v>0</v>
      </c>
      <c r="Q303" s="78">
        <f>L_SP</f>
        <v>0</v>
      </c>
      <c r="R303" s="79"/>
      <c r="S303" s="79"/>
      <c r="T303" s="79"/>
      <c r="U303" s="79"/>
      <c r="V303" s="79"/>
      <c r="W303" s="79"/>
      <c r="X303" s="79"/>
      <c r="Y303" s="79"/>
      <c r="Z303" s="80"/>
      <c r="AA303" s="81"/>
      <c r="AB303" s="81" t="str">
        <f>L_Nop</f>
        <v/>
      </c>
      <c r="AC303" s="82"/>
      <c r="AD303" s="82"/>
      <c r="AE303" s="82"/>
      <c r="AF303" s="83"/>
      <c r="AG303" s="84" t="str">
        <f t="shared" si="31"/>
        <v/>
      </c>
      <c r="AH303" s="85" t="str">
        <f t="shared" si="32"/>
        <v/>
      </c>
      <c r="AI303" s="86" t="str">
        <f t="shared" si="33"/>
        <v/>
      </c>
      <c r="AJ303" s="86" t="str">
        <f>L_luu1</f>
        <v/>
      </c>
      <c r="AK303" s="87" t="str">
        <f>L_luu2</f>
        <v/>
      </c>
      <c r="AL303" s="88" t="str">
        <f>L_Luu3</f>
        <v/>
      </c>
      <c r="AM303" s="87"/>
      <c r="AN303" s="87"/>
      <c r="AO303" s="89" t="str">
        <f>L_Loc</f>
        <v/>
      </c>
      <c r="AP303" s="90" t="str">
        <f>L_Loc</f>
        <v/>
      </c>
      <c r="AR303" s="91">
        <v>286</v>
      </c>
    </row>
    <row r="304" spans="1:44" s="91" customFormat="1" ht="24.95" customHeight="1" x14ac:dyDescent="0.3">
      <c r="A304" s="68" t="str">
        <f>L_time</f>
        <v/>
      </c>
      <c r="B304" s="69" t="str">
        <f>L_TGca</f>
        <v/>
      </c>
      <c r="C304" s="95"/>
      <c r="D304" s="69" t="str">
        <f t="shared" si="30"/>
        <v/>
      </c>
      <c r="E304" s="71" t="str">
        <f>L_tt</f>
        <v/>
      </c>
      <c r="F304" s="72" t="str">
        <f>L_He</f>
        <v/>
      </c>
      <c r="G304" s="73" t="str">
        <f>L_MaHP</f>
        <v/>
      </c>
      <c r="H304" s="74" t="str">
        <f>L_Loc2</f>
        <v/>
      </c>
      <c r="I304" s="73" t="str">
        <f>L_Loc</f>
        <v/>
      </c>
      <c r="J304" s="73" t="str">
        <f>L_Loc</f>
        <v/>
      </c>
      <c r="K304" s="73" t="str">
        <f>L_Loc</f>
        <v/>
      </c>
      <c r="L304" s="75"/>
      <c r="M304" s="73" t="str">
        <f>_Ngay</f>
        <v/>
      </c>
      <c r="N304" s="76"/>
      <c r="O304" s="109"/>
      <c r="P304" s="77">
        <f>L_SV_P</f>
        <v>0</v>
      </c>
      <c r="Q304" s="78">
        <f>L_SP</f>
        <v>0</v>
      </c>
      <c r="R304" s="79"/>
      <c r="S304" s="79"/>
      <c r="T304" s="79"/>
      <c r="U304" s="79"/>
      <c r="V304" s="79"/>
      <c r="W304" s="79"/>
      <c r="X304" s="79"/>
      <c r="Y304" s="79"/>
      <c r="Z304" s="80"/>
      <c r="AA304" s="81"/>
      <c r="AB304" s="81" t="str">
        <f>L_Nop</f>
        <v/>
      </c>
      <c r="AC304" s="82"/>
      <c r="AD304" s="82"/>
      <c r="AE304" s="82"/>
      <c r="AF304" s="83"/>
      <c r="AG304" s="84" t="str">
        <f t="shared" si="31"/>
        <v/>
      </c>
      <c r="AH304" s="85" t="str">
        <f t="shared" si="32"/>
        <v/>
      </c>
      <c r="AI304" s="86" t="str">
        <f t="shared" si="33"/>
        <v/>
      </c>
      <c r="AJ304" s="86" t="str">
        <f>L_luu1</f>
        <v/>
      </c>
      <c r="AK304" s="87" t="str">
        <f>L_luu2</f>
        <v/>
      </c>
      <c r="AL304" s="88" t="str">
        <f>L_Luu3</f>
        <v/>
      </c>
      <c r="AM304" s="87"/>
      <c r="AN304" s="87"/>
      <c r="AO304" s="89" t="str">
        <f>L_Loc</f>
        <v/>
      </c>
      <c r="AP304" s="90" t="str">
        <f>L_Loc</f>
        <v/>
      </c>
      <c r="AR304" s="91">
        <v>286</v>
      </c>
    </row>
    <row r="305" spans="1:44" s="91" customFormat="1" ht="17.25" x14ac:dyDescent="0.3">
      <c r="A305" s="68" t="str">
        <f>L_time</f>
        <v/>
      </c>
      <c r="B305" s="69" t="str">
        <f>L_TGca</f>
        <v/>
      </c>
      <c r="C305" s="93"/>
      <c r="D305" s="69" t="str">
        <f t="shared" si="30"/>
        <v/>
      </c>
      <c r="E305" s="71" t="str">
        <f>L_tt</f>
        <v/>
      </c>
      <c r="F305" s="72" t="str">
        <f>L_He</f>
        <v/>
      </c>
      <c r="G305" s="73" t="str">
        <f>L_MaHP</f>
        <v/>
      </c>
      <c r="H305" s="74" t="str">
        <f>L_Loc2</f>
        <v/>
      </c>
      <c r="I305" s="73" t="str">
        <f>L_Loc</f>
        <v/>
      </c>
      <c r="J305" s="73" t="str">
        <f>L_Loc</f>
        <v/>
      </c>
      <c r="K305" s="73" t="str">
        <f>L_Loc</f>
        <v/>
      </c>
      <c r="L305" s="75"/>
      <c r="M305" s="73" t="str">
        <f>_Ngay</f>
        <v/>
      </c>
      <c r="N305" s="76"/>
      <c r="O305" s="73"/>
      <c r="P305" s="77">
        <f>L_SV_P</f>
        <v>0</v>
      </c>
      <c r="Q305" s="78">
        <f>L_SP</f>
        <v>0</v>
      </c>
      <c r="R305" s="79"/>
      <c r="S305" s="79"/>
      <c r="T305" s="79"/>
      <c r="U305" s="79"/>
      <c r="V305" s="79"/>
      <c r="W305" s="79"/>
      <c r="X305" s="79"/>
      <c r="Y305" s="79"/>
      <c r="Z305" s="80"/>
      <c r="AA305" s="81"/>
      <c r="AB305" s="81" t="str">
        <f>L_Nop</f>
        <v/>
      </c>
      <c r="AC305" s="82"/>
      <c r="AD305" s="82"/>
      <c r="AE305" s="82"/>
      <c r="AF305" s="83"/>
      <c r="AG305" s="84" t="str">
        <f t="shared" si="31"/>
        <v/>
      </c>
      <c r="AH305" s="85" t="str">
        <f t="shared" si="32"/>
        <v/>
      </c>
      <c r="AI305" s="86" t="str">
        <f t="shared" si="33"/>
        <v/>
      </c>
      <c r="AJ305" s="86" t="str">
        <f>L_luu1</f>
        <v/>
      </c>
      <c r="AK305" s="87" t="str">
        <f>L_luu2</f>
        <v/>
      </c>
      <c r="AL305" s="88" t="str">
        <f>L_Luu3</f>
        <v/>
      </c>
      <c r="AM305" s="87"/>
      <c r="AN305" s="87"/>
      <c r="AO305" s="89" t="str">
        <f>L_Loc</f>
        <v/>
      </c>
      <c r="AP305" s="90" t="str">
        <f>L_Loc</f>
        <v/>
      </c>
      <c r="AR305" s="91">
        <v>286</v>
      </c>
    </row>
    <row r="306" spans="1:44" s="91" customFormat="1" ht="30" customHeight="1" x14ac:dyDescent="0.3">
      <c r="A306" s="68" t="str">
        <f>L_time</f>
        <v/>
      </c>
      <c r="B306" s="69" t="str">
        <f>L_TGca</f>
        <v/>
      </c>
      <c r="C306" s="95"/>
      <c r="D306" s="69" t="str">
        <f t="shared" si="30"/>
        <v/>
      </c>
      <c r="E306" s="71" t="str">
        <f>L_tt</f>
        <v/>
      </c>
      <c r="F306" s="72" t="str">
        <f>L_He</f>
        <v/>
      </c>
      <c r="G306" s="73" t="str">
        <f>L_MaHP</f>
        <v/>
      </c>
      <c r="H306" s="74" t="str">
        <f>L_Loc2</f>
        <v/>
      </c>
      <c r="I306" s="73" t="str">
        <f>L_Loc</f>
        <v/>
      </c>
      <c r="J306" s="73" t="str">
        <f>L_Loc</f>
        <v/>
      </c>
      <c r="K306" s="73" t="str">
        <f>L_Loc</f>
        <v/>
      </c>
      <c r="L306" s="75"/>
      <c r="M306" s="73" t="str">
        <f>_Ngay</f>
        <v/>
      </c>
      <c r="N306" s="76"/>
      <c r="O306" s="73"/>
      <c r="P306" s="77">
        <f>L_SV_P</f>
        <v>0</v>
      </c>
      <c r="Q306" s="78">
        <f>L_SP</f>
        <v>0</v>
      </c>
      <c r="R306" s="79"/>
      <c r="S306" s="79"/>
      <c r="T306" s="79"/>
      <c r="U306" s="79"/>
      <c r="V306" s="79"/>
      <c r="W306" s="79"/>
      <c r="X306" s="79"/>
      <c r="Y306" s="79"/>
      <c r="Z306" s="80"/>
      <c r="AA306" s="81"/>
      <c r="AB306" s="81" t="str">
        <f>L_Nop</f>
        <v/>
      </c>
      <c r="AC306" s="82"/>
      <c r="AD306" s="82"/>
      <c r="AE306" s="82"/>
      <c r="AF306" s="83"/>
      <c r="AG306" s="84" t="str">
        <f t="shared" si="31"/>
        <v/>
      </c>
      <c r="AH306" s="85" t="str">
        <f t="shared" si="32"/>
        <v/>
      </c>
      <c r="AI306" s="86" t="str">
        <f t="shared" si="33"/>
        <v/>
      </c>
      <c r="AJ306" s="86" t="str">
        <f>L_luu1</f>
        <v/>
      </c>
      <c r="AK306" s="87" t="str">
        <f>L_luu2</f>
        <v/>
      </c>
      <c r="AL306" s="88" t="str">
        <f>L_Luu3</f>
        <v/>
      </c>
      <c r="AM306" s="87"/>
      <c r="AN306" s="87"/>
      <c r="AO306" s="89" t="str">
        <f>L_Loc</f>
        <v/>
      </c>
      <c r="AP306" s="90" t="str">
        <f>L_Loc</f>
        <v/>
      </c>
      <c r="AR306" s="91">
        <v>286</v>
      </c>
    </row>
    <row r="307" spans="1:44" s="91" customFormat="1" ht="30" customHeight="1" x14ac:dyDescent="0.3">
      <c r="A307" s="68" t="str">
        <f>L_time</f>
        <v/>
      </c>
      <c r="B307" s="69" t="str">
        <f>L_TGca</f>
        <v/>
      </c>
      <c r="C307" s="95"/>
      <c r="D307" s="69" t="str">
        <f t="shared" si="30"/>
        <v/>
      </c>
      <c r="E307" s="71" t="str">
        <f>L_tt</f>
        <v/>
      </c>
      <c r="F307" s="72" t="str">
        <f>L_He</f>
        <v/>
      </c>
      <c r="G307" s="73" t="str">
        <f>L_MaHP</f>
        <v/>
      </c>
      <c r="H307" s="74" t="str">
        <f>L_Loc2</f>
        <v/>
      </c>
      <c r="I307" s="73" t="str">
        <f>L_Loc</f>
        <v/>
      </c>
      <c r="J307" s="73" t="str">
        <f>L_Loc</f>
        <v/>
      </c>
      <c r="K307" s="73" t="str">
        <f>L_Loc</f>
        <v/>
      </c>
      <c r="L307" s="75"/>
      <c r="M307" s="73" t="str">
        <f>_Ngay</f>
        <v/>
      </c>
      <c r="N307" s="76"/>
      <c r="O307" s="108"/>
      <c r="P307" s="97">
        <f>L_SV_P</f>
        <v>0</v>
      </c>
      <c r="Q307" s="78">
        <f>L_SP</f>
        <v>0</v>
      </c>
      <c r="R307" s="79"/>
      <c r="S307" s="79"/>
      <c r="T307" s="79"/>
      <c r="U307" s="79"/>
      <c r="V307" s="79"/>
      <c r="W307" s="79"/>
      <c r="X307" s="79"/>
      <c r="Y307" s="79"/>
      <c r="Z307" s="80"/>
      <c r="AA307" s="81"/>
      <c r="AB307" s="81" t="str">
        <f>L_Nop</f>
        <v/>
      </c>
      <c r="AC307" s="82"/>
      <c r="AD307" s="82"/>
      <c r="AE307" s="82"/>
      <c r="AF307" s="83"/>
      <c r="AG307" s="84" t="str">
        <f t="shared" si="31"/>
        <v/>
      </c>
      <c r="AH307" s="85" t="str">
        <f t="shared" si="32"/>
        <v/>
      </c>
      <c r="AI307" s="86" t="str">
        <f t="shared" si="33"/>
        <v/>
      </c>
      <c r="AJ307" s="86" t="str">
        <f>L_luu1</f>
        <v/>
      </c>
      <c r="AK307" s="87" t="str">
        <f>L_luu2</f>
        <v/>
      </c>
      <c r="AL307" s="88" t="str">
        <f>L_Luu3</f>
        <v/>
      </c>
      <c r="AM307" s="87"/>
      <c r="AN307" s="87"/>
      <c r="AO307" s="89" t="str">
        <f>L_Loc</f>
        <v/>
      </c>
      <c r="AP307" s="90" t="str">
        <f>L_Loc</f>
        <v/>
      </c>
      <c r="AR307" s="91">
        <v>286</v>
      </c>
    </row>
    <row r="308" spans="1:44" s="91" customFormat="1" ht="24.95" customHeight="1" x14ac:dyDescent="0.3">
      <c r="A308" s="68" t="str">
        <f>L_time</f>
        <v/>
      </c>
      <c r="B308" s="69" t="str">
        <f>L_TGca</f>
        <v/>
      </c>
      <c r="C308" s="95"/>
      <c r="D308" s="69" t="str">
        <f t="shared" si="30"/>
        <v/>
      </c>
      <c r="E308" s="71" t="str">
        <f>L_tt</f>
        <v/>
      </c>
      <c r="F308" s="72" t="str">
        <f>L_He</f>
        <v/>
      </c>
      <c r="G308" s="73" t="str">
        <f>L_MaHP</f>
        <v/>
      </c>
      <c r="H308" s="74" t="str">
        <f>L_Loc2</f>
        <v/>
      </c>
      <c r="I308" s="73" t="str">
        <f>L_Loc</f>
        <v/>
      </c>
      <c r="J308" s="73" t="str">
        <f>L_Loc</f>
        <v/>
      </c>
      <c r="K308" s="73" t="str">
        <f>L_Loc</f>
        <v/>
      </c>
      <c r="L308" s="75"/>
      <c r="M308" s="73" t="str">
        <f>_Ngay</f>
        <v/>
      </c>
      <c r="N308" s="76"/>
      <c r="O308" s="108"/>
      <c r="P308" s="77">
        <f>L_SV_P</f>
        <v>0</v>
      </c>
      <c r="Q308" s="78">
        <f>L_SP</f>
        <v>0</v>
      </c>
      <c r="R308" s="79"/>
      <c r="S308" s="79"/>
      <c r="T308" s="79"/>
      <c r="U308" s="79"/>
      <c r="V308" s="79"/>
      <c r="W308" s="79"/>
      <c r="X308" s="79"/>
      <c r="Y308" s="79"/>
      <c r="Z308" s="80"/>
      <c r="AA308" s="81"/>
      <c r="AB308" s="81" t="str">
        <f>L_Nop</f>
        <v/>
      </c>
      <c r="AC308" s="82"/>
      <c r="AD308" s="82"/>
      <c r="AE308" s="82"/>
      <c r="AF308" s="83"/>
      <c r="AG308" s="84" t="str">
        <f t="shared" si="31"/>
        <v/>
      </c>
      <c r="AH308" s="85" t="str">
        <f t="shared" si="32"/>
        <v/>
      </c>
      <c r="AI308" s="86" t="str">
        <f t="shared" si="33"/>
        <v/>
      </c>
      <c r="AJ308" s="86" t="str">
        <f>L_luu1</f>
        <v/>
      </c>
      <c r="AK308" s="87" t="str">
        <f>L_luu2</f>
        <v/>
      </c>
      <c r="AL308" s="88" t="str">
        <f>L_Luu3</f>
        <v/>
      </c>
      <c r="AM308" s="87"/>
      <c r="AN308" s="87"/>
      <c r="AO308" s="89" t="str">
        <f>L_Loc</f>
        <v/>
      </c>
      <c r="AP308" s="90" t="str">
        <f>L_Loc</f>
        <v/>
      </c>
      <c r="AR308" s="91">
        <v>286</v>
      </c>
    </row>
    <row r="309" spans="1:44" s="91" customFormat="1" ht="24.95" customHeight="1" x14ac:dyDescent="0.3">
      <c r="A309" s="68" t="str">
        <f>L_time</f>
        <v/>
      </c>
      <c r="B309" s="69" t="str">
        <f>L_TGca</f>
        <v/>
      </c>
      <c r="C309" s="93"/>
      <c r="D309" s="69" t="str">
        <f t="shared" si="30"/>
        <v/>
      </c>
      <c r="E309" s="71" t="str">
        <f>L_tt</f>
        <v/>
      </c>
      <c r="F309" s="72" t="str">
        <f>L_He</f>
        <v/>
      </c>
      <c r="G309" s="73" t="str">
        <f>L_MaHP</f>
        <v/>
      </c>
      <c r="H309" s="74" t="str">
        <f>L_Loc2</f>
        <v/>
      </c>
      <c r="I309" s="73" t="str">
        <f>L_Loc</f>
        <v/>
      </c>
      <c r="J309" s="73" t="str">
        <f>L_Loc</f>
        <v/>
      </c>
      <c r="K309" s="73" t="str">
        <f>L_Loc</f>
        <v/>
      </c>
      <c r="L309" s="75"/>
      <c r="M309" s="73" t="str">
        <f>_Ngay</f>
        <v/>
      </c>
      <c r="N309" s="76"/>
      <c r="O309" s="73"/>
      <c r="P309" s="77">
        <f>L_SV_P</f>
        <v>0</v>
      </c>
      <c r="Q309" s="78">
        <f>L_SP</f>
        <v>0</v>
      </c>
      <c r="R309" s="79"/>
      <c r="S309" s="79"/>
      <c r="T309" s="79"/>
      <c r="U309" s="79"/>
      <c r="V309" s="79"/>
      <c r="W309" s="79"/>
      <c r="X309" s="79"/>
      <c r="Y309" s="79"/>
      <c r="Z309" s="80"/>
      <c r="AA309" s="81"/>
      <c r="AB309" s="81" t="str">
        <f>L_Nop</f>
        <v/>
      </c>
      <c r="AC309" s="82"/>
      <c r="AD309" s="82"/>
      <c r="AE309" s="82"/>
      <c r="AF309" s="83"/>
      <c r="AG309" s="84" t="str">
        <f t="shared" si="31"/>
        <v/>
      </c>
      <c r="AH309" s="85" t="str">
        <f t="shared" si="32"/>
        <v/>
      </c>
      <c r="AI309" s="86" t="str">
        <f t="shared" si="33"/>
        <v/>
      </c>
      <c r="AJ309" s="86" t="str">
        <f>L_luu1</f>
        <v/>
      </c>
      <c r="AK309" s="87" t="str">
        <f>L_luu2</f>
        <v/>
      </c>
      <c r="AL309" s="88" t="str">
        <f>L_Luu3</f>
        <v/>
      </c>
      <c r="AM309" s="87"/>
      <c r="AN309" s="87"/>
      <c r="AO309" s="89" t="str">
        <f>L_Loc</f>
        <v/>
      </c>
      <c r="AP309" s="90" t="str">
        <f>L_Loc</f>
        <v/>
      </c>
      <c r="AR309" s="91">
        <v>299</v>
      </c>
    </row>
    <row r="310" spans="1:44" s="91" customFormat="1" ht="24.95" customHeight="1" x14ac:dyDescent="0.3">
      <c r="A310" s="68" t="str">
        <f>L_time</f>
        <v/>
      </c>
      <c r="B310" s="69" t="str">
        <f>L_TGca</f>
        <v/>
      </c>
      <c r="C310" s="93"/>
      <c r="D310" s="69" t="str">
        <f t="shared" si="30"/>
        <v/>
      </c>
      <c r="E310" s="71" t="str">
        <f>L_tt</f>
        <v/>
      </c>
      <c r="F310" s="72" t="str">
        <f>L_He</f>
        <v/>
      </c>
      <c r="G310" s="73" t="str">
        <f>L_MaHP</f>
        <v/>
      </c>
      <c r="H310" s="74" t="str">
        <f>L_Loc2</f>
        <v/>
      </c>
      <c r="I310" s="73" t="str">
        <f>L_Loc</f>
        <v/>
      </c>
      <c r="J310" s="73" t="str">
        <f>L_Loc</f>
        <v/>
      </c>
      <c r="K310" s="73" t="str">
        <f>L_Loc</f>
        <v/>
      </c>
      <c r="L310" s="75"/>
      <c r="M310" s="73" t="str">
        <f>_Ngay</f>
        <v/>
      </c>
      <c r="N310" s="76"/>
      <c r="O310" s="73"/>
      <c r="P310" s="77">
        <f>L_SV_P</f>
        <v>0</v>
      </c>
      <c r="Q310" s="78">
        <f>L_SP</f>
        <v>0</v>
      </c>
      <c r="R310" s="79"/>
      <c r="S310" s="79"/>
      <c r="T310" s="79"/>
      <c r="U310" s="79"/>
      <c r="V310" s="79"/>
      <c r="W310" s="79"/>
      <c r="X310" s="79"/>
      <c r="Y310" s="79"/>
      <c r="Z310" s="80"/>
      <c r="AA310" s="81"/>
      <c r="AB310" s="81" t="str">
        <f>L_Nop</f>
        <v/>
      </c>
      <c r="AC310" s="82"/>
      <c r="AD310" s="82"/>
      <c r="AE310" s="82"/>
      <c r="AF310" s="83"/>
      <c r="AG310" s="84" t="str">
        <f t="shared" si="31"/>
        <v/>
      </c>
      <c r="AH310" s="85" t="str">
        <f t="shared" si="32"/>
        <v/>
      </c>
      <c r="AI310" s="86" t="str">
        <f t="shared" si="33"/>
        <v/>
      </c>
      <c r="AJ310" s="86" t="str">
        <f>L_luu1</f>
        <v/>
      </c>
      <c r="AK310" s="87" t="str">
        <f>L_luu2</f>
        <v/>
      </c>
      <c r="AL310" s="88" t="str">
        <f>L_Luu3</f>
        <v/>
      </c>
      <c r="AM310" s="87"/>
      <c r="AN310" s="87"/>
      <c r="AO310" s="89" t="str">
        <f>L_Loc</f>
        <v/>
      </c>
      <c r="AP310" s="90" t="str">
        <f>L_Loc</f>
        <v/>
      </c>
      <c r="AR310" s="91">
        <v>286</v>
      </c>
    </row>
    <row r="311" spans="1:44" s="91" customFormat="1" ht="17.25" x14ac:dyDescent="0.3">
      <c r="A311" s="68" t="str">
        <f>L_time</f>
        <v/>
      </c>
      <c r="B311" s="69" t="str">
        <f>L_TGca</f>
        <v/>
      </c>
      <c r="C311" s="95"/>
      <c r="D311" s="69" t="str">
        <f t="shared" si="30"/>
        <v/>
      </c>
      <c r="E311" s="71" t="str">
        <f>L_tt</f>
        <v/>
      </c>
      <c r="F311" s="72" t="str">
        <f>L_He</f>
        <v/>
      </c>
      <c r="G311" s="73" t="str">
        <f>L_MaHP</f>
        <v/>
      </c>
      <c r="H311" s="74" t="str">
        <f>L_Loc2</f>
        <v/>
      </c>
      <c r="I311" s="73" t="str">
        <f>L_Loc</f>
        <v/>
      </c>
      <c r="J311" s="73" t="str">
        <f>L_Loc</f>
        <v/>
      </c>
      <c r="K311" s="73" t="str">
        <f>L_Loc</f>
        <v/>
      </c>
      <c r="L311" s="75"/>
      <c r="M311" s="73" t="str">
        <f>_Ngay</f>
        <v/>
      </c>
      <c r="N311" s="76"/>
      <c r="O311" s="73"/>
      <c r="P311" s="77">
        <f>L_SV_P</f>
        <v>0</v>
      </c>
      <c r="Q311" s="78">
        <f>L_SP</f>
        <v>0</v>
      </c>
      <c r="R311" s="79"/>
      <c r="S311" s="79"/>
      <c r="T311" s="79"/>
      <c r="U311" s="79"/>
      <c r="V311" s="79"/>
      <c r="W311" s="79"/>
      <c r="X311" s="79"/>
      <c r="Y311" s="79"/>
      <c r="Z311" s="80"/>
      <c r="AA311" s="81"/>
      <c r="AB311" s="81" t="str">
        <f>L_Nop</f>
        <v/>
      </c>
      <c r="AC311" s="82"/>
      <c r="AD311" s="82"/>
      <c r="AE311" s="82"/>
      <c r="AF311" s="83"/>
      <c r="AG311" s="84" t="str">
        <f t="shared" si="31"/>
        <v/>
      </c>
      <c r="AH311" s="85" t="str">
        <f t="shared" si="32"/>
        <v/>
      </c>
      <c r="AI311" s="86" t="str">
        <f t="shared" si="33"/>
        <v/>
      </c>
      <c r="AJ311" s="86" t="str">
        <f>L_luu1</f>
        <v/>
      </c>
      <c r="AK311" s="87" t="str">
        <f>L_luu2</f>
        <v/>
      </c>
      <c r="AL311" s="88" t="str">
        <f>L_Luu3</f>
        <v/>
      </c>
      <c r="AM311" s="87"/>
      <c r="AN311" s="87"/>
      <c r="AO311" s="89" t="str">
        <f>L_Loc</f>
        <v/>
      </c>
      <c r="AP311" s="90" t="str">
        <f>L_Loc</f>
        <v/>
      </c>
      <c r="AR311" s="91">
        <v>286</v>
      </c>
    </row>
    <row r="312" spans="1:44" s="91" customFormat="1" ht="17.25" x14ac:dyDescent="0.3">
      <c r="A312" s="68" t="str">
        <f>L_time</f>
        <v/>
      </c>
      <c r="B312" s="69" t="str">
        <f>L_TGca</f>
        <v/>
      </c>
      <c r="C312" s="96"/>
      <c r="D312" s="69" t="str">
        <f t="shared" si="30"/>
        <v/>
      </c>
      <c r="E312" s="71" t="str">
        <f>L_tt</f>
        <v/>
      </c>
      <c r="F312" s="72" t="str">
        <f>L_He</f>
        <v/>
      </c>
      <c r="G312" s="73" t="str">
        <f>L_MaHP</f>
        <v/>
      </c>
      <c r="H312" s="74" t="str">
        <f>L_Loc2</f>
        <v/>
      </c>
      <c r="I312" s="73" t="str">
        <f>L_Loc</f>
        <v/>
      </c>
      <c r="J312" s="73" t="str">
        <f>L_Loc</f>
        <v/>
      </c>
      <c r="K312" s="73" t="str">
        <f>L_Loc</f>
        <v/>
      </c>
      <c r="L312" s="75"/>
      <c r="M312" s="73" t="str">
        <f>_Ngay</f>
        <v/>
      </c>
      <c r="N312" s="76"/>
      <c r="O312" s="73"/>
      <c r="P312" s="77">
        <f>L_SV_P</f>
        <v>0</v>
      </c>
      <c r="Q312" s="78">
        <f>L_SP</f>
        <v>0</v>
      </c>
      <c r="R312" s="79"/>
      <c r="S312" s="79"/>
      <c r="T312" s="79"/>
      <c r="U312" s="79"/>
      <c r="V312" s="79"/>
      <c r="W312" s="79"/>
      <c r="X312" s="79"/>
      <c r="Y312" s="79"/>
      <c r="Z312" s="80"/>
      <c r="AA312" s="81"/>
      <c r="AB312" s="81" t="str">
        <f>L_Nop</f>
        <v/>
      </c>
      <c r="AC312" s="82"/>
      <c r="AD312" s="82"/>
      <c r="AE312" s="82"/>
      <c r="AF312" s="83"/>
      <c r="AG312" s="84" t="str">
        <f t="shared" si="31"/>
        <v/>
      </c>
      <c r="AH312" s="85" t="str">
        <f t="shared" si="32"/>
        <v/>
      </c>
      <c r="AI312" s="86" t="str">
        <f t="shared" si="33"/>
        <v/>
      </c>
      <c r="AJ312" s="86" t="str">
        <f>L_luu1</f>
        <v/>
      </c>
      <c r="AK312" s="87" t="str">
        <f>L_luu2</f>
        <v/>
      </c>
      <c r="AL312" s="88" t="str">
        <f>L_Luu3</f>
        <v/>
      </c>
      <c r="AM312" s="87"/>
      <c r="AN312" s="87"/>
      <c r="AO312" s="89" t="str">
        <f>L_Loc</f>
        <v/>
      </c>
      <c r="AP312" s="90" t="str">
        <f>L_Loc</f>
        <v/>
      </c>
      <c r="AR312" s="91">
        <v>286</v>
      </c>
    </row>
    <row r="313" spans="1:44" s="91" customFormat="1" ht="30" customHeight="1" x14ac:dyDescent="0.3">
      <c r="A313" s="68" t="str">
        <f>L_time</f>
        <v/>
      </c>
      <c r="B313" s="69" t="str">
        <f>L_TGca</f>
        <v/>
      </c>
      <c r="C313" s="70"/>
      <c r="D313" s="69" t="str">
        <f t="shared" si="30"/>
        <v/>
      </c>
      <c r="E313" s="71" t="str">
        <f>L_tt</f>
        <v/>
      </c>
      <c r="F313" s="72" t="str">
        <f>L_He</f>
        <v/>
      </c>
      <c r="G313" s="73" t="str">
        <f>L_MaHP</f>
        <v/>
      </c>
      <c r="H313" s="74" t="str">
        <f>L_Loc2</f>
        <v/>
      </c>
      <c r="I313" s="73" t="str">
        <f>L_Loc</f>
        <v/>
      </c>
      <c r="J313" s="73" t="str">
        <f>L_Loc</f>
        <v/>
      </c>
      <c r="K313" s="73" t="str">
        <f>L_Loc</f>
        <v/>
      </c>
      <c r="L313" s="75"/>
      <c r="M313" s="73" t="str">
        <f>_Ngay</f>
        <v/>
      </c>
      <c r="N313" s="76"/>
      <c r="O313" s="73"/>
      <c r="P313" s="77">
        <f>L_SV_P</f>
        <v>0</v>
      </c>
      <c r="Q313" s="78">
        <f>L_SP</f>
        <v>0</v>
      </c>
      <c r="R313" s="79"/>
      <c r="S313" s="79"/>
      <c r="T313" s="79"/>
      <c r="U313" s="79"/>
      <c r="V313" s="79"/>
      <c r="W313" s="79"/>
      <c r="X313" s="79"/>
      <c r="Y313" s="79"/>
      <c r="Z313" s="80"/>
      <c r="AA313" s="81"/>
      <c r="AB313" s="81" t="str">
        <f>L_Nop</f>
        <v/>
      </c>
      <c r="AC313" s="82"/>
      <c r="AD313" s="82"/>
      <c r="AE313" s="82"/>
      <c r="AF313" s="83"/>
      <c r="AG313" s="84" t="str">
        <f t="shared" si="31"/>
        <v/>
      </c>
      <c r="AH313" s="85" t="str">
        <f t="shared" si="32"/>
        <v/>
      </c>
      <c r="AI313" s="86" t="str">
        <f t="shared" si="33"/>
        <v/>
      </c>
      <c r="AJ313" s="86" t="str">
        <f>L_luu1</f>
        <v/>
      </c>
      <c r="AK313" s="87" t="str">
        <f>L_luu2</f>
        <v/>
      </c>
      <c r="AL313" s="88" t="str">
        <f>L_Luu3</f>
        <v/>
      </c>
      <c r="AM313" s="87"/>
      <c r="AN313" s="87"/>
      <c r="AO313" s="89" t="str">
        <f>L_Loc</f>
        <v/>
      </c>
      <c r="AP313" s="90" t="str">
        <f>L_Loc</f>
        <v/>
      </c>
      <c r="AR313" s="91">
        <v>286</v>
      </c>
    </row>
    <row r="314" spans="1:44" s="91" customFormat="1" ht="17.25" x14ac:dyDescent="0.3">
      <c r="A314" s="68" t="str">
        <f>L_time</f>
        <v/>
      </c>
      <c r="B314" s="69" t="str">
        <f>L_TGca</f>
        <v/>
      </c>
      <c r="C314" s="94"/>
      <c r="D314" s="69" t="str">
        <f t="shared" si="30"/>
        <v/>
      </c>
      <c r="E314" s="71" t="str">
        <f>L_tt</f>
        <v/>
      </c>
      <c r="F314" s="72" t="str">
        <f>L_He</f>
        <v/>
      </c>
      <c r="G314" s="73" t="str">
        <f>L_MaHP</f>
        <v/>
      </c>
      <c r="H314" s="74" t="str">
        <f>L_Loc2</f>
        <v/>
      </c>
      <c r="I314" s="73" t="str">
        <f>L_Loc</f>
        <v/>
      </c>
      <c r="J314" s="73" t="str">
        <f>L_Loc</f>
        <v/>
      </c>
      <c r="K314" s="73" t="str">
        <f>L_Loc</f>
        <v/>
      </c>
      <c r="L314" s="75"/>
      <c r="M314" s="73" t="str">
        <f>_Ngay</f>
        <v/>
      </c>
      <c r="N314" s="76"/>
      <c r="O314" s="109"/>
      <c r="P314" s="77">
        <f>L_SV_P</f>
        <v>0</v>
      </c>
      <c r="Q314" s="78">
        <f>L_SP</f>
        <v>0</v>
      </c>
      <c r="R314" s="79"/>
      <c r="S314" s="79"/>
      <c r="T314" s="79"/>
      <c r="U314" s="79"/>
      <c r="V314" s="79"/>
      <c r="W314" s="79"/>
      <c r="X314" s="79"/>
      <c r="Y314" s="79"/>
      <c r="Z314" s="80"/>
      <c r="AA314" s="81"/>
      <c r="AB314" s="81" t="str">
        <f>L_Nop</f>
        <v/>
      </c>
      <c r="AC314" s="82"/>
      <c r="AD314" s="82"/>
      <c r="AE314" s="82"/>
      <c r="AF314" s="83"/>
      <c r="AG314" s="84" t="str">
        <f t="shared" si="31"/>
        <v/>
      </c>
      <c r="AH314" s="85" t="str">
        <f t="shared" si="32"/>
        <v/>
      </c>
      <c r="AI314" s="86" t="str">
        <f t="shared" si="33"/>
        <v/>
      </c>
      <c r="AJ314" s="86" t="str">
        <f>L_luu1</f>
        <v/>
      </c>
      <c r="AK314" s="87" t="str">
        <f>L_luu2</f>
        <v/>
      </c>
      <c r="AL314" s="88" t="str">
        <f>L_Luu3</f>
        <v/>
      </c>
      <c r="AM314" s="87"/>
      <c r="AN314" s="87"/>
      <c r="AO314" s="89" t="str">
        <f>L_Loc</f>
        <v/>
      </c>
      <c r="AP314" s="90" t="str">
        <f>L_Loc</f>
        <v/>
      </c>
      <c r="AR314" s="91">
        <v>286</v>
      </c>
    </row>
    <row r="315" spans="1:44" s="91" customFormat="1" ht="30" customHeight="1" x14ac:dyDescent="0.3">
      <c r="A315" s="68" t="str">
        <f>L_time</f>
        <v/>
      </c>
      <c r="B315" s="69" t="str">
        <f>L_TGca</f>
        <v/>
      </c>
      <c r="C315" s="93"/>
      <c r="D315" s="69" t="str">
        <f t="shared" si="30"/>
        <v/>
      </c>
      <c r="E315" s="71" t="str">
        <f>L_tt</f>
        <v/>
      </c>
      <c r="F315" s="72" t="str">
        <f>L_He</f>
        <v/>
      </c>
      <c r="G315" s="73" t="str">
        <f>L_MaHP</f>
        <v/>
      </c>
      <c r="H315" s="74" t="str">
        <f>L_Loc2</f>
        <v/>
      </c>
      <c r="I315" s="73" t="str">
        <f>L_Loc</f>
        <v/>
      </c>
      <c r="J315" s="73" t="str">
        <f>L_Loc</f>
        <v/>
      </c>
      <c r="K315" s="73" t="str">
        <f>L_Loc</f>
        <v/>
      </c>
      <c r="L315" s="75"/>
      <c r="M315" s="73" t="str">
        <f>_Ngay</f>
        <v/>
      </c>
      <c r="N315" s="76"/>
      <c r="O315" s="108"/>
      <c r="P315" s="77">
        <f>L_SV_P</f>
        <v>0</v>
      </c>
      <c r="Q315" s="78">
        <f>L_SP</f>
        <v>0</v>
      </c>
      <c r="R315" s="79"/>
      <c r="S315" s="79"/>
      <c r="T315" s="79"/>
      <c r="U315" s="79"/>
      <c r="V315" s="79"/>
      <c r="W315" s="79"/>
      <c r="X315" s="79"/>
      <c r="Y315" s="79"/>
      <c r="Z315" s="80"/>
      <c r="AA315" s="81"/>
      <c r="AB315" s="81" t="str">
        <f>L_Nop</f>
        <v/>
      </c>
      <c r="AC315" s="82"/>
      <c r="AD315" s="82"/>
      <c r="AE315" s="82"/>
      <c r="AF315" s="83"/>
      <c r="AG315" s="84" t="str">
        <f t="shared" si="31"/>
        <v/>
      </c>
      <c r="AH315" s="85" t="str">
        <f t="shared" si="32"/>
        <v/>
      </c>
      <c r="AI315" s="86" t="str">
        <f t="shared" si="33"/>
        <v/>
      </c>
      <c r="AJ315" s="86" t="str">
        <f>L_luu1</f>
        <v/>
      </c>
      <c r="AK315" s="87" t="str">
        <f>L_luu2</f>
        <v/>
      </c>
      <c r="AL315" s="88" t="str">
        <f>L_Luu3</f>
        <v/>
      </c>
      <c r="AM315" s="87"/>
      <c r="AN315" s="87"/>
      <c r="AO315" s="89" t="str">
        <f>L_Loc</f>
        <v/>
      </c>
      <c r="AP315" s="90" t="str">
        <f>L_Loc</f>
        <v/>
      </c>
      <c r="AR315" s="91">
        <v>286</v>
      </c>
    </row>
    <row r="316" spans="1:44" s="91" customFormat="1" ht="30" customHeight="1" x14ac:dyDescent="0.3">
      <c r="A316" s="68" t="str">
        <f>L_time</f>
        <v/>
      </c>
      <c r="B316" s="69" t="str">
        <f>L_TGca</f>
        <v/>
      </c>
      <c r="C316" s="95"/>
      <c r="D316" s="69" t="str">
        <f t="shared" si="30"/>
        <v/>
      </c>
      <c r="E316" s="71" t="str">
        <f>L_tt</f>
        <v/>
      </c>
      <c r="F316" s="72" t="str">
        <f>L_He</f>
        <v/>
      </c>
      <c r="G316" s="73" t="str">
        <f>L_MaHP</f>
        <v/>
      </c>
      <c r="H316" s="74" t="str">
        <f>L_Loc2</f>
        <v/>
      </c>
      <c r="I316" s="73" t="str">
        <f>L_Loc</f>
        <v/>
      </c>
      <c r="J316" s="73" t="str">
        <f>L_Loc</f>
        <v/>
      </c>
      <c r="K316" s="73" t="str">
        <f>L_Loc</f>
        <v/>
      </c>
      <c r="L316" s="75"/>
      <c r="M316" s="73" t="str">
        <f>_Ngay</f>
        <v/>
      </c>
      <c r="N316" s="76"/>
      <c r="O316" s="109"/>
      <c r="P316" s="77">
        <f>L_SV_P</f>
        <v>0</v>
      </c>
      <c r="Q316" s="78">
        <f>L_SP</f>
        <v>0</v>
      </c>
      <c r="R316" s="79"/>
      <c r="S316" s="79"/>
      <c r="T316" s="79"/>
      <c r="U316" s="79"/>
      <c r="V316" s="79"/>
      <c r="W316" s="79"/>
      <c r="X316" s="79"/>
      <c r="Y316" s="79"/>
      <c r="Z316" s="80"/>
      <c r="AA316" s="81"/>
      <c r="AB316" s="81" t="str">
        <f>L_Nop</f>
        <v/>
      </c>
      <c r="AC316" s="82"/>
      <c r="AD316" s="82"/>
      <c r="AE316" s="82"/>
      <c r="AF316" s="83"/>
      <c r="AG316" s="84" t="str">
        <f t="shared" si="31"/>
        <v/>
      </c>
      <c r="AH316" s="85" t="str">
        <f t="shared" si="32"/>
        <v/>
      </c>
      <c r="AI316" s="86" t="str">
        <f t="shared" si="33"/>
        <v/>
      </c>
      <c r="AJ316" s="86" t="str">
        <f>L_luu1</f>
        <v/>
      </c>
      <c r="AK316" s="87" t="str">
        <f>L_luu2</f>
        <v/>
      </c>
      <c r="AL316" s="88" t="str">
        <f>L_Luu3</f>
        <v/>
      </c>
      <c r="AM316" s="87"/>
      <c r="AN316" s="87"/>
      <c r="AO316" s="89" t="str">
        <f>L_Loc</f>
        <v/>
      </c>
      <c r="AP316" s="90" t="str">
        <f>L_Loc</f>
        <v/>
      </c>
      <c r="AR316" s="91">
        <v>286</v>
      </c>
    </row>
    <row r="317" spans="1:44" s="91" customFormat="1" ht="30" customHeight="1" x14ac:dyDescent="0.3">
      <c r="A317" s="68" t="str">
        <f>L_time</f>
        <v/>
      </c>
      <c r="B317" s="69" t="str">
        <f>L_TGca</f>
        <v/>
      </c>
      <c r="C317" s="93"/>
      <c r="D317" s="69" t="str">
        <f t="shared" si="30"/>
        <v/>
      </c>
      <c r="E317" s="71" t="str">
        <f>L_tt</f>
        <v/>
      </c>
      <c r="F317" s="72" t="str">
        <f>L_He</f>
        <v/>
      </c>
      <c r="G317" s="73" t="str">
        <f>L_MaHP</f>
        <v/>
      </c>
      <c r="H317" s="74" t="str">
        <f>L_Loc2</f>
        <v/>
      </c>
      <c r="I317" s="73" t="str">
        <f>L_Loc</f>
        <v/>
      </c>
      <c r="J317" s="73" t="str">
        <f>L_Loc</f>
        <v/>
      </c>
      <c r="K317" s="73" t="str">
        <f>L_Loc</f>
        <v/>
      </c>
      <c r="L317" s="75"/>
      <c r="M317" s="73" t="str">
        <f>_Ngay</f>
        <v/>
      </c>
      <c r="N317" s="76"/>
      <c r="O317" s="108"/>
      <c r="P317" s="77">
        <f>L_SV_P</f>
        <v>0</v>
      </c>
      <c r="Q317" s="78">
        <f>L_SP</f>
        <v>0</v>
      </c>
      <c r="R317" s="79"/>
      <c r="S317" s="79"/>
      <c r="T317" s="79"/>
      <c r="U317" s="79"/>
      <c r="V317" s="79"/>
      <c r="W317" s="79"/>
      <c r="X317" s="79"/>
      <c r="Y317" s="79"/>
      <c r="Z317" s="80"/>
      <c r="AA317" s="81"/>
      <c r="AB317" s="81" t="str">
        <f>L_Nop</f>
        <v/>
      </c>
      <c r="AC317" s="82"/>
      <c r="AD317" s="82"/>
      <c r="AE317" s="82"/>
      <c r="AF317" s="83"/>
      <c r="AG317" s="84" t="str">
        <f t="shared" si="31"/>
        <v/>
      </c>
      <c r="AH317" s="85" t="str">
        <f t="shared" si="32"/>
        <v/>
      </c>
      <c r="AI317" s="86" t="str">
        <f t="shared" si="33"/>
        <v/>
      </c>
      <c r="AJ317" s="86" t="str">
        <f>L_luu1</f>
        <v/>
      </c>
      <c r="AK317" s="87" t="str">
        <f>L_luu2</f>
        <v/>
      </c>
      <c r="AL317" s="88" t="str">
        <f>L_Luu3</f>
        <v/>
      </c>
      <c r="AM317" s="87"/>
      <c r="AN317" s="87"/>
      <c r="AO317" s="89" t="str">
        <f>L_Loc</f>
        <v/>
      </c>
      <c r="AP317" s="90" t="str">
        <f>L_Loc</f>
        <v/>
      </c>
      <c r="AR317" s="91">
        <v>286</v>
      </c>
    </row>
    <row r="318" spans="1:44" s="91" customFormat="1" ht="30" customHeight="1" x14ac:dyDescent="0.3">
      <c r="A318" s="68" t="str">
        <f>L_time</f>
        <v/>
      </c>
      <c r="B318" s="69" t="str">
        <f>L_TGca</f>
        <v/>
      </c>
      <c r="C318" s="94"/>
      <c r="D318" s="69" t="str">
        <f t="shared" si="30"/>
        <v/>
      </c>
      <c r="E318" s="71" t="str">
        <f>L_tt</f>
        <v/>
      </c>
      <c r="F318" s="72" t="str">
        <f>L_He</f>
        <v/>
      </c>
      <c r="G318" s="73" t="str">
        <f>L_MaHP</f>
        <v/>
      </c>
      <c r="H318" s="74" t="str">
        <f>L_Loc2</f>
        <v/>
      </c>
      <c r="I318" s="73" t="str">
        <f>L_Loc</f>
        <v/>
      </c>
      <c r="J318" s="73" t="str">
        <f>L_Loc</f>
        <v/>
      </c>
      <c r="K318" s="73" t="str">
        <f>L_Loc</f>
        <v/>
      </c>
      <c r="L318" s="75"/>
      <c r="M318" s="73" t="str">
        <f>_Ngay</f>
        <v/>
      </c>
      <c r="N318" s="76"/>
      <c r="O318" s="73"/>
      <c r="P318" s="77">
        <f>L_SV_P</f>
        <v>0</v>
      </c>
      <c r="Q318" s="78">
        <f>L_SP</f>
        <v>0</v>
      </c>
      <c r="R318" s="79"/>
      <c r="S318" s="79"/>
      <c r="T318" s="79"/>
      <c r="U318" s="79"/>
      <c r="V318" s="79"/>
      <c r="W318" s="79"/>
      <c r="X318" s="79"/>
      <c r="Y318" s="79"/>
      <c r="Z318" s="80"/>
      <c r="AA318" s="81"/>
      <c r="AB318" s="81" t="str">
        <f>L_Nop</f>
        <v/>
      </c>
      <c r="AC318" s="82"/>
      <c r="AD318" s="82"/>
      <c r="AE318" s="82"/>
      <c r="AF318" s="83"/>
      <c r="AG318" s="84" t="str">
        <f t="shared" si="31"/>
        <v/>
      </c>
      <c r="AH318" s="85" t="str">
        <f t="shared" si="32"/>
        <v/>
      </c>
      <c r="AI318" s="86" t="str">
        <f t="shared" si="33"/>
        <v/>
      </c>
      <c r="AJ318" s="86" t="str">
        <f>L_luu1</f>
        <v/>
      </c>
      <c r="AK318" s="87" t="str">
        <f>L_luu2</f>
        <v/>
      </c>
      <c r="AL318" s="88" t="str">
        <f>L_Luu3</f>
        <v/>
      </c>
      <c r="AM318" s="87"/>
      <c r="AN318" s="87"/>
      <c r="AO318" s="89" t="str">
        <f>L_Loc</f>
        <v/>
      </c>
      <c r="AP318" s="90" t="str">
        <f>L_Loc</f>
        <v/>
      </c>
      <c r="AR318" s="91">
        <v>286</v>
      </c>
    </row>
    <row r="319" spans="1:44" s="91" customFormat="1" ht="17.25" x14ac:dyDescent="0.3">
      <c r="A319" s="68" t="str">
        <f>L_time</f>
        <v/>
      </c>
      <c r="B319" s="69" t="str">
        <f>L_TGca</f>
        <v/>
      </c>
      <c r="C319" s="93"/>
      <c r="D319" s="69" t="str">
        <f t="shared" si="30"/>
        <v/>
      </c>
      <c r="E319" s="71" t="str">
        <f>L_tt</f>
        <v/>
      </c>
      <c r="F319" s="72" t="str">
        <f>L_He</f>
        <v/>
      </c>
      <c r="G319" s="73" t="str">
        <f>L_MaHP</f>
        <v/>
      </c>
      <c r="H319" s="74" t="str">
        <f>L_Loc2</f>
        <v/>
      </c>
      <c r="I319" s="73" t="str">
        <f>L_Loc</f>
        <v/>
      </c>
      <c r="J319" s="73" t="str">
        <f>L_Loc</f>
        <v/>
      </c>
      <c r="K319" s="73" t="str">
        <f>L_Loc</f>
        <v/>
      </c>
      <c r="L319" s="75"/>
      <c r="M319" s="73" t="str">
        <f>_Ngay</f>
        <v/>
      </c>
      <c r="N319" s="76"/>
      <c r="O319" s="73"/>
      <c r="P319" s="97">
        <f>L_SV_P</f>
        <v>0</v>
      </c>
      <c r="Q319" s="78">
        <f>L_SP</f>
        <v>0</v>
      </c>
      <c r="R319" s="79"/>
      <c r="S319" s="79"/>
      <c r="T319" s="79"/>
      <c r="U319" s="79"/>
      <c r="V319" s="79"/>
      <c r="W319" s="79"/>
      <c r="X319" s="79"/>
      <c r="Y319" s="79"/>
      <c r="Z319" s="80"/>
      <c r="AA319" s="81"/>
      <c r="AB319" s="81" t="str">
        <f>L_Nop</f>
        <v/>
      </c>
      <c r="AC319" s="82"/>
      <c r="AD319" s="82"/>
      <c r="AE319" s="82"/>
      <c r="AF319" s="83"/>
      <c r="AG319" s="84" t="str">
        <f t="shared" si="31"/>
        <v/>
      </c>
      <c r="AH319" s="85" t="str">
        <f t="shared" si="32"/>
        <v/>
      </c>
      <c r="AI319" s="86" t="str">
        <f t="shared" si="33"/>
        <v/>
      </c>
      <c r="AJ319" s="86" t="str">
        <f>L_luu1</f>
        <v/>
      </c>
      <c r="AK319" s="87" t="str">
        <f>L_luu2</f>
        <v/>
      </c>
      <c r="AL319" s="88" t="str">
        <f>L_Luu3</f>
        <v/>
      </c>
      <c r="AM319" s="87"/>
      <c r="AN319" s="87"/>
      <c r="AO319" s="89" t="str">
        <f>L_Loc</f>
        <v/>
      </c>
      <c r="AP319" s="90" t="str">
        <f>L_Loc</f>
        <v/>
      </c>
      <c r="AR319" s="91">
        <v>286</v>
      </c>
    </row>
    <row r="320" spans="1:44" s="91" customFormat="1" ht="30" customHeight="1" x14ac:dyDescent="0.3">
      <c r="A320" s="68" t="str">
        <f>L_time</f>
        <v/>
      </c>
      <c r="B320" s="69" t="str">
        <f>L_TGca</f>
        <v/>
      </c>
      <c r="C320" s="93"/>
      <c r="D320" s="69" t="str">
        <f t="shared" si="30"/>
        <v/>
      </c>
      <c r="E320" s="71" t="str">
        <f>L_tt</f>
        <v/>
      </c>
      <c r="F320" s="72" t="str">
        <f>L_He</f>
        <v/>
      </c>
      <c r="G320" s="73" t="str">
        <f>L_MaHP</f>
        <v/>
      </c>
      <c r="H320" s="74" t="str">
        <f>L_Loc2</f>
        <v/>
      </c>
      <c r="I320" s="73" t="str">
        <f>L_Loc</f>
        <v/>
      </c>
      <c r="J320" s="73" t="str">
        <f>L_Loc</f>
        <v/>
      </c>
      <c r="K320" s="73" t="str">
        <f>L_Loc</f>
        <v/>
      </c>
      <c r="L320" s="75"/>
      <c r="M320" s="73" t="str">
        <f>_Ngay</f>
        <v/>
      </c>
      <c r="N320" s="76"/>
      <c r="O320" s="108"/>
      <c r="P320" s="77">
        <f>L_SV_P</f>
        <v>0</v>
      </c>
      <c r="Q320" s="78">
        <f>L_SP</f>
        <v>0</v>
      </c>
      <c r="R320" s="79"/>
      <c r="S320" s="79"/>
      <c r="T320" s="79"/>
      <c r="U320" s="79"/>
      <c r="V320" s="79"/>
      <c r="W320" s="79"/>
      <c r="X320" s="79"/>
      <c r="Y320" s="79"/>
      <c r="Z320" s="80"/>
      <c r="AA320" s="81"/>
      <c r="AB320" s="81" t="str">
        <f>L_Nop</f>
        <v/>
      </c>
      <c r="AC320" s="82"/>
      <c r="AD320" s="82"/>
      <c r="AE320" s="82"/>
      <c r="AF320" s="83"/>
      <c r="AG320" s="84" t="str">
        <f t="shared" si="31"/>
        <v/>
      </c>
      <c r="AH320" s="85" t="str">
        <f t="shared" si="32"/>
        <v/>
      </c>
      <c r="AI320" s="86" t="str">
        <f t="shared" si="33"/>
        <v/>
      </c>
      <c r="AJ320" s="86" t="str">
        <f>L_luu1</f>
        <v/>
      </c>
      <c r="AK320" s="87" t="str">
        <f>L_luu2</f>
        <v/>
      </c>
      <c r="AL320" s="88" t="str">
        <f>L_Luu3</f>
        <v/>
      </c>
      <c r="AM320" s="87"/>
      <c r="AN320" s="87"/>
      <c r="AO320" s="89" t="str">
        <f>L_Loc</f>
        <v/>
      </c>
      <c r="AP320" s="90" t="str">
        <f>L_Loc</f>
        <v/>
      </c>
      <c r="AR320" s="91">
        <v>286</v>
      </c>
    </row>
    <row r="321" spans="1:44" s="91" customFormat="1" ht="30" customHeight="1" x14ac:dyDescent="0.3">
      <c r="A321" s="68" t="str">
        <f>L_time</f>
        <v/>
      </c>
      <c r="B321" s="69" t="str">
        <f>L_TGca</f>
        <v/>
      </c>
      <c r="C321" s="70"/>
      <c r="D321" s="69" t="str">
        <f t="shared" si="30"/>
        <v/>
      </c>
      <c r="E321" s="71" t="str">
        <f>L_tt</f>
        <v/>
      </c>
      <c r="F321" s="72" t="str">
        <f>L_He</f>
        <v/>
      </c>
      <c r="G321" s="73" t="str">
        <f>L_MaHP</f>
        <v/>
      </c>
      <c r="H321" s="74" t="str">
        <f>L_Loc2</f>
        <v/>
      </c>
      <c r="I321" s="73" t="str">
        <f>L_Loc</f>
        <v/>
      </c>
      <c r="J321" s="73" t="str">
        <f>L_Loc</f>
        <v/>
      </c>
      <c r="K321" s="73" t="str">
        <f>L_Loc</f>
        <v/>
      </c>
      <c r="L321" s="75"/>
      <c r="M321" s="73" t="str">
        <f>_Ngay</f>
        <v/>
      </c>
      <c r="N321" s="76"/>
      <c r="O321" s="108"/>
      <c r="P321" s="77">
        <f>L_SV_P</f>
        <v>0</v>
      </c>
      <c r="Q321" s="78">
        <f>L_SP</f>
        <v>0</v>
      </c>
      <c r="R321" s="79"/>
      <c r="S321" s="79"/>
      <c r="T321" s="79"/>
      <c r="U321" s="79"/>
      <c r="V321" s="79"/>
      <c r="W321" s="79"/>
      <c r="X321" s="79"/>
      <c r="Y321" s="79"/>
      <c r="Z321" s="80"/>
      <c r="AA321" s="81"/>
      <c r="AB321" s="81" t="str">
        <f>L_Nop</f>
        <v/>
      </c>
      <c r="AC321" s="82"/>
      <c r="AD321" s="82"/>
      <c r="AE321" s="82"/>
      <c r="AF321" s="83"/>
      <c r="AG321" s="84" t="str">
        <f t="shared" si="31"/>
        <v/>
      </c>
      <c r="AH321" s="85" t="str">
        <f t="shared" si="32"/>
        <v/>
      </c>
      <c r="AI321" s="86" t="str">
        <f t="shared" si="33"/>
        <v/>
      </c>
      <c r="AJ321" s="86" t="str">
        <f>L_luu1</f>
        <v/>
      </c>
      <c r="AK321" s="87" t="str">
        <f>L_luu2</f>
        <v/>
      </c>
      <c r="AL321" s="88" t="str">
        <f>L_Luu3</f>
        <v/>
      </c>
      <c r="AM321" s="87"/>
      <c r="AN321" s="87"/>
      <c r="AO321" s="89" t="str">
        <f>L_Loc</f>
        <v/>
      </c>
      <c r="AP321" s="90" t="str">
        <f>L_Loc</f>
        <v/>
      </c>
      <c r="AR321" s="91">
        <v>286</v>
      </c>
    </row>
    <row r="322" spans="1:44" s="91" customFormat="1" ht="17.25" x14ac:dyDescent="0.3">
      <c r="A322" s="68" t="str">
        <f>L_time</f>
        <v/>
      </c>
      <c r="B322" s="69" t="str">
        <f>L_TGca</f>
        <v/>
      </c>
      <c r="C322" s="93"/>
      <c r="D322" s="69" t="str">
        <f t="shared" si="30"/>
        <v/>
      </c>
      <c r="E322" s="71" t="str">
        <f>L_tt</f>
        <v/>
      </c>
      <c r="F322" s="72" t="str">
        <f>L_He</f>
        <v/>
      </c>
      <c r="G322" s="73" t="str">
        <f>L_MaHP</f>
        <v/>
      </c>
      <c r="H322" s="74" t="str">
        <f>L_Loc2</f>
        <v/>
      </c>
      <c r="I322" s="73" t="str">
        <f>L_Loc</f>
        <v/>
      </c>
      <c r="J322" s="73" t="str">
        <f>L_Loc</f>
        <v/>
      </c>
      <c r="K322" s="73" t="str">
        <f>L_Loc</f>
        <v/>
      </c>
      <c r="L322" s="75"/>
      <c r="M322" s="73" t="str">
        <f>_Ngay</f>
        <v/>
      </c>
      <c r="N322" s="76"/>
      <c r="O322" s="108"/>
      <c r="P322" s="77">
        <f>L_SV_P</f>
        <v>0</v>
      </c>
      <c r="Q322" s="78">
        <f>L_SP</f>
        <v>0</v>
      </c>
      <c r="R322" s="79"/>
      <c r="S322" s="79"/>
      <c r="T322" s="79"/>
      <c r="U322" s="79"/>
      <c r="V322" s="79"/>
      <c r="W322" s="79"/>
      <c r="X322" s="79"/>
      <c r="Y322" s="79"/>
      <c r="Z322" s="80"/>
      <c r="AA322" s="81"/>
      <c r="AB322" s="81" t="str">
        <f>L_Nop</f>
        <v/>
      </c>
      <c r="AC322" s="82"/>
      <c r="AD322" s="82"/>
      <c r="AE322" s="82"/>
      <c r="AF322" s="83"/>
      <c r="AG322" s="84" t="str">
        <f t="shared" si="31"/>
        <v/>
      </c>
      <c r="AH322" s="85" t="str">
        <f t="shared" si="32"/>
        <v/>
      </c>
      <c r="AI322" s="86" t="str">
        <f t="shared" si="33"/>
        <v/>
      </c>
      <c r="AJ322" s="86" t="str">
        <f>L_luu1</f>
        <v/>
      </c>
      <c r="AK322" s="87" t="str">
        <f>L_luu2</f>
        <v/>
      </c>
      <c r="AL322" s="88" t="str">
        <f>L_Luu3</f>
        <v/>
      </c>
      <c r="AM322" s="87"/>
      <c r="AN322" s="87"/>
      <c r="AO322" s="89" t="str">
        <f>L_Loc</f>
        <v/>
      </c>
      <c r="AP322" s="90" t="str">
        <f>L_Loc</f>
        <v/>
      </c>
      <c r="AR322" s="91">
        <v>286</v>
      </c>
    </row>
    <row r="323" spans="1:44" s="91" customFormat="1" ht="17.25" x14ac:dyDescent="0.3">
      <c r="A323" s="68" t="str">
        <f>L_time</f>
        <v/>
      </c>
      <c r="B323" s="69" t="str">
        <f>L_TGca</f>
        <v/>
      </c>
      <c r="C323" s="70"/>
      <c r="D323" s="69" t="str">
        <f t="shared" si="30"/>
        <v/>
      </c>
      <c r="E323" s="71" t="str">
        <f>L_tt</f>
        <v/>
      </c>
      <c r="F323" s="72" t="str">
        <f>L_He</f>
        <v/>
      </c>
      <c r="G323" s="73" t="str">
        <f>L_MaHP</f>
        <v/>
      </c>
      <c r="H323" s="74" t="str">
        <f>L_Loc2</f>
        <v/>
      </c>
      <c r="I323" s="73" t="str">
        <f>L_Loc</f>
        <v/>
      </c>
      <c r="J323" s="73" t="str">
        <f>L_Loc</f>
        <v/>
      </c>
      <c r="K323" s="73" t="str">
        <f>L_Loc</f>
        <v/>
      </c>
      <c r="L323" s="75"/>
      <c r="M323" s="73" t="str">
        <f>_Ngay</f>
        <v/>
      </c>
      <c r="N323" s="76"/>
      <c r="O323" s="73"/>
      <c r="P323" s="77">
        <f>L_SV_P</f>
        <v>0</v>
      </c>
      <c r="Q323" s="78">
        <f>L_SP</f>
        <v>0</v>
      </c>
      <c r="R323" s="79"/>
      <c r="S323" s="79"/>
      <c r="T323" s="79"/>
      <c r="U323" s="79"/>
      <c r="V323" s="79"/>
      <c r="W323" s="79"/>
      <c r="X323" s="79"/>
      <c r="Y323" s="79"/>
      <c r="Z323" s="80"/>
      <c r="AA323" s="81"/>
      <c r="AB323" s="81" t="str">
        <f>L_Nop</f>
        <v/>
      </c>
      <c r="AC323" s="82"/>
      <c r="AD323" s="82"/>
      <c r="AE323" s="82"/>
      <c r="AF323" s="83"/>
      <c r="AG323" s="84" t="str">
        <f t="shared" si="31"/>
        <v/>
      </c>
      <c r="AH323" s="85" t="str">
        <f t="shared" si="32"/>
        <v/>
      </c>
      <c r="AI323" s="86" t="str">
        <f t="shared" si="33"/>
        <v/>
      </c>
      <c r="AJ323" s="86" t="str">
        <f>L_luu1</f>
        <v/>
      </c>
      <c r="AK323" s="87" t="str">
        <f>L_luu2</f>
        <v/>
      </c>
      <c r="AL323" s="88" t="str">
        <f>L_Luu3</f>
        <v/>
      </c>
      <c r="AM323" s="87"/>
      <c r="AN323" s="87"/>
      <c r="AO323" s="89" t="str">
        <f>L_Loc</f>
        <v/>
      </c>
      <c r="AP323" s="90" t="str">
        <f>L_Loc</f>
        <v/>
      </c>
      <c r="AR323" s="91">
        <v>286</v>
      </c>
    </row>
    <row r="324" spans="1:44" s="91" customFormat="1" ht="30" customHeight="1" x14ac:dyDescent="0.3">
      <c r="A324" s="68" t="str">
        <f>L_time</f>
        <v/>
      </c>
      <c r="B324" s="69" t="str">
        <f>L_TGca</f>
        <v/>
      </c>
      <c r="C324" s="95"/>
      <c r="D324" s="69" t="str">
        <f t="shared" si="30"/>
        <v/>
      </c>
      <c r="E324" s="71" t="str">
        <f>L_tt</f>
        <v/>
      </c>
      <c r="F324" s="72" t="str">
        <f>L_He</f>
        <v/>
      </c>
      <c r="G324" s="73" t="str">
        <f>L_MaHP</f>
        <v/>
      </c>
      <c r="H324" s="74" t="str">
        <f>L_Loc2</f>
        <v/>
      </c>
      <c r="I324" s="73" t="str">
        <f>L_Loc</f>
        <v/>
      </c>
      <c r="J324" s="73" t="str">
        <f>L_Loc</f>
        <v/>
      </c>
      <c r="K324" s="73" t="str">
        <f>L_Loc</f>
        <v/>
      </c>
      <c r="L324" s="75"/>
      <c r="M324" s="73" t="str">
        <f>_Ngay</f>
        <v/>
      </c>
      <c r="N324" s="76"/>
      <c r="O324" s="73"/>
      <c r="P324" s="77">
        <f>L_SV_P</f>
        <v>0</v>
      </c>
      <c r="Q324" s="78">
        <f>L_SP</f>
        <v>0</v>
      </c>
      <c r="R324" s="79"/>
      <c r="S324" s="79"/>
      <c r="T324" s="79"/>
      <c r="U324" s="79"/>
      <c r="V324" s="79"/>
      <c r="W324" s="79"/>
      <c r="X324" s="79"/>
      <c r="Y324" s="79"/>
      <c r="Z324" s="80"/>
      <c r="AA324" s="81"/>
      <c r="AB324" s="81" t="str">
        <f>L_Nop</f>
        <v/>
      </c>
      <c r="AC324" s="82"/>
      <c r="AD324" s="82"/>
      <c r="AE324" s="82"/>
      <c r="AF324" s="83"/>
      <c r="AG324" s="84" t="str">
        <f t="shared" si="31"/>
        <v/>
      </c>
      <c r="AH324" s="85" t="str">
        <f t="shared" si="32"/>
        <v/>
      </c>
      <c r="AI324" s="86" t="str">
        <f t="shared" si="33"/>
        <v/>
      </c>
      <c r="AJ324" s="86" t="str">
        <f>L_luu1</f>
        <v/>
      </c>
      <c r="AK324" s="87" t="str">
        <f>L_luu2</f>
        <v/>
      </c>
      <c r="AL324" s="88" t="str">
        <f>L_Luu3</f>
        <v/>
      </c>
      <c r="AM324" s="87"/>
      <c r="AN324" s="87"/>
      <c r="AO324" s="89" t="str">
        <f>L_Loc</f>
        <v/>
      </c>
      <c r="AP324" s="90" t="str">
        <f>L_Loc</f>
        <v/>
      </c>
      <c r="AR324" s="91">
        <v>286</v>
      </c>
    </row>
    <row r="325" spans="1:44" s="91" customFormat="1" ht="17.25" x14ac:dyDescent="0.3">
      <c r="A325" s="68" t="str">
        <f>L_time</f>
        <v/>
      </c>
      <c r="B325" s="69" t="str">
        <f>L_TGca</f>
        <v/>
      </c>
      <c r="C325" s="95"/>
      <c r="D325" s="69" t="str">
        <f t="shared" si="30"/>
        <v/>
      </c>
      <c r="E325" s="71" t="str">
        <f>L_tt</f>
        <v/>
      </c>
      <c r="F325" s="72" t="str">
        <f>L_He</f>
        <v/>
      </c>
      <c r="G325" s="73" t="str">
        <f>L_MaHP</f>
        <v/>
      </c>
      <c r="H325" s="74" t="str">
        <f>L_Loc2</f>
        <v/>
      </c>
      <c r="I325" s="73" t="str">
        <f>L_Loc</f>
        <v/>
      </c>
      <c r="J325" s="73" t="str">
        <f>L_Loc</f>
        <v/>
      </c>
      <c r="K325" s="73" t="str">
        <f>L_Loc</f>
        <v/>
      </c>
      <c r="L325" s="75"/>
      <c r="M325" s="73" t="str">
        <f>_Ngay</f>
        <v/>
      </c>
      <c r="N325" s="76"/>
      <c r="O325" s="73"/>
      <c r="P325" s="77">
        <f>L_SV_P</f>
        <v>0</v>
      </c>
      <c r="Q325" s="78">
        <f>L_SP</f>
        <v>0</v>
      </c>
      <c r="R325" s="79"/>
      <c r="S325" s="79"/>
      <c r="T325" s="79"/>
      <c r="U325" s="79"/>
      <c r="V325" s="79"/>
      <c r="W325" s="79"/>
      <c r="X325" s="79"/>
      <c r="Y325" s="79"/>
      <c r="Z325" s="80"/>
      <c r="AA325" s="81"/>
      <c r="AB325" s="81" t="str">
        <f>L_Nop</f>
        <v/>
      </c>
      <c r="AC325" s="82"/>
      <c r="AD325" s="82"/>
      <c r="AE325" s="82"/>
      <c r="AF325" s="83"/>
      <c r="AG325" s="84" t="str">
        <f t="shared" si="31"/>
        <v/>
      </c>
      <c r="AH325" s="85" t="str">
        <f t="shared" si="32"/>
        <v/>
      </c>
      <c r="AI325" s="86" t="str">
        <f t="shared" si="33"/>
        <v/>
      </c>
      <c r="AJ325" s="86" t="str">
        <f>L_luu1</f>
        <v/>
      </c>
      <c r="AK325" s="87" t="str">
        <f>L_luu2</f>
        <v/>
      </c>
      <c r="AL325" s="88" t="str">
        <f>L_Luu3</f>
        <v/>
      </c>
      <c r="AM325" s="87"/>
      <c r="AN325" s="87"/>
      <c r="AO325" s="89" t="str">
        <f>L_Loc</f>
        <v/>
      </c>
      <c r="AP325" s="90" t="str">
        <f>L_Loc</f>
        <v/>
      </c>
      <c r="AR325" s="91">
        <v>286</v>
      </c>
    </row>
    <row r="326" spans="1:44" s="91" customFormat="1" ht="17.25" x14ac:dyDescent="0.3">
      <c r="A326" s="68" t="str">
        <f>L_time</f>
        <v/>
      </c>
      <c r="B326" s="69" t="str">
        <f>L_TGca</f>
        <v/>
      </c>
      <c r="C326" s="93"/>
      <c r="D326" s="69" t="str">
        <f t="shared" si="30"/>
        <v/>
      </c>
      <c r="E326" s="71" t="str">
        <f>L_tt</f>
        <v/>
      </c>
      <c r="F326" s="72" t="str">
        <f>L_He</f>
        <v/>
      </c>
      <c r="G326" s="73" t="str">
        <f>L_MaHP</f>
        <v/>
      </c>
      <c r="H326" s="74" t="str">
        <f>L_Loc2</f>
        <v/>
      </c>
      <c r="I326" s="73" t="str">
        <f>L_Loc</f>
        <v/>
      </c>
      <c r="J326" s="73" t="str">
        <f>L_Loc</f>
        <v/>
      </c>
      <c r="K326" s="73" t="str">
        <f>L_Loc</f>
        <v/>
      </c>
      <c r="L326" s="75"/>
      <c r="M326" s="73" t="str">
        <f>_Ngay</f>
        <v/>
      </c>
      <c r="N326" s="76"/>
      <c r="O326" s="73"/>
      <c r="P326" s="77">
        <f>L_SV_P</f>
        <v>0</v>
      </c>
      <c r="Q326" s="78">
        <f>L_SP</f>
        <v>0</v>
      </c>
      <c r="R326" s="79"/>
      <c r="S326" s="79"/>
      <c r="T326" s="79"/>
      <c r="U326" s="79"/>
      <c r="V326" s="79"/>
      <c r="W326" s="79"/>
      <c r="X326" s="79"/>
      <c r="Y326" s="79"/>
      <c r="Z326" s="80"/>
      <c r="AA326" s="81"/>
      <c r="AB326" s="81" t="str">
        <f>L_Nop</f>
        <v/>
      </c>
      <c r="AC326" s="82"/>
      <c r="AD326" s="82"/>
      <c r="AE326" s="82"/>
      <c r="AF326" s="83"/>
      <c r="AG326" s="84" t="str">
        <f t="shared" si="31"/>
        <v/>
      </c>
      <c r="AH326" s="85" t="str">
        <f t="shared" si="32"/>
        <v/>
      </c>
      <c r="AI326" s="86" t="str">
        <f t="shared" si="33"/>
        <v/>
      </c>
      <c r="AJ326" s="86" t="str">
        <f>L_luu1</f>
        <v/>
      </c>
      <c r="AK326" s="87" t="str">
        <f>L_luu2</f>
        <v/>
      </c>
      <c r="AL326" s="88" t="str">
        <f>L_Luu3</f>
        <v/>
      </c>
      <c r="AM326" s="87"/>
      <c r="AN326" s="87"/>
      <c r="AO326" s="89" t="str">
        <f>L_Loc</f>
        <v/>
      </c>
      <c r="AP326" s="90" t="str">
        <f>L_Loc</f>
        <v/>
      </c>
      <c r="AR326" s="91">
        <v>286</v>
      </c>
    </row>
    <row r="327" spans="1:44" s="91" customFormat="1" ht="30" customHeight="1" x14ac:dyDescent="0.3">
      <c r="A327" s="68" t="str">
        <f>L_time</f>
        <v/>
      </c>
      <c r="B327" s="69" t="str">
        <f>L_TGca</f>
        <v/>
      </c>
      <c r="C327" s="93"/>
      <c r="D327" s="69" t="str">
        <f t="shared" si="30"/>
        <v/>
      </c>
      <c r="E327" s="71" t="str">
        <f>L_tt</f>
        <v/>
      </c>
      <c r="F327" s="72" t="str">
        <f>L_He</f>
        <v/>
      </c>
      <c r="G327" s="73" t="str">
        <f>L_MaHP</f>
        <v/>
      </c>
      <c r="H327" s="74" t="str">
        <f>L_Loc2</f>
        <v/>
      </c>
      <c r="I327" s="73" t="str">
        <f>L_Loc</f>
        <v/>
      </c>
      <c r="J327" s="73" t="str">
        <f>L_Loc</f>
        <v/>
      </c>
      <c r="K327" s="73" t="str">
        <f>L_Loc</f>
        <v/>
      </c>
      <c r="L327" s="75"/>
      <c r="M327" s="73" t="str">
        <f>_Ngay</f>
        <v/>
      </c>
      <c r="N327" s="76"/>
      <c r="O327" s="73"/>
      <c r="P327" s="77">
        <f>L_SV_P</f>
        <v>0</v>
      </c>
      <c r="Q327" s="78">
        <f>L_SP</f>
        <v>0</v>
      </c>
      <c r="R327" s="79"/>
      <c r="S327" s="79"/>
      <c r="T327" s="79"/>
      <c r="U327" s="79"/>
      <c r="V327" s="79"/>
      <c r="W327" s="79"/>
      <c r="X327" s="79"/>
      <c r="Y327" s="79"/>
      <c r="Z327" s="80"/>
      <c r="AA327" s="81"/>
      <c r="AB327" s="81" t="str">
        <f>L_Nop</f>
        <v/>
      </c>
      <c r="AC327" s="82"/>
      <c r="AD327" s="82"/>
      <c r="AE327" s="82"/>
      <c r="AF327" s="83"/>
      <c r="AG327" s="84" t="str">
        <f t="shared" si="31"/>
        <v/>
      </c>
      <c r="AH327" s="85" t="str">
        <f t="shared" si="32"/>
        <v/>
      </c>
      <c r="AI327" s="86" t="str">
        <f t="shared" si="33"/>
        <v/>
      </c>
      <c r="AJ327" s="86" t="str">
        <f>L_luu1</f>
        <v/>
      </c>
      <c r="AK327" s="87" t="str">
        <f>L_luu2</f>
        <v/>
      </c>
      <c r="AL327" s="88" t="str">
        <f>L_Luu3</f>
        <v/>
      </c>
      <c r="AM327" s="87"/>
      <c r="AN327" s="87"/>
      <c r="AO327" s="89" t="str">
        <f>L_Loc</f>
        <v/>
      </c>
      <c r="AP327" s="90" t="str">
        <f>L_Loc</f>
        <v/>
      </c>
      <c r="AR327" s="91">
        <v>286</v>
      </c>
    </row>
    <row r="328" spans="1:44" s="91" customFormat="1" ht="17.25" x14ac:dyDescent="0.3">
      <c r="A328" s="68" t="str">
        <f>L_time</f>
        <v/>
      </c>
      <c r="B328" s="69" t="str">
        <f>L_TGca</f>
        <v/>
      </c>
      <c r="C328" s="95"/>
      <c r="D328" s="69" t="str">
        <f t="shared" si="30"/>
        <v/>
      </c>
      <c r="E328" s="71" t="str">
        <f>L_tt</f>
        <v/>
      </c>
      <c r="F328" s="72" t="str">
        <f>L_He</f>
        <v/>
      </c>
      <c r="G328" s="73" t="str">
        <f>L_MaHP</f>
        <v/>
      </c>
      <c r="H328" s="74" t="str">
        <f>L_Loc2</f>
        <v/>
      </c>
      <c r="I328" s="73" t="str">
        <f>L_Loc</f>
        <v/>
      </c>
      <c r="J328" s="73" t="str">
        <f>L_Loc</f>
        <v/>
      </c>
      <c r="K328" s="73" t="str">
        <f>L_Loc</f>
        <v/>
      </c>
      <c r="L328" s="75"/>
      <c r="M328" s="73" t="str">
        <f>_Ngay</f>
        <v/>
      </c>
      <c r="N328" s="76"/>
      <c r="O328" s="73"/>
      <c r="P328" s="77">
        <f>L_SV_P</f>
        <v>0</v>
      </c>
      <c r="Q328" s="78">
        <f>L_SP</f>
        <v>0</v>
      </c>
      <c r="R328" s="79"/>
      <c r="S328" s="79"/>
      <c r="T328" s="79"/>
      <c r="U328" s="79"/>
      <c r="V328" s="79"/>
      <c r="W328" s="79"/>
      <c r="X328" s="79"/>
      <c r="Y328" s="79"/>
      <c r="Z328" s="80"/>
      <c r="AA328" s="81"/>
      <c r="AB328" s="81" t="str">
        <f>L_Nop</f>
        <v/>
      </c>
      <c r="AC328" s="82"/>
      <c r="AD328" s="82"/>
      <c r="AE328" s="82"/>
      <c r="AF328" s="83"/>
      <c r="AG328" s="84" t="str">
        <f t="shared" si="31"/>
        <v/>
      </c>
      <c r="AH328" s="85" t="str">
        <f t="shared" si="32"/>
        <v/>
      </c>
      <c r="AI328" s="86" t="str">
        <f t="shared" si="33"/>
        <v/>
      </c>
      <c r="AJ328" s="86" t="str">
        <f>L_luu1</f>
        <v/>
      </c>
      <c r="AK328" s="87" t="str">
        <f>L_luu2</f>
        <v/>
      </c>
      <c r="AL328" s="88" t="str">
        <f>L_Luu3</f>
        <v/>
      </c>
      <c r="AM328" s="87"/>
      <c r="AN328" s="87"/>
      <c r="AO328" s="89" t="str">
        <f>L_Loc</f>
        <v/>
      </c>
      <c r="AP328" s="90" t="str">
        <f>L_Loc</f>
        <v/>
      </c>
      <c r="AR328" s="91">
        <v>286</v>
      </c>
    </row>
    <row r="329" spans="1:44" s="91" customFormat="1" ht="17.25" x14ac:dyDescent="0.3">
      <c r="A329" s="68" t="str">
        <f>L_time</f>
        <v/>
      </c>
      <c r="B329" s="69" t="str">
        <f>L_TGca</f>
        <v/>
      </c>
      <c r="C329" s="95"/>
      <c r="D329" s="69" t="str">
        <f t="shared" si="30"/>
        <v/>
      </c>
      <c r="E329" s="71" t="str">
        <f>L_tt</f>
        <v/>
      </c>
      <c r="F329" s="72" t="str">
        <f>L_He</f>
        <v/>
      </c>
      <c r="G329" s="73" t="str">
        <f>L_MaHP</f>
        <v/>
      </c>
      <c r="H329" s="74" t="str">
        <f>L_Loc2</f>
        <v/>
      </c>
      <c r="I329" s="73" t="str">
        <f>L_Loc</f>
        <v/>
      </c>
      <c r="J329" s="73" t="str">
        <f>L_Loc</f>
        <v/>
      </c>
      <c r="K329" s="73" t="str">
        <f>L_Loc</f>
        <v/>
      </c>
      <c r="L329" s="75"/>
      <c r="M329" s="73" t="str">
        <f>_Ngay</f>
        <v/>
      </c>
      <c r="N329" s="76"/>
      <c r="O329" s="108"/>
      <c r="P329" s="77">
        <f>L_SV_P</f>
        <v>0</v>
      </c>
      <c r="Q329" s="78">
        <f>L_SP</f>
        <v>0</v>
      </c>
      <c r="R329" s="79"/>
      <c r="S329" s="79"/>
      <c r="T329" s="79"/>
      <c r="U329" s="79"/>
      <c r="V329" s="79"/>
      <c r="W329" s="79"/>
      <c r="X329" s="79"/>
      <c r="Y329" s="79"/>
      <c r="Z329" s="80"/>
      <c r="AA329" s="81"/>
      <c r="AB329" s="81" t="str">
        <f>L_Nop</f>
        <v/>
      </c>
      <c r="AC329" s="82"/>
      <c r="AD329" s="82"/>
      <c r="AE329" s="82"/>
      <c r="AF329" s="83"/>
      <c r="AG329" s="84" t="str">
        <f t="shared" si="31"/>
        <v/>
      </c>
      <c r="AH329" s="85" t="str">
        <f t="shared" si="32"/>
        <v/>
      </c>
      <c r="AI329" s="86" t="str">
        <f t="shared" si="33"/>
        <v/>
      </c>
      <c r="AJ329" s="86" t="str">
        <f>L_luu1</f>
        <v/>
      </c>
      <c r="AK329" s="87" t="str">
        <f>L_luu2</f>
        <v/>
      </c>
      <c r="AL329" s="88" t="str">
        <f>L_Luu3</f>
        <v/>
      </c>
      <c r="AM329" s="87"/>
      <c r="AN329" s="87"/>
      <c r="AO329" s="89" t="str">
        <f>L_Loc</f>
        <v/>
      </c>
      <c r="AP329" s="90" t="str">
        <f>L_Loc</f>
        <v/>
      </c>
      <c r="AR329" s="91">
        <v>286</v>
      </c>
    </row>
    <row r="330" spans="1:44" s="91" customFormat="1" ht="17.25" x14ac:dyDescent="0.3">
      <c r="A330" s="68" t="str">
        <f>L_time</f>
        <v/>
      </c>
      <c r="B330" s="69" t="str">
        <f>L_TGca</f>
        <v/>
      </c>
      <c r="C330" s="93"/>
      <c r="D330" s="69" t="str">
        <f t="shared" si="30"/>
        <v/>
      </c>
      <c r="E330" s="71" t="str">
        <f>L_tt</f>
        <v/>
      </c>
      <c r="F330" s="72" t="str">
        <f>L_He</f>
        <v/>
      </c>
      <c r="G330" s="73" t="str">
        <f>L_MaHP</f>
        <v/>
      </c>
      <c r="H330" s="74" t="str">
        <f>L_Loc2</f>
        <v/>
      </c>
      <c r="I330" s="73" t="str">
        <f>L_Loc</f>
        <v/>
      </c>
      <c r="J330" s="73" t="str">
        <f>L_Loc</f>
        <v/>
      </c>
      <c r="K330" s="73" t="str">
        <f>L_Loc</f>
        <v/>
      </c>
      <c r="L330" s="75"/>
      <c r="M330" s="73" t="str">
        <f>_Ngay</f>
        <v/>
      </c>
      <c r="N330" s="76"/>
      <c r="O330" s="73"/>
      <c r="P330" s="77">
        <f>L_SV_P</f>
        <v>0</v>
      </c>
      <c r="Q330" s="78">
        <f>L_SP</f>
        <v>0</v>
      </c>
      <c r="R330" s="79"/>
      <c r="S330" s="79"/>
      <c r="T330" s="79"/>
      <c r="U330" s="79"/>
      <c r="V330" s="79"/>
      <c r="W330" s="79"/>
      <c r="X330" s="79"/>
      <c r="Y330" s="79"/>
      <c r="Z330" s="80"/>
      <c r="AA330" s="81"/>
      <c r="AB330" s="81" t="str">
        <f>L_Nop</f>
        <v/>
      </c>
      <c r="AC330" s="82"/>
      <c r="AD330" s="82"/>
      <c r="AE330" s="82"/>
      <c r="AF330" s="83"/>
      <c r="AG330" s="84" t="str">
        <f t="shared" si="31"/>
        <v/>
      </c>
      <c r="AH330" s="85" t="str">
        <f t="shared" si="32"/>
        <v/>
      </c>
      <c r="AI330" s="86" t="str">
        <f t="shared" si="33"/>
        <v/>
      </c>
      <c r="AJ330" s="86" t="str">
        <f>L_luu1</f>
        <v/>
      </c>
      <c r="AK330" s="87" t="str">
        <f>L_luu2</f>
        <v/>
      </c>
      <c r="AL330" s="88" t="str">
        <f>L_Luu3</f>
        <v/>
      </c>
      <c r="AM330" s="87"/>
      <c r="AN330" s="87"/>
      <c r="AO330" s="89" t="str">
        <f>L_Loc</f>
        <v/>
      </c>
      <c r="AP330" s="90" t="str">
        <f>L_Loc</f>
        <v/>
      </c>
      <c r="AR330" s="91">
        <v>286</v>
      </c>
    </row>
    <row r="331" spans="1:44" s="91" customFormat="1" ht="17.25" x14ac:dyDescent="0.3">
      <c r="A331" s="68" t="str">
        <f>L_time</f>
        <v/>
      </c>
      <c r="B331" s="69" t="str">
        <f>L_TGca</f>
        <v/>
      </c>
      <c r="C331" s="93"/>
      <c r="D331" s="69" t="str">
        <f t="shared" si="30"/>
        <v/>
      </c>
      <c r="E331" s="71" t="str">
        <f>L_tt</f>
        <v/>
      </c>
      <c r="F331" s="72" t="str">
        <f>L_He</f>
        <v/>
      </c>
      <c r="G331" s="73" t="str">
        <f>L_MaHP</f>
        <v/>
      </c>
      <c r="H331" s="74" t="str">
        <f>L_Loc2</f>
        <v/>
      </c>
      <c r="I331" s="73" t="str">
        <f>L_Loc</f>
        <v/>
      </c>
      <c r="J331" s="73" t="str">
        <f>L_Loc</f>
        <v/>
      </c>
      <c r="K331" s="73" t="str">
        <f>L_Loc</f>
        <v/>
      </c>
      <c r="L331" s="75"/>
      <c r="M331" s="73" t="str">
        <f>_Ngay</f>
        <v/>
      </c>
      <c r="N331" s="76"/>
      <c r="O331" s="108"/>
      <c r="P331" s="77">
        <v>0</v>
      </c>
      <c r="Q331" s="78">
        <f>L_SP</f>
        <v>0</v>
      </c>
      <c r="R331" s="79"/>
      <c r="S331" s="79"/>
      <c r="T331" s="79"/>
      <c r="U331" s="79"/>
      <c r="V331" s="79"/>
      <c r="W331" s="79"/>
      <c r="X331" s="79"/>
      <c r="Y331" s="79"/>
      <c r="Z331" s="80"/>
      <c r="AA331" s="81"/>
      <c r="AB331" s="81" t="str">
        <f>L_Nop</f>
        <v/>
      </c>
      <c r="AC331" s="82"/>
      <c r="AD331" s="82"/>
      <c r="AE331" s="82"/>
      <c r="AF331" s="83"/>
      <c r="AG331" s="84" t="str">
        <f t="shared" si="31"/>
        <v/>
      </c>
      <c r="AH331" s="85" t="str">
        <f t="shared" si="32"/>
        <v/>
      </c>
      <c r="AI331" s="86" t="str">
        <f t="shared" si="33"/>
        <v/>
      </c>
      <c r="AJ331" s="86" t="str">
        <f>L_luu1</f>
        <v/>
      </c>
      <c r="AK331" s="87" t="str">
        <f>L_luu2</f>
        <v/>
      </c>
      <c r="AL331" s="88" t="str">
        <f>L_Luu3</f>
        <v/>
      </c>
      <c r="AM331" s="87"/>
      <c r="AN331" s="87"/>
      <c r="AO331" s="89" t="str">
        <f>L_Loc</f>
        <v/>
      </c>
      <c r="AP331" s="90" t="str">
        <f>L_Loc</f>
        <v/>
      </c>
      <c r="AR331" s="91">
        <v>286</v>
      </c>
    </row>
    <row r="332" spans="1:44" s="91" customFormat="1" ht="17.25" x14ac:dyDescent="0.3">
      <c r="A332" s="68" t="str">
        <f>L_time</f>
        <v/>
      </c>
      <c r="B332" s="69" t="str">
        <f>L_TGca</f>
        <v/>
      </c>
      <c r="C332" s="95"/>
      <c r="D332" s="69" t="str">
        <f t="shared" si="30"/>
        <v/>
      </c>
      <c r="E332" s="71" t="str">
        <f>L_tt</f>
        <v/>
      </c>
      <c r="F332" s="72" t="str">
        <f>L_He</f>
        <v/>
      </c>
      <c r="G332" s="73" t="str">
        <f>L_MaHP</f>
        <v/>
      </c>
      <c r="H332" s="74" t="str">
        <f>L_Loc2</f>
        <v/>
      </c>
      <c r="I332" s="73" t="str">
        <f>L_Loc</f>
        <v/>
      </c>
      <c r="J332" s="73" t="str">
        <f>L_Loc</f>
        <v/>
      </c>
      <c r="K332" s="73" t="str">
        <f>L_Loc</f>
        <v/>
      </c>
      <c r="L332" s="75"/>
      <c r="M332" s="73" t="str">
        <f>_Ngay</f>
        <v/>
      </c>
      <c r="N332" s="76"/>
      <c r="O332" s="73"/>
      <c r="P332" s="77">
        <f>L_SV_P</f>
        <v>0</v>
      </c>
      <c r="Q332" s="78">
        <f>L_SP</f>
        <v>0</v>
      </c>
      <c r="R332" s="79"/>
      <c r="S332" s="79"/>
      <c r="T332" s="79"/>
      <c r="U332" s="79"/>
      <c r="V332" s="79"/>
      <c r="W332" s="79"/>
      <c r="X332" s="79"/>
      <c r="Y332" s="79"/>
      <c r="Z332" s="80"/>
      <c r="AA332" s="81"/>
      <c r="AB332" s="81" t="str">
        <f>L_Nop</f>
        <v/>
      </c>
      <c r="AC332" s="82"/>
      <c r="AD332" s="82"/>
      <c r="AE332" s="82"/>
      <c r="AF332" s="83"/>
      <c r="AG332" s="84" t="str">
        <f t="shared" si="31"/>
        <v/>
      </c>
      <c r="AH332" s="85" t="str">
        <f t="shared" si="32"/>
        <v/>
      </c>
      <c r="AI332" s="86" t="str">
        <f t="shared" si="33"/>
        <v/>
      </c>
      <c r="AJ332" s="86" t="str">
        <f>L_luu1</f>
        <v/>
      </c>
      <c r="AK332" s="87" t="str">
        <f>L_luu2</f>
        <v/>
      </c>
      <c r="AL332" s="88" t="str">
        <f>L_Luu3</f>
        <v/>
      </c>
      <c r="AM332" s="87"/>
      <c r="AN332" s="87"/>
      <c r="AO332" s="89" t="str">
        <f>L_Loc</f>
        <v/>
      </c>
      <c r="AP332" s="90" t="str">
        <f>L_Loc</f>
        <v/>
      </c>
      <c r="AR332" s="91">
        <v>286</v>
      </c>
    </row>
    <row r="333" spans="1:44" s="91" customFormat="1" ht="17.25" x14ac:dyDescent="0.3">
      <c r="A333" s="68" t="str">
        <f>L_time</f>
        <v/>
      </c>
      <c r="B333" s="69" t="str">
        <f>L_TGca</f>
        <v/>
      </c>
      <c r="C333" s="93"/>
      <c r="D333" s="69" t="str">
        <f t="shared" si="30"/>
        <v/>
      </c>
      <c r="E333" s="71" t="str">
        <f>L_tt</f>
        <v/>
      </c>
      <c r="F333" s="72" t="str">
        <f>L_He</f>
        <v/>
      </c>
      <c r="G333" s="73" t="str">
        <f>L_MaHP</f>
        <v/>
      </c>
      <c r="H333" s="74" t="str">
        <f>L_Loc2</f>
        <v/>
      </c>
      <c r="I333" s="73" t="str">
        <f>L_Loc</f>
        <v/>
      </c>
      <c r="J333" s="73" t="str">
        <f>L_Loc</f>
        <v/>
      </c>
      <c r="K333" s="73" t="str">
        <f>L_Loc</f>
        <v/>
      </c>
      <c r="L333" s="75"/>
      <c r="M333" s="73" t="str">
        <f>_Ngay</f>
        <v/>
      </c>
      <c r="N333" s="76"/>
      <c r="O333" s="109"/>
      <c r="P333" s="77">
        <f>L_SV_P</f>
        <v>0</v>
      </c>
      <c r="Q333" s="78">
        <f>L_SP</f>
        <v>0</v>
      </c>
      <c r="R333" s="79"/>
      <c r="S333" s="79"/>
      <c r="T333" s="79"/>
      <c r="U333" s="79"/>
      <c r="V333" s="79"/>
      <c r="W333" s="79"/>
      <c r="X333" s="79"/>
      <c r="Y333" s="79"/>
      <c r="Z333" s="80"/>
      <c r="AA333" s="81"/>
      <c r="AB333" s="81" t="str">
        <f>L_Nop</f>
        <v/>
      </c>
      <c r="AC333" s="82"/>
      <c r="AD333" s="82"/>
      <c r="AE333" s="82"/>
      <c r="AF333" s="83"/>
      <c r="AG333" s="84" t="str">
        <f t="shared" si="31"/>
        <v/>
      </c>
      <c r="AH333" s="85" t="str">
        <f t="shared" si="32"/>
        <v/>
      </c>
      <c r="AI333" s="86" t="str">
        <f t="shared" si="33"/>
        <v/>
      </c>
      <c r="AJ333" s="86" t="str">
        <f>L_luu1</f>
        <v/>
      </c>
      <c r="AK333" s="87" t="str">
        <f>L_luu2</f>
        <v/>
      </c>
      <c r="AL333" s="88" t="str">
        <f>L_Luu3</f>
        <v/>
      </c>
      <c r="AM333" s="87"/>
      <c r="AN333" s="87"/>
      <c r="AO333" s="89" t="str">
        <f>L_Loc</f>
        <v/>
      </c>
      <c r="AP333" s="90" t="str">
        <f>L_Loc</f>
        <v/>
      </c>
      <c r="AR333" s="91">
        <v>286</v>
      </c>
    </row>
    <row r="334" spans="1:44" s="91" customFormat="1" ht="17.25" x14ac:dyDescent="0.3">
      <c r="A334" s="68" t="str">
        <f>L_time</f>
        <v/>
      </c>
      <c r="B334" s="69" t="str">
        <f>L_TGca</f>
        <v/>
      </c>
      <c r="C334" s="95"/>
      <c r="D334" s="69" t="str">
        <f t="shared" si="30"/>
        <v/>
      </c>
      <c r="E334" s="71" t="str">
        <f>L_tt</f>
        <v/>
      </c>
      <c r="F334" s="72" t="str">
        <f>L_He</f>
        <v/>
      </c>
      <c r="G334" s="73" t="str">
        <f>L_MaHP</f>
        <v/>
      </c>
      <c r="H334" s="74" t="str">
        <f>L_Loc2</f>
        <v/>
      </c>
      <c r="I334" s="73" t="str">
        <f>L_Loc</f>
        <v/>
      </c>
      <c r="J334" s="73" t="str">
        <f>L_Loc</f>
        <v/>
      </c>
      <c r="K334" s="73" t="str">
        <f>L_Loc</f>
        <v/>
      </c>
      <c r="L334" s="75"/>
      <c r="M334" s="73" t="str">
        <f>_Ngay</f>
        <v/>
      </c>
      <c r="N334" s="76"/>
      <c r="O334" s="108"/>
      <c r="P334" s="77">
        <f>L_SV_P</f>
        <v>0</v>
      </c>
      <c r="Q334" s="78">
        <f>L_SP</f>
        <v>0</v>
      </c>
      <c r="R334" s="79"/>
      <c r="S334" s="79"/>
      <c r="T334" s="79"/>
      <c r="U334" s="79"/>
      <c r="V334" s="79"/>
      <c r="W334" s="79"/>
      <c r="X334" s="79"/>
      <c r="Y334" s="79"/>
      <c r="Z334" s="80"/>
      <c r="AA334" s="81"/>
      <c r="AB334" s="81" t="str">
        <f>L_Nop</f>
        <v/>
      </c>
      <c r="AC334" s="82"/>
      <c r="AD334" s="82"/>
      <c r="AE334" s="82"/>
      <c r="AF334" s="83"/>
      <c r="AG334" s="84" t="str">
        <f t="shared" si="31"/>
        <v/>
      </c>
      <c r="AH334" s="85" t="str">
        <f t="shared" si="32"/>
        <v/>
      </c>
      <c r="AI334" s="86" t="str">
        <f t="shared" si="33"/>
        <v/>
      </c>
      <c r="AJ334" s="86" t="str">
        <f>L_luu1</f>
        <v/>
      </c>
      <c r="AK334" s="87" t="str">
        <f>L_luu2</f>
        <v/>
      </c>
      <c r="AL334" s="88" t="str">
        <f>L_Luu3</f>
        <v/>
      </c>
      <c r="AM334" s="87"/>
      <c r="AN334" s="87"/>
      <c r="AO334" s="89" t="str">
        <f>L_Loc</f>
        <v/>
      </c>
      <c r="AP334" s="90" t="str">
        <f>L_Loc</f>
        <v/>
      </c>
      <c r="AR334" s="91">
        <v>286</v>
      </c>
    </row>
    <row r="335" spans="1:44" s="91" customFormat="1" ht="30" customHeight="1" x14ac:dyDescent="0.3">
      <c r="A335" s="68" t="str">
        <f>L_time</f>
        <v/>
      </c>
      <c r="B335" s="69" t="str">
        <f>L_TGca</f>
        <v/>
      </c>
      <c r="C335" s="70"/>
      <c r="D335" s="69" t="str">
        <f t="shared" si="30"/>
        <v/>
      </c>
      <c r="E335" s="71" t="str">
        <f>L_tt</f>
        <v/>
      </c>
      <c r="F335" s="72" t="str">
        <f>L_He</f>
        <v/>
      </c>
      <c r="G335" s="73" t="str">
        <f>L_MaHP</f>
        <v/>
      </c>
      <c r="H335" s="74" t="str">
        <f>L_Loc2</f>
        <v/>
      </c>
      <c r="I335" s="73" t="str">
        <f>L_Loc</f>
        <v/>
      </c>
      <c r="J335" s="73" t="str">
        <f>L_Loc</f>
        <v/>
      </c>
      <c r="K335" s="73" t="str">
        <f>L_Loc</f>
        <v/>
      </c>
      <c r="L335" s="75"/>
      <c r="M335" s="73" t="str">
        <f>_Ngay</f>
        <v/>
      </c>
      <c r="N335" s="76"/>
      <c r="O335" s="73"/>
      <c r="P335" s="77">
        <f>L_SV_P</f>
        <v>0</v>
      </c>
      <c r="Q335" s="78">
        <f>L_SP</f>
        <v>0</v>
      </c>
      <c r="R335" s="79"/>
      <c r="S335" s="79"/>
      <c r="T335" s="79"/>
      <c r="U335" s="79"/>
      <c r="V335" s="79"/>
      <c r="W335" s="79"/>
      <c r="X335" s="79"/>
      <c r="Y335" s="79"/>
      <c r="Z335" s="80"/>
      <c r="AA335" s="81"/>
      <c r="AB335" s="81" t="str">
        <f>L_Nop</f>
        <v/>
      </c>
      <c r="AC335" s="82"/>
      <c r="AD335" s="82"/>
      <c r="AE335" s="82"/>
      <c r="AF335" s="83"/>
      <c r="AG335" s="84" t="str">
        <f t="shared" si="31"/>
        <v/>
      </c>
      <c r="AH335" s="85" t="str">
        <f t="shared" si="32"/>
        <v/>
      </c>
      <c r="AI335" s="86" t="str">
        <f t="shared" si="33"/>
        <v/>
      </c>
      <c r="AJ335" s="86" t="str">
        <f>L_luu1</f>
        <v/>
      </c>
      <c r="AK335" s="87" t="str">
        <f>L_luu2</f>
        <v/>
      </c>
      <c r="AL335" s="88" t="str">
        <f>L_Luu3</f>
        <v/>
      </c>
      <c r="AM335" s="87"/>
      <c r="AN335" s="87"/>
      <c r="AO335" s="89" t="str">
        <f>L_Loc</f>
        <v/>
      </c>
      <c r="AP335" s="90" t="str">
        <f>L_Loc</f>
        <v/>
      </c>
      <c r="AR335" s="91">
        <v>286</v>
      </c>
    </row>
    <row r="336" spans="1:44" s="91" customFormat="1" ht="17.25" x14ac:dyDescent="0.3">
      <c r="A336" s="68" t="str">
        <f>L_time</f>
        <v/>
      </c>
      <c r="B336" s="69" t="str">
        <f>L_TGca</f>
        <v/>
      </c>
      <c r="C336" s="106"/>
      <c r="D336" s="69" t="str">
        <f t="shared" si="30"/>
        <v/>
      </c>
      <c r="E336" s="71" t="str">
        <f>L_tt</f>
        <v/>
      </c>
      <c r="F336" s="72" t="str">
        <f>L_He</f>
        <v/>
      </c>
      <c r="G336" s="73" t="str">
        <f>L_MaHP</f>
        <v/>
      </c>
      <c r="H336" s="74" t="str">
        <f>L_Loc2</f>
        <v/>
      </c>
      <c r="I336" s="73" t="str">
        <f>L_Loc</f>
        <v/>
      </c>
      <c r="J336" s="73" t="str">
        <f>L_Loc</f>
        <v/>
      </c>
      <c r="K336" s="73" t="str">
        <f>L_Loc</f>
        <v/>
      </c>
      <c r="L336" s="75"/>
      <c r="M336" s="73" t="str">
        <f>_Ngay</f>
        <v/>
      </c>
      <c r="N336" s="76"/>
      <c r="O336" s="108"/>
      <c r="P336" s="77">
        <f>L_SV_P</f>
        <v>0</v>
      </c>
      <c r="Q336" s="78">
        <f>L_SP</f>
        <v>0</v>
      </c>
      <c r="R336" s="79"/>
      <c r="S336" s="79"/>
      <c r="T336" s="79"/>
      <c r="U336" s="79"/>
      <c r="V336" s="79"/>
      <c r="W336" s="79"/>
      <c r="X336" s="79"/>
      <c r="Y336" s="79"/>
      <c r="Z336" s="80"/>
      <c r="AA336" s="81"/>
      <c r="AB336" s="81" t="str">
        <f>L_Nop</f>
        <v/>
      </c>
      <c r="AC336" s="82"/>
      <c r="AD336" s="82"/>
      <c r="AE336" s="82"/>
      <c r="AF336" s="83"/>
      <c r="AG336" s="84" t="str">
        <f t="shared" si="31"/>
        <v/>
      </c>
      <c r="AH336" s="85" t="str">
        <f t="shared" si="32"/>
        <v/>
      </c>
      <c r="AI336" s="86" t="str">
        <f t="shared" si="33"/>
        <v/>
      </c>
      <c r="AJ336" s="86" t="str">
        <f>L_luu1</f>
        <v/>
      </c>
      <c r="AK336" s="87" t="str">
        <f>L_luu2</f>
        <v/>
      </c>
      <c r="AL336" s="88" t="str">
        <f>L_Luu3</f>
        <v/>
      </c>
      <c r="AM336" s="87"/>
      <c r="AN336" s="87"/>
      <c r="AO336" s="89" t="str">
        <f>L_Loc</f>
        <v/>
      </c>
      <c r="AP336" s="90" t="str">
        <f>L_Loc</f>
        <v/>
      </c>
      <c r="AR336" s="91">
        <v>286</v>
      </c>
    </row>
    <row r="337" spans="1:44" s="91" customFormat="1" ht="17.25" x14ac:dyDescent="0.3">
      <c r="A337" s="68" t="str">
        <f>L_time</f>
        <v/>
      </c>
      <c r="B337" s="69" t="str">
        <f>L_TGca</f>
        <v/>
      </c>
      <c r="C337" s="93"/>
      <c r="D337" s="69" t="str">
        <f t="shared" si="30"/>
        <v/>
      </c>
      <c r="E337" s="71" t="str">
        <f>L_tt</f>
        <v/>
      </c>
      <c r="F337" s="72" t="str">
        <f>L_He</f>
        <v/>
      </c>
      <c r="G337" s="73" t="str">
        <f>L_MaHP</f>
        <v/>
      </c>
      <c r="H337" s="74" t="str">
        <f>L_Loc2</f>
        <v/>
      </c>
      <c r="I337" s="73" t="str">
        <f>L_Loc</f>
        <v/>
      </c>
      <c r="J337" s="73" t="str">
        <f>L_Loc</f>
        <v/>
      </c>
      <c r="K337" s="73" t="str">
        <f>L_Loc</f>
        <v/>
      </c>
      <c r="L337" s="75"/>
      <c r="M337" s="73" t="str">
        <f>_Ngay</f>
        <v/>
      </c>
      <c r="N337" s="76"/>
      <c r="O337" s="109"/>
      <c r="P337" s="77">
        <f>L_SV_P</f>
        <v>0</v>
      </c>
      <c r="Q337" s="78">
        <f>L_SP</f>
        <v>0</v>
      </c>
      <c r="R337" s="79"/>
      <c r="S337" s="79"/>
      <c r="T337" s="79"/>
      <c r="U337" s="79"/>
      <c r="V337" s="79"/>
      <c r="W337" s="79"/>
      <c r="X337" s="79"/>
      <c r="Y337" s="79"/>
      <c r="Z337" s="80"/>
      <c r="AA337" s="81"/>
      <c r="AB337" s="81" t="str">
        <f>L_Nop</f>
        <v/>
      </c>
      <c r="AC337" s="82"/>
      <c r="AD337" s="82"/>
      <c r="AE337" s="82"/>
      <c r="AF337" s="83"/>
      <c r="AG337" s="84" t="str">
        <f t="shared" si="31"/>
        <v/>
      </c>
      <c r="AH337" s="85" t="str">
        <f t="shared" si="32"/>
        <v/>
      </c>
      <c r="AI337" s="86" t="str">
        <f t="shared" si="33"/>
        <v/>
      </c>
      <c r="AJ337" s="86" t="str">
        <f>L_luu1</f>
        <v/>
      </c>
      <c r="AK337" s="87" t="str">
        <f>L_luu2</f>
        <v/>
      </c>
      <c r="AL337" s="88" t="str">
        <f>L_Luu3</f>
        <v/>
      </c>
      <c r="AM337" s="87"/>
      <c r="AN337" s="87"/>
      <c r="AO337" s="89" t="str">
        <f>L_Loc</f>
        <v/>
      </c>
      <c r="AP337" s="90" t="str">
        <f>L_Loc</f>
        <v/>
      </c>
      <c r="AR337" s="91">
        <v>286</v>
      </c>
    </row>
    <row r="338" spans="1:44" s="91" customFormat="1" ht="17.25" x14ac:dyDescent="0.3">
      <c r="A338" s="68" t="str">
        <f>L_time</f>
        <v/>
      </c>
      <c r="B338" s="69" t="str">
        <f>L_TGca</f>
        <v/>
      </c>
      <c r="C338" s="93"/>
      <c r="D338" s="69" t="str">
        <f t="shared" si="30"/>
        <v/>
      </c>
      <c r="E338" s="71" t="str">
        <f>L_tt</f>
        <v/>
      </c>
      <c r="F338" s="72" t="str">
        <f>L_He</f>
        <v/>
      </c>
      <c r="G338" s="73" t="str">
        <f>L_MaHP</f>
        <v/>
      </c>
      <c r="H338" s="74" t="str">
        <f>L_Loc2</f>
        <v/>
      </c>
      <c r="I338" s="73" t="str">
        <f>L_Loc</f>
        <v/>
      </c>
      <c r="J338" s="73" t="str">
        <f>L_Loc</f>
        <v/>
      </c>
      <c r="K338" s="73" t="str">
        <f>L_Loc</f>
        <v/>
      </c>
      <c r="L338" s="75"/>
      <c r="M338" s="73" t="str">
        <f>_Ngay</f>
        <v/>
      </c>
      <c r="N338" s="76"/>
      <c r="O338" s="108"/>
      <c r="P338" s="97">
        <f>L_SV_P</f>
        <v>0</v>
      </c>
      <c r="Q338" s="78">
        <f>L_SP</f>
        <v>0</v>
      </c>
      <c r="R338" s="79"/>
      <c r="S338" s="79"/>
      <c r="T338" s="79"/>
      <c r="U338" s="79"/>
      <c r="V338" s="79"/>
      <c r="W338" s="79"/>
      <c r="X338" s="79"/>
      <c r="Y338" s="79"/>
      <c r="Z338" s="80"/>
      <c r="AA338" s="81"/>
      <c r="AB338" s="81" t="str">
        <f>L_Nop</f>
        <v/>
      </c>
      <c r="AC338" s="82"/>
      <c r="AD338" s="82"/>
      <c r="AE338" s="82"/>
      <c r="AF338" s="83"/>
      <c r="AG338" s="84" t="str">
        <f t="shared" si="31"/>
        <v/>
      </c>
      <c r="AH338" s="85" t="str">
        <f t="shared" si="32"/>
        <v/>
      </c>
      <c r="AI338" s="86" t="str">
        <f t="shared" si="33"/>
        <v/>
      </c>
      <c r="AJ338" s="86" t="str">
        <f>L_luu1</f>
        <v/>
      </c>
      <c r="AK338" s="87" t="str">
        <f>L_luu2</f>
        <v/>
      </c>
      <c r="AL338" s="88" t="str">
        <f>L_Luu3</f>
        <v/>
      </c>
      <c r="AM338" s="87"/>
      <c r="AN338" s="87"/>
      <c r="AO338" s="89" t="str">
        <f>L_Loc</f>
        <v/>
      </c>
      <c r="AP338" s="90" t="str">
        <f>L_Loc</f>
        <v/>
      </c>
      <c r="AR338" s="91">
        <v>286</v>
      </c>
    </row>
    <row r="339" spans="1:44" s="91" customFormat="1" ht="17.25" x14ac:dyDescent="0.3">
      <c r="A339" s="68" t="str">
        <f>L_time</f>
        <v/>
      </c>
      <c r="B339" s="69" t="str">
        <f>L_TGca</f>
        <v/>
      </c>
      <c r="C339" s="93"/>
      <c r="D339" s="69" t="str">
        <f t="shared" si="30"/>
        <v/>
      </c>
      <c r="E339" s="71" t="str">
        <f>L_tt</f>
        <v/>
      </c>
      <c r="F339" s="72" t="str">
        <f>L_He</f>
        <v/>
      </c>
      <c r="G339" s="73" t="str">
        <f>L_MaHP</f>
        <v/>
      </c>
      <c r="H339" s="74" t="str">
        <f>L_Loc2</f>
        <v/>
      </c>
      <c r="I339" s="73" t="str">
        <f>L_Loc</f>
        <v/>
      </c>
      <c r="J339" s="73" t="str">
        <f>L_Loc</f>
        <v/>
      </c>
      <c r="K339" s="73" t="str">
        <f>L_Loc</f>
        <v/>
      </c>
      <c r="L339" s="75"/>
      <c r="M339" s="73" t="str">
        <f>_Ngay</f>
        <v/>
      </c>
      <c r="N339" s="76"/>
      <c r="O339" s="73"/>
      <c r="P339" s="77">
        <f>L_SV_P</f>
        <v>0</v>
      </c>
      <c r="Q339" s="78">
        <f>L_SP</f>
        <v>0</v>
      </c>
      <c r="R339" s="79"/>
      <c r="S339" s="79"/>
      <c r="T339" s="79"/>
      <c r="U339" s="79"/>
      <c r="V339" s="79"/>
      <c r="W339" s="79"/>
      <c r="X339" s="79"/>
      <c r="Y339" s="79"/>
      <c r="Z339" s="80"/>
      <c r="AA339" s="81"/>
      <c r="AB339" s="81" t="str">
        <f>L_Nop</f>
        <v/>
      </c>
      <c r="AC339" s="82"/>
      <c r="AD339" s="82"/>
      <c r="AE339" s="82"/>
      <c r="AF339" s="83"/>
      <c r="AG339" s="84" t="str">
        <f t="shared" si="31"/>
        <v/>
      </c>
      <c r="AH339" s="85" t="str">
        <f t="shared" si="32"/>
        <v/>
      </c>
      <c r="AI339" s="86" t="str">
        <f t="shared" si="33"/>
        <v/>
      </c>
      <c r="AJ339" s="86" t="str">
        <f>L_luu1</f>
        <v/>
      </c>
      <c r="AK339" s="87" t="str">
        <f>L_luu2</f>
        <v/>
      </c>
      <c r="AL339" s="88" t="str">
        <f>L_Luu3</f>
        <v/>
      </c>
      <c r="AM339" s="87"/>
      <c r="AN339" s="87"/>
      <c r="AO339" s="89" t="str">
        <f>L_Loc</f>
        <v/>
      </c>
      <c r="AP339" s="90" t="str">
        <f>L_Loc</f>
        <v/>
      </c>
      <c r="AR339" s="91">
        <v>286</v>
      </c>
    </row>
    <row r="340" spans="1:44" s="91" customFormat="1" ht="17.25" x14ac:dyDescent="0.3">
      <c r="A340" s="68" t="str">
        <f>L_time</f>
        <v/>
      </c>
      <c r="B340" s="69" t="str">
        <f>L_TGca</f>
        <v/>
      </c>
      <c r="C340" s="93"/>
      <c r="D340" s="69" t="str">
        <f t="shared" si="30"/>
        <v/>
      </c>
      <c r="E340" s="71" t="str">
        <f>L_tt</f>
        <v/>
      </c>
      <c r="F340" s="72" t="str">
        <f>L_He</f>
        <v/>
      </c>
      <c r="G340" s="73" t="str">
        <f>L_MaHP</f>
        <v/>
      </c>
      <c r="H340" s="74" t="str">
        <f>L_Loc2</f>
        <v/>
      </c>
      <c r="I340" s="73" t="str">
        <f>L_Loc</f>
        <v/>
      </c>
      <c r="J340" s="73" t="str">
        <f>L_Loc</f>
        <v/>
      </c>
      <c r="K340" s="73" t="str">
        <f>L_Loc</f>
        <v/>
      </c>
      <c r="L340" s="75"/>
      <c r="M340" s="73" t="str">
        <f>_Ngay</f>
        <v/>
      </c>
      <c r="N340" s="76"/>
      <c r="O340" s="73"/>
      <c r="P340" s="77">
        <f>L_SV_P</f>
        <v>0</v>
      </c>
      <c r="Q340" s="78">
        <f>L_SP</f>
        <v>0</v>
      </c>
      <c r="R340" s="79"/>
      <c r="S340" s="79"/>
      <c r="T340" s="79"/>
      <c r="U340" s="79"/>
      <c r="V340" s="79"/>
      <c r="W340" s="79"/>
      <c r="X340" s="79"/>
      <c r="Y340" s="79"/>
      <c r="Z340" s="80"/>
      <c r="AA340" s="81"/>
      <c r="AB340" s="81" t="str">
        <f>L_Nop</f>
        <v/>
      </c>
      <c r="AC340" s="82"/>
      <c r="AD340" s="82"/>
      <c r="AE340" s="82"/>
      <c r="AF340" s="83"/>
      <c r="AG340" s="84" t="str">
        <f t="shared" si="31"/>
        <v/>
      </c>
      <c r="AH340" s="85" t="str">
        <f t="shared" si="32"/>
        <v/>
      </c>
      <c r="AI340" s="86" t="str">
        <f t="shared" si="33"/>
        <v/>
      </c>
      <c r="AJ340" s="86" t="str">
        <f>L_luu1</f>
        <v/>
      </c>
      <c r="AK340" s="87" t="str">
        <f>L_luu2</f>
        <v/>
      </c>
      <c r="AL340" s="88" t="str">
        <f>L_Luu3</f>
        <v/>
      </c>
      <c r="AM340" s="87"/>
      <c r="AN340" s="87"/>
      <c r="AO340" s="89" t="str">
        <f>L_Loc</f>
        <v/>
      </c>
      <c r="AP340" s="90" t="str">
        <f>L_Loc</f>
        <v/>
      </c>
      <c r="AR340" s="91">
        <v>286</v>
      </c>
    </row>
    <row r="341" spans="1:44" s="91" customFormat="1" ht="17.25" x14ac:dyDescent="0.3">
      <c r="A341" s="68" t="str">
        <f>L_time</f>
        <v/>
      </c>
      <c r="B341" s="69" t="str">
        <f>L_TGca</f>
        <v/>
      </c>
      <c r="C341" s="96"/>
      <c r="D341" s="69" t="str">
        <f t="shared" ref="D341:D404" si="34">IF(C341="","",LEFT($C341,FIND("-",$C341,1)+2))</f>
        <v/>
      </c>
      <c r="E341" s="71" t="str">
        <f>L_tt</f>
        <v/>
      </c>
      <c r="F341" s="72" t="str">
        <f>L_He</f>
        <v/>
      </c>
      <c r="G341" s="73" t="str">
        <f>L_MaHP</f>
        <v/>
      </c>
      <c r="H341" s="74" t="str">
        <f>L_Loc2</f>
        <v/>
      </c>
      <c r="I341" s="73" t="str">
        <f>L_Loc</f>
        <v/>
      </c>
      <c r="J341" s="73" t="str">
        <f>L_Loc</f>
        <v/>
      </c>
      <c r="K341" s="73" t="str">
        <f>L_Loc</f>
        <v/>
      </c>
      <c r="L341" s="75"/>
      <c r="M341" s="73" t="str">
        <f>_Ngay</f>
        <v/>
      </c>
      <c r="N341" s="76"/>
      <c r="O341" s="73"/>
      <c r="P341" s="77">
        <f>L_SV_P</f>
        <v>0</v>
      </c>
      <c r="Q341" s="78">
        <f>L_SP</f>
        <v>0</v>
      </c>
      <c r="R341" s="79"/>
      <c r="S341" s="79"/>
      <c r="T341" s="79"/>
      <c r="U341" s="79"/>
      <c r="V341" s="79"/>
      <c r="W341" s="79"/>
      <c r="X341" s="79"/>
      <c r="Y341" s="79"/>
      <c r="Z341" s="80"/>
      <c r="AA341" s="81"/>
      <c r="AB341" s="81" t="str">
        <f>L_Nop</f>
        <v/>
      </c>
      <c r="AC341" s="82"/>
      <c r="AD341" s="82"/>
      <c r="AE341" s="82"/>
      <c r="AF341" s="83"/>
      <c r="AG341" s="84" t="str">
        <f t="shared" si="31"/>
        <v/>
      </c>
      <c r="AH341" s="85" t="str">
        <f t="shared" si="32"/>
        <v/>
      </c>
      <c r="AI341" s="86" t="str">
        <f t="shared" si="33"/>
        <v/>
      </c>
      <c r="AJ341" s="86" t="str">
        <f>L_luu1</f>
        <v/>
      </c>
      <c r="AK341" s="87" t="str">
        <f>L_luu2</f>
        <v/>
      </c>
      <c r="AL341" s="88" t="str">
        <f>L_Luu3</f>
        <v/>
      </c>
      <c r="AM341" s="87"/>
      <c r="AN341" s="87"/>
      <c r="AO341" s="89" t="str">
        <f>L_Loc</f>
        <v/>
      </c>
      <c r="AP341" s="90" t="str">
        <f>L_Loc</f>
        <v/>
      </c>
      <c r="AR341" s="91">
        <v>286</v>
      </c>
    </row>
    <row r="342" spans="1:44" s="91" customFormat="1" ht="30" customHeight="1" x14ac:dyDescent="0.3">
      <c r="A342" s="68" t="str">
        <f>L_time</f>
        <v/>
      </c>
      <c r="B342" s="69" t="str">
        <f>L_TGca</f>
        <v/>
      </c>
      <c r="C342" s="93"/>
      <c r="D342" s="69" t="str">
        <f t="shared" si="34"/>
        <v/>
      </c>
      <c r="E342" s="71" t="str">
        <f>L_tt</f>
        <v/>
      </c>
      <c r="F342" s="72" t="str">
        <f>L_He</f>
        <v/>
      </c>
      <c r="G342" s="73" t="str">
        <f>L_MaHP</f>
        <v/>
      </c>
      <c r="H342" s="74" t="str">
        <f>L_Loc2</f>
        <v/>
      </c>
      <c r="I342" s="73" t="str">
        <f>L_Loc</f>
        <v/>
      </c>
      <c r="J342" s="73" t="str">
        <f>L_Loc</f>
        <v/>
      </c>
      <c r="K342" s="73" t="str">
        <f>L_Loc</f>
        <v/>
      </c>
      <c r="L342" s="75"/>
      <c r="M342" s="73" t="str">
        <f>_Ngay</f>
        <v/>
      </c>
      <c r="N342" s="76"/>
      <c r="O342" s="73"/>
      <c r="P342" s="77">
        <f>L_SV_P</f>
        <v>0</v>
      </c>
      <c r="Q342" s="78">
        <f>L_SP</f>
        <v>0</v>
      </c>
      <c r="R342" s="79"/>
      <c r="S342" s="79"/>
      <c r="T342" s="79"/>
      <c r="U342" s="79"/>
      <c r="V342" s="79"/>
      <c r="W342" s="79"/>
      <c r="X342" s="79"/>
      <c r="Y342" s="79"/>
      <c r="Z342" s="80"/>
      <c r="AA342" s="81"/>
      <c r="AB342" s="81" t="str">
        <f>L_Nop</f>
        <v/>
      </c>
      <c r="AC342" s="82"/>
      <c r="AD342" s="82"/>
      <c r="AE342" s="82"/>
      <c r="AF342" s="83"/>
      <c r="AG342" s="84" t="str">
        <f t="shared" si="31"/>
        <v/>
      </c>
      <c r="AH342" s="85" t="str">
        <f t="shared" si="32"/>
        <v/>
      </c>
      <c r="AI342" s="86" t="str">
        <f t="shared" si="33"/>
        <v/>
      </c>
      <c r="AJ342" s="86" t="str">
        <f>L_luu1</f>
        <v/>
      </c>
      <c r="AK342" s="87" t="str">
        <f>L_luu2</f>
        <v/>
      </c>
      <c r="AL342" s="88" t="str">
        <f>L_Luu3</f>
        <v/>
      </c>
      <c r="AM342" s="87"/>
      <c r="AN342" s="87"/>
      <c r="AO342" s="89" t="str">
        <f>L_Loc</f>
        <v/>
      </c>
      <c r="AP342" s="90" t="str">
        <f>L_Loc</f>
        <v/>
      </c>
      <c r="AR342" s="91">
        <v>286</v>
      </c>
    </row>
    <row r="343" spans="1:44" s="91" customFormat="1" ht="30" customHeight="1" x14ac:dyDescent="0.3">
      <c r="A343" s="68" t="str">
        <f>L_time</f>
        <v/>
      </c>
      <c r="B343" s="69" t="str">
        <f>L_TGca</f>
        <v/>
      </c>
      <c r="C343" s="95"/>
      <c r="D343" s="69" t="str">
        <f t="shared" si="34"/>
        <v/>
      </c>
      <c r="E343" s="71" t="str">
        <f>L_tt</f>
        <v/>
      </c>
      <c r="F343" s="72" t="str">
        <f>L_He</f>
        <v/>
      </c>
      <c r="G343" s="73" t="str">
        <f>L_MaHP</f>
        <v/>
      </c>
      <c r="H343" s="74" t="str">
        <f>L_Loc2</f>
        <v/>
      </c>
      <c r="I343" s="73" t="str">
        <f>L_Loc</f>
        <v/>
      </c>
      <c r="J343" s="73" t="str">
        <f>L_Loc</f>
        <v/>
      </c>
      <c r="K343" s="73" t="str">
        <f>L_Loc</f>
        <v/>
      </c>
      <c r="L343" s="75"/>
      <c r="M343" s="73" t="str">
        <f>_Ngay</f>
        <v/>
      </c>
      <c r="N343" s="76"/>
      <c r="O343" s="73"/>
      <c r="P343" s="77">
        <f>L_SV_P</f>
        <v>0</v>
      </c>
      <c r="Q343" s="78">
        <f>L_SP</f>
        <v>0</v>
      </c>
      <c r="R343" s="79"/>
      <c r="S343" s="79"/>
      <c r="T343" s="79"/>
      <c r="U343" s="79"/>
      <c r="V343" s="79"/>
      <c r="W343" s="79"/>
      <c r="X343" s="79"/>
      <c r="Y343" s="79"/>
      <c r="Z343" s="80"/>
      <c r="AA343" s="81"/>
      <c r="AB343" s="81" t="str">
        <f>L_Nop</f>
        <v/>
      </c>
      <c r="AC343" s="82"/>
      <c r="AD343" s="82"/>
      <c r="AE343" s="82"/>
      <c r="AF343" s="83"/>
      <c r="AG343" s="84" t="str">
        <f t="shared" si="31"/>
        <v/>
      </c>
      <c r="AH343" s="85" t="str">
        <f t="shared" si="32"/>
        <v/>
      </c>
      <c r="AI343" s="86" t="str">
        <f t="shared" si="33"/>
        <v/>
      </c>
      <c r="AJ343" s="86" t="str">
        <f>L_luu1</f>
        <v/>
      </c>
      <c r="AK343" s="87" t="str">
        <f>L_luu2</f>
        <v/>
      </c>
      <c r="AL343" s="88" t="str">
        <f>L_Luu3</f>
        <v/>
      </c>
      <c r="AM343" s="87"/>
      <c r="AN343" s="87"/>
      <c r="AO343" s="89" t="str">
        <f>L_Loc</f>
        <v/>
      </c>
      <c r="AP343" s="90" t="str">
        <f>L_Loc</f>
        <v/>
      </c>
      <c r="AR343" s="91">
        <v>286</v>
      </c>
    </row>
    <row r="344" spans="1:44" s="91" customFormat="1" ht="30" customHeight="1" x14ac:dyDescent="0.3">
      <c r="A344" s="68" t="str">
        <f>L_time</f>
        <v/>
      </c>
      <c r="B344" s="69" t="str">
        <f>L_TGca</f>
        <v/>
      </c>
      <c r="C344" s="93"/>
      <c r="D344" s="69" t="str">
        <f t="shared" si="34"/>
        <v/>
      </c>
      <c r="E344" s="71" t="str">
        <f>L_tt</f>
        <v/>
      </c>
      <c r="F344" s="72" t="str">
        <f>L_He</f>
        <v/>
      </c>
      <c r="G344" s="73" t="str">
        <f>L_MaHP</f>
        <v/>
      </c>
      <c r="H344" s="74" t="str">
        <f>L_Loc2</f>
        <v/>
      </c>
      <c r="I344" s="73" t="str">
        <f>L_Loc</f>
        <v/>
      </c>
      <c r="J344" s="73" t="str">
        <f>L_Loc</f>
        <v/>
      </c>
      <c r="K344" s="73" t="str">
        <f>L_Loc</f>
        <v/>
      </c>
      <c r="L344" s="75"/>
      <c r="M344" s="73" t="str">
        <f>_Ngay</f>
        <v/>
      </c>
      <c r="N344" s="76"/>
      <c r="O344" s="108"/>
      <c r="P344" s="77">
        <f>L_SV_P</f>
        <v>0</v>
      </c>
      <c r="Q344" s="78">
        <f>L_SP</f>
        <v>0</v>
      </c>
      <c r="R344" s="79"/>
      <c r="S344" s="79"/>
      <c r="T344" s="79"/>
      <c r="U344" s="79"/>
      <c r="V344" s="79"/>
      <c r="W344" s="79"/>
      <c r="X344" s="79"/>
      <c r="Y344" s="79"/>
      <c r="Z344" s="80"/>
      <c r="AA344" s="81"/>
      <c r="AB344" s="81" t="str">
        <f>L_Nop</f>
        <v/>
      </c>
      <c r="AC344" s="82"/>
      <c r="AD344" s="82"/>
      <c r="AE344" s="82"/>
      <c r="AF344" s="83"/>
      <c r="AG344" s="84" t="str">
        <f t="shared" si="31"/>
        <v/>
      </c>
      <c r="AH344" s="85" t="str">
        <f t="shared" si="32"/>
        <v/>
      </c>
      <c r="AI344" s="86" t="str">
        <f t="shared" si="33"/>
        <v/>
      </c>
      <c r="AJ344" s="86" t="str">
        <f>L_luu1</f>
        <v/>
      </c>
      <c r="AK344" s="87" t="str">
        <f>L_luu2</f>
        <v/>
      </c>
      <c r="AL344" s="88" t="str">
        <f>L_Luu3</f>
        <v/>
      </c>
      <c r="AM344" s="87"/>
      <c r="AN344" s="87"/>
      <c r="AO344" s="89" t="str">
        <f>L_Loc</f>
        <v/>
      </c>
      <c r="AP344" s="90" t="str">
        <f>L_Loc</f>
        <v/>
      </c>
      <c r="AR344" s="91">
        <v>286</v>
      </c>
    </row>
    <row r="345" spans="1:44" s="91" customFormat="1" ht="30" customHeight="1" x14ac:dyDescent="0.3">
      <c r="A345" s="68" t="str">
        <f>L_time</f>
        <v/>
      </c>
      <c r="B345" s="69" t="str">
        <f>L_TGca</f>
        <v/>
      </c>
      <c r="C345" s="70"/>
      <c r="D345" s="69" t="str">
        <f t="shared" si="34"/>
        <v/>
      </c>
      <c r="E345" s="71" t="str">
        <f>L_tt</f>
        <v/>
      </c>
      <c r="F345" s="72" t="str">
        <f>L_He</f>
        <v/>
      </c>
      <c r="G345" s="73" t="str">
        <f>L_MaHP</f>
        <v/>
      </c>
      <c r="H345" s="74" t="str">
        <f>L_Loc2</f>
        <v/>
      </c>
      <c r="I345" s="73" t="str">
        <f>L_Loc</f>
        <v/>
      </c>
      <c r="J345" s="73" t="str">
        <f>L_Loc</f>
        <v/>
      </c>
      <c r="K345" s="73" t="str">
        <f>L_Loc</f>
        <v/>
      </c>
      <c r="L345" s="75"/>
      <c r="M345" s="73" t="str">
        <f>_Ngay</f>
        <v/>
      </c>
      <c r="N345" s="76"/>
      <c r="O345" s="73"/>
      <c r="P345" s="77">
        <f>L_SV_P</f>
        <v>0</v>
      </c>
      <c r="Q345" s="78">
        <f>L_SP</f>
        <v>0</v>
      </c>
      <c r="R345" s="79"/>
      <c r="S345" s="79"/>
      <c r="T345" s="79"/>
      <c r="U345" s="79"/>
      <c r="V345" s="79"/>
      <c r="W345" s="79"/>
      <c r="X345" s="79"/>
      <c r="Y345" s="79"/>
      <c r="Z345" s="80"/>
      <c r="AA345" s="81"/>
      <c r="AB345" s="81" t="str">
        <f>L_Nop</f>
        <v/>
      </c>
      <c r="AC345" s="82"/>
      <c r="AD345" s="82"/>
      <c r="AE345" s="82"/>
      <c r="AF345" s="83"/>
      <c r="AG345" s="84" t="str">
        <f t="shared" si="31"/>
        <v/>
      </c>
      <c r="AH345" s="85" t="str">
        <f t="shared" si="32"/>
        <v/>
      </c>
      <c r="AI345" s="86" t="str">
        <f t="shared" si="33"/>
        <v/>
      </c>
      <c r="AJ345" s="86" t="str">
        <f>L_luu1</f>
        <v/>
      </c>
      <c r="AK345" s="87" t="str">
        <f>L_luu2</f>
        <v/>
      </c>
      <c r="AL345" s="88" t="str">
        <f>L_Luu3</f>
        <v/>
      </c>
      <c r="AM345" s="87"/>
      <c r="AN345" s="87"/>
      <c r="AO345" s="89" t="str">
        <f>L_Loc</f>
        <v/>
      </c>
      <c r="AP345" s="90" t="str">
        <f>L_Loc</f>
        <v/>
      </c>
      <c r="AR345" s="91">
        <v>286</v>
      </c>
    </row>
    <row r="346" spans="1:44" s="91" customFormat="1" ht="17.25" x14ac:dyDescent="0.3">
      <c r="A346" s="68" t="str">
        <f>L_time</f>
        <v/>
      </c>
      <c r="B346" s="69" t="str">
        <f>L_TGca</f>
        <v/>
      </c>
      <c r="C346" s="70"/>
      <c r="D346" s="69" t="str">
        <f t="shared" si="34"/>
        <v/>
      </c>
      <c r="E346" s="71" t="str">
        <f>L_tt</f>
        <v/>
      </c>
      <c r="F346" s="72" t="str">
        <f>L_He</f>
        <v/>
      </c>
      <c r="G346" s="73" t="str">
        <f>L_MaHP</f>
        <v/>
      </c>
      <c r="H346" s="74" t="str">
        <f>L_Loc2</f>
        <v/>
      </c>
      <c r="I346" s="73" t="str">
        <f>L_Loc</f>
        <v/>
      </c>
      <c r="J346" s="73" t="str">
        <f>L_Loc</f>
        <v/>
      </c>
      <c r="K346" s="73" t="str">
        <f>L_Loc</f>
        <v/>
      </c>
      <c r="L346" s="75"/>
      <c r="M346" s="73" t="str">
        <f>_Ngay</f>
        <v/>
      </c>
      <c r="N346" s="76"/>
      <c r="O346" s="109"/>
      <c r="P346" s="77">
        <f>L_SV_P</f>
        <v>0</v>
      </c>
      <c r="Q346" s="78">
        <f>L_SP</f>
        <v>0</v>
      </c>
      <c r="R346" s="79"/>
      <c r="S346" s="79"/>
      <c r="T346" s="79"/>
      <c r="U346" s="79"/>
      <c r="V346" s="79"/>
      <c r="W346" s="79"/>
      <c r="X346" s="79"/>
      <c r="Y346" s="79"/>
      <c r="Z346" s="80"/>
      <c r="AA346" s="81"/>
      <c r="AB346" s="81" t="str">
        <f>L_Nop</f>
        <v/>
      </c>
      <c r="AC346" s="82"/>
      <c r="AD346" s="82"/>
      <c r="AE346" s="82"/>
      <c r="AF346" s="83"/>
      <c r="AG346" s="84" t="str">
        <f t="shared" si="31"/>
        <v/>
      </c>
      <c r="AH346" s="85" t="str">
        <f t="shared" si="32"/>
        <v/>
      </c>
      <c r="AI346" s="86" t="str">
        <f t="shared" si="33"/>
        <v/>
      </c>
      <c r="AJ346" s="86" t="str">
        <f>L_luu1</f>
        <v/>
      </c>
      <c r="AK346" s="87" t="str">
        <f>L_luu2</f>
        <v/>
      </c>
      <c r="AL346" s="88" t="str">
        <f>L_Luu3</f>
        <v/>
      </c>
      <c r="AM346" s="87"/>
      <c r="AN346" s="87"/>
      <c r="AO346" s="89" t="str">
        <f>L_Loc</f>
        <v/>
      </c>
      <c r="AP346" s="90" t="str">
        <f>L_Loc</f>
        <v/>
      </c>
      <c r="AR346" s="91">
        <v>286</v>
      </c>
    </row>
    <row r="347" spans="1:44" s="91" customFormat="1" ht="30" customHeight="1" x14ac:dyDescent="0.3">
      <c r="A347" s="68" t="str">
        <f>L_time</f>
        <v/>
      </c>
      <c r="B347" s="69" t="str">
        <f>L_TGca</f>
        <v/>
      </c>
      <c r="C347" s="70"/>
      <c r="D347" s="69" t="str">
        <f t="shared" si="34"/>
        <v/>
      </c>
      <c r="E347" s="71" t="str">
        <f>L_tt</f>
        <v/>
      </c>
      <c r="F347" s="72" t="str">
        <f>L_He</f>
        <v/>
      </c>
      <c r="G347" s="73" t="str">
        <f>L_MaHP</f>
        <v/>
      </c>
      <c r="H347" s="74" t="str">
        <f>L_Loc2</f>
        <v/>
      </c>
      <c r="I347" s="73" t="str">
        <f>L_Loc</f>
        <v/>
      </c>
      <c r="J347" s="73" t="str">
        <f>L_Loc</f>
        <v/>
      </c>
      <c r="K347" s="73" t="str">
        <f>L_Loc</f>
        <v/>
      </c>
      <c r="L347" s="75"/>
      <c r="M347" s="73" t="str">
        <f>_Ngay</f>
        <v/>
      </c>
      <c r="N347" s="76"/>
      <c r="O347" s="73"/>
      <c r="P347" s="77">
        <f>L_SV_P</f>
        <v>0</v>
      </c>
      <c r="Q347" s="78">
        <f>L_SP</f>
        <v>0</v>
      </c>
      <c r="R347" s="79"/>
      <c r="S347" s="79"/>
      <c r="T347" s="79"/>
      <c r="U347" s="79"/>
      <c r="V347" s="79"/>
      <c r="W347" s="79"/>
      <c r="X347" s="79"/>
      <c r="Y347" s="79"/>
      <c r="Z347" s="80"/>
      <c r="AA347" s="81"/>
      <c r="AB347" s="81" t="str">
        <f>L_Nop</f>
        <v/>
      </c>
      <c r="AC347" s="82"/>
      <c r="AD347" s="82"/>
      <c r="AE347" s="82"/>
      <c r="AF347" s="83"/>
      <c r="AG347" s="84" t="str">
        <f t="shared" si="31"/>
        <v/>
      </c>
      <c r="AH347" s="85" t="str">
        <f t="shared" si="32"/>
        <v/>
      </c>
      <c r="AI347" s="86" t="str">
        <f t="shared" si="33"/>
        <v/>
      </c>
      <c r="AJ347" s="86" t="str">
        <f>L_luu1</f>
        <v/>
      </c>
      <c r="AK347" s="87" t="str">
        <f>L_luu2</f>
        <v/>
      </c>
      <c r="AL347" s="88" t="str">
        <f>L_Luu3</f>
        <v/>
      </c>
      <c r="AM347" s="87"/>
      <c r="AN347" s="87"/>
      <c r="AO347" s="89" t="str">
        <f>L_Loc</f>
        <v/>
      </c>
      <c r="AP347" s="90" t="str">
        <f>L_Loc</f>
        <v/>
      </c>
      <c r="AR347" s="91">
        <v>286</v>
      </c>
    </row>
    <row r="348" spans="1:44" s="91" customFormat="1" ht="30" customHeight="1" x14ac:dyDescent="0.3">
      <c r="A348" s="68" t="str">
        <f>L_time</f>
        <v/>
      </c>
      <c r="B348" s="69" t="str">
        <f>L_TGca</f>
        <v/>
      </c>
      <c r="C348" s="93"/>
      <c r="D348" s="69" t="str">
        <f t="shared" si="34"/>
        <v/>
      </c>
      <c r="E348" s="71" t="str">
        <f>L_tt</f>
        <v/>
      </c>
      <c r="F348" s="72" t="str">
        <f>L_He</f>
        <v/>
      </c>
      <c r="G348" s="73" t="str">
        <f>L_MaHP</f>
        <v/>
      </c>
      <c r="H348" s="74" t="str">
        <f>L_Loc2</f>
        <v/>
      </c>
      <c r="I348" s="73" t="str">
        <f>L_Loc</f>
        <v/>
      </c>
      <c r="J348" s="73" t="str">
        <f>L_Loc</f>
        <v/>
      </c>
      <c r="K348" s="73" t="str">
        <f>L_Loc</f>
        <v/>
      </c>
      <c r="L348" s="75"/>
      <c r="M348" s="73" t="str">
        <f>_Ngay</f>
        <v/>
      </c>
      <c r="N348" s="76"/>
      <c r="O348" s="108"/>
      <c r="P348" s="77">
        <f>L_SV_P</f>
        <v>0</v>
      </c>
      <c r="Q348" s="78">
        <f>L_SP</f>
        <v>0</v>
      </c>
      <c r="R348" s="79"/>
      <c r="S348" s="79"/>
      <c r="T348" s="79"/>
      <c r="U348" s="79"/>
      <c r="V348" s="79"/>
      <c r="W348" s="79"/>
      <c r="X348" s="79"/>
      <c r="Y348" s="79"/>
      <c r="Z348" s="80"/>
      <c r="AA348" s="81"/>
      <c r="AB348" s="81" t="str">
        <f>L_Nop</f>
        <v/>
      </c>
      <c r="AC348" s="82"/>
      <c r="AD348" s="82"/>
      <c r="AE348" s="82"/>
      <c r="AF348" s="83"/>
      <c r="AG348" s="84" t="str">
        <f t="shared" si="31"/>
        <v/>
      </c>
      <c r="AH348" s="85" t="str">
        <f t="shared" si="32"/>
        <v/>
      </c>
      <c r="AI348" s="86" t="str">
        <f t="shared" si="33"/>
        <v/>
      </c>
      <c r="AJ348" s="86" t="str">
        <f>L_luu1</f>
        <v/>
      </c>
      <c r="AK348" s="87" t="str">
        <f>L_luu2</f>
        <v/>
      </c>
      <c r="AL348" s="88" t="str">
        <f>L_Luu3</f>
        <v/>
      </c>
      <c r="AM348" s="87"/>
      <c r="AN348" s="87"/>
      <c r="AO348" s="89" t="str">
        <f>L_Loc</f>
        <v/>
      </c>
      <c r="AP348" s="90" t="str">
        <f>L_Loc</f>
        <v/>
      </c>
      <c r="AR348" s="91">
        <v>286</v>
      </c>
    </row>
    <row r="349" spans="1:44" s="91" customFormat="1" ht="30" customHeight="1" x14ac:dyDescent="0.3">
      <c r="A349" s="68" t="str">
        <f>L_time</f>
        <v/>
      </c>
      <c r="B349" s="69" t="str">
        <f>L_TGca</f>
        <v/>
      </c>
      <c r="C349" s="93"/>
      <c r="D349" s="69" t="str">
        <f t="shared" si="34"/>
        <v/>
      </c>
      <c r="E349" s="116" t="str">
        <f>L_tt</f>
        <v/>
      </c>
      <c r="F349" s="72" t="str">
        <f>L_He</f>
        <v/>
      </c>
      <c r="G349" s="73" t="str">
        <f>L_MaHP</f>
        <v/>
      </c>
      <c r="H349" s="74" t="str">
        <f>L_Loc2</f>
        <v/>
      </c>
      <c r="I349" s="73" t="str">
        <f>L_Loc</f>
        <v/>
      </c>
      <c r="J349" s="73" t="str">
        <f>L_Loc</f>
        <v/>
      </c>
      <c r="K349" s="73" t="str">
        <f>L_Loc</f>
        <v/>
      </c>
      <c r="L349" s="75"/>
      <c r="M349" s="73" t="str">
        <f>_Ngay</f>
        <v/>
      </c>
      <c r="N349" s="76"/>
      <c r="O349" s="73"/>
      <c r="P349" s="77">
        <f>L_SV_P</f>
        <v>0</v>
      </c>
      <c r="Q349" s="78">
        <f>L_SP</f>
        <v>0</v>
      </c>
      <c r="R349" s="79"/>
      <c r="S349" s="79"/>
      <c r="T349" s="79"/>
      <c r="U349" s="79"/>
      <c r="V349" s="79"/>
      <c r="W349" s="79"/>
      <c r="X349" s="79"/>
      <c r="Y349" s="79"/>
      <c r="Z349" s="80"/>
      <c r="AA349" s="81"/>
      <c r="AB349" s="81"/>
      <c r="AC349" s="82"/>
      <c r="AD349" s="82"/>
      <c r="AE349" s="82" t="str">
        <f>IF(LEN(A349)&lt;14,"",RIGHT(A349,2))</f>
        <v/>
      </c>
      <c r="AF349" s="83"/>
      <c r="AG349" s="84" t="str">
        <f>IF(X349="","",$Z349-$Q349*2)</f>
        <v/>
      </c>
      <c r="AH349" s="85" t="str">
        <f>L_luu1</f>
        <v/>
      </c>
      <c r="AI349" s="86" t="str">
        <f>L_luu2</f>
        <v/>
      </c>
      <c r="AJ349" s="86" t="str">
        <f>L_Luu3</f>
        <v/>
      </c>
      <c r="AK349" s="87"/>
      <c r="AL349" s="88"/>
      <c r="AM349" s="87" t="str">
        <f>L_Loc</f>
        <v/>
      </c>
      <c r="AN349" s="87" t="str">
        <f>L_Loc</f>
        <v/>
      </c>
      <c r="AO349" s="89"/>
      <c r="AP349" s="90">
        <v>286</v>
      </c>
    </row>
    <row r="350" spans="1:44" s="91" customFormat="1" ht="17.25" x14ac:dyDescent="0.3">
      <c r="A350" s="68" t="str">
        <f>L_time</f>
        <v/>
      </c>
      <c r="B350" s="69" t="str">
        <f>L_TGca</f>
        <v/>
      </c>
      <c r="C350" s="93"/>
      <c r="D350" s="69" t="str">
        <f t="shared" si="34"/>
        <v/>
      </c>
      <c r="E350" s="71" t="str">
        <f>L_tt</f>
        <v/>
      </c>
      <c r="F350" s="72" t="str">
        <f>L_He</f>
        <v/>
      </c>
      <c r="G350" s="73" t="str">
        <f>L_MaHP</f>
        <v/>
      </c>
      <c r="H350" s="74" t="str">
        <f>L_Loc2</f>
        <v/>
      </c>
      <c r="I350" s="73" t="str">
        <f>L_Loc</f>
        <v/>
      </c>
      <c r="J350" s="73" t="str">
        <f>L_Loc</f>
        <v/>
      </c>
      <c r="K350" s="73" t="str">
        <f>L_Loc</f>
        <v/>
      </c>
      <c r="L350" s="75"/>
      <c r="M350" s="73" t="str">
        <f>_Ngay</f>
        <v/>
      </c>
      <c r="N350" s="76"/>
      <c r="O350" s="109"/>
      <c r="P350" s="77">
        <f>L_SV_P</f>
        <v>0</v>
      </c>
      <c r="Q350" s="78">
        <f>L_SP</f>
        <v>0</v>
      </c>
      <c r="R350" s="79"/>
      <c r="S350" s="79"/>
      <c r="T350" s="79"/>
      <c r="U350" s="79"/>
      <c r="V350" s="79"/>
      <c r="W350" s="79"/>
      <c r="X350" s="79"/>
      <c r="Y350" s="79"/>
      <c r="Z350" s="80"/>
      <c r="AA350" s="81"/>
      <c r="AB350" s="81" t="str">
        <f>L_Nop</f>
        <v/>
      </c>
      <c r="AC350" s="82"/>
      <c r="AD350" s="82"/>
      <c r="AE350" s="82"/>
      <c r="AF350" s="83"/>
      <c r="AG350" s="84" t="str">
        <f t="shared" ref="AG350:AG362" si="35">IF(LEN(C350)&lt;14,"",RIGHT(C350,2))</f>
        <v/>
      </c>
      <c r="AH350" s="85" t="str">
        <f t="shared" ref="AH350:AH413" si="36">IF($Q350=0,"",IF(MOD($O350,$P350)=0,$P350,MOD($O350,$P350)))</f>
        <v/>
      </c>
      <c r="AI350" s="86" t="str">
        <f t="shared" ref="AI350:AI413" si="37">IF(Z350="","",$Z350-$Q350*2)</f>
        <v/>
      </c>
      <c r="AJ350" s="86" t="str">
        <f>L_luu1</f>
        <v/>
      </c>
      <c r="AK350" s="87" t="str">
        <f>L_luu2</f>
        <v/>
      </c>
      <c r="AL350" s="88" t="str">
        <f>L_Luu3</f>
        <v/>
      </c>
      <c r="AM350" s="87"/>
      <c r="AN350" s="87"/>
      <c r="AO350" s="89" t="str">
        <f>L_Loc</f>
        <v/>
      </c>
      <c r="AP350" s="90" t="str">
        <f>L_Loc</f>
        <v/>
      </c>
      <c r="AR350" s="91">
        <v>286</v>
      </c>
    </row>
    <row r="351" spans="1:44" s="91" customFormat="1" ht="17.25" x14ac:dyDescent="0.3">
      <c r="A351" s="68" t="str">
        <f>L_time</f>
        <v/>
      </c>
      <c r="B351" s="69" t="str">
        <f>L_TGca</f>
        <v/>
      </c>
      <c r="C351" s="95"/>
      <c r="D351" s="69" t="str">
        <f t="shared" si="34"/>
        <v/>
      </c>
      <c r="E351" s="71" t="str">
        <f>L_tt</f>
        <v/>
      </c>
      <c r="F351" s="72" t="str">
        <f>L_He</f>
        <v/>
      </c>
      <c r="G351" s="73" t="str">
        <f>L_MaHP</f>
        <v/>
      </c>
      <c r="H351" s="74" t="str">
        <f>L_Loc2</f>
        <v/>
      </c>
      <c r="I351" s="73" t="str">
        <f>L_Loc</f>
        <v/>
      </c>
      <c r="J351" s="73" t="str">
        <f>L_Loc</f>
        <v/>
      </c>
      <c r="K351" s="73" t="str">
        <f>L_Loc</f>
        <v/>
      </c>
      <c r="L351" s="75"/>
      <c r="M351" s="73" t="str">
        <f>_Ngay</f>
        <v/>
      </c>
      <c r="N351" s="76"/>
      <c r="O351" s="73"/>
      <c r="P351" s="77">
        <f>L_SV_P</f>
        <v>0</v>
      </c>
      <c r="Q351" s="78">
        <f>L_SP</f>
        <v>0</v>
      </c>
      <c r="R351" s="79"/>
      <c r="S351" s="79"/>
      <c r="T351" s="79"/>
      <c r="U351" s="79"/>
      <c r="V351" s="79"/>
      <c r="W351" s="79"/>
      <c r="X351" s="79"/>
      <c r="Y351" s="79"/>
      <c r="Z351" s="80"/>
      <c r="AA351" s="81"/>
      <c r="AB351" s="81" t="str">
        <f>L_Nop</f>
        <v/>
      </c>
      <c r="AC351" s="82"/>
      <c r="AD351" s="82"/>
      <c r="AE351" s="82"/>
      <c r="AF351" s="83"/>
      <c r="AG351" s="84" t="str">
        <f t="shared" si="35"/>
        <v/>
      </c>
      <c r="AH351" s="85" t="str">
        <f t="shared" si="36"/>
        <v/>
      </c>
      <c r="AI351" s="86" t="str">
        <f t="shared" si="37"/>
        <v/>
      </c>
      <c r="AJ351" s="86" t="str">
        <f>L_luu1</f>
        <v/>
      </c>
      <c r="AK351" s="87" t="str">
        <f>L_luu2</f>
        <v/>
      </c>
      <c r="AL351" s="88" t="str">
        <f>L_Luu3</f>
        <v/>
      </c>
      <c r="AM351" s="87"/>
      <c r="AN351" s="87"/>
      <c r="AO351" s="89" t="str">
        <f>L_Loc</f>
        <v/>
      </c>
      <c r="AP351" s="90" t="str">
        <f>L_Loc</f>
        <v/>
      </c>
      <c r="AR351" s="91">
        <v>286</v>
      </c>
    </row>
    <row r="352" spans="1:44" s="91" customFormat="1" ht="30" customHeight="1" x14ac:dyDescent="0.3">
      <c r="A352" s="68" t="str">
        <f>L_time</f>
        <v/>
      </c>
      <c r="B352" s="69" t="str">
        <f>L_TGca</f>
        <v/>
      </c>
      <c r="C352" s="93"/>
      <c r="D352" s="69" t="str">
        <f t="shared" si="34"/>
        <v/>
      </c>
      <c r="E352" s="71" t="str">
        <f>L_tt</f>
        <v/>
      </c>
      <c r="F352" s="72" t="str">
        <f>L_He</f>
        <v/>
      </c>
      <c r="G352" s="73" t="str">
        <f>L_MaHP</f>
        <v/>
      </c>
      <c r="H352" s="74" t="str">
        <f>L_Loc2</f>
        <v/>
      </c>
      <c r="I352" s="73" t="str">
        <f>L_Loc</f>
        <v/>
      </c>
      <c r="J352" s="73" t="str">
        <f>L_Loc</f>
        <v/>
      </c>
      <c r="K352" s="73" t="str">
        <f>L_Loc</f>
        <v/>
      </c>
      <c r="L352" s="75"/>
      <c r="M352" s="73" t="str">
        <f>_Ngay</f>
        <v/>
      </c>
      <c r="N352" s="76"/>
      <c r="O352" s="73"/>
      <c r="P352" s="77">
        <f>L_SV_P</f>
        <v>0</v>
      </c>
      <c r="Q352" s="78">
        <f>L_SP</f>
        <v>0</v>
      </c>
      <c r="R352" s="79"/>
      <c r="S352" s="79"/>
      <c r="T352" s="79"/>
      <c r="U352" s="79"/>
      <c r="V352" s="79"/>
      <c r="W352" s="79"/>
      <c r="X352" s="79"/>
      <c r="Y352" s="79"/>
      <c r="Z352" s="80"/>
      <c r="AA352" s="81"/>
      <c r="AB352" s="81" t="str">
        <f>L_Nop</f>
        <v/>
      </c>
      <c r="AC352" s="82"/>
      <c r="AD352" s="82"/>
      <c r="AE352" s="82"/>
      <c r="AF352" s="83"/>
      <c r="AG352" s="84" t="str">
        <f t="shared" si="35"/>
        <v/>
      </c>
      <c r="AH352" s="85" t="str">
        <f t="shared" si="36"/>
        <v/>
      </c>
      <c r="AI352" s="86" t="str">
        <f t="shared" si="37"/>
        <v/>
      </c>
      <c r="AJ352" s="86" t="str">
        <f>L_luu1</f>
        <v/>
      </c>
      <c r="AK352" s="87" t="str">
        <f>L_luu2</f>
        <v/>
      </c>
      <c r="AL352" s="88" t="str">
        <f>L_Luu3</f>
        <v/>
      </c>
      <c r="AM352" s="87"/>
      <c r="AN352" s="87"/>
      <c r="AO352" s="89" t="str">
        <f>L_Loc</f>
        <v/>
      </c>
      <c r="AP352" s="90" t="str">
        <f>L_Loc</f>
        <v/>
      </c>
      <c r="AR352" s="91">
        <v>286</v>
      </c>
    </row>
    <row r="353" spans="1:44" s="91" customFormat="1" ht="17.25" x14ac:dyDescent="0.3">
      <c r="A353" s="68" t="str">
        <f>L_time</f>
        <v/>
      </c>
      <c r="B353" s="69" t="str">
        <f>L_TGca</f>
        <v/>
      </c>
      <c r="C353" s="93"/>
      <c r="D353" s="69" t="str">
        <f t="shared" si="34"/>
        <v/>
      </c>
      <c r="E353" s="71" t="str">
        <f>L_tt</f>
        <v/>
      </c>
      <c r="F353" s="72" t="str">
        <f>L_He</f>
        <v/>
      </c>
      <c r="G353" s="73" t="str">
        <f>L_MaHP</f>
        <v/>
      </c>
      <c r="H353" s="74" t="str">
        <f>L_Loc2</f>
        <v/>
      </c>
      <c r="I353" s="73" t="str">
        <f>L_Loc</f>
        <v/>
      </c>
      <c r="J353" s="73" t="str">
        <f>L_Loc</f>
        <v/>
      </c>
      <c r="K353" s="73" t="str">
        <f>L_Loc</f>
        <v/>
      </c>
      <c r="L353" s="75"/>
      <c r="M353" s="73" t="str">
        <f>_Ngay</f>
        <v/>
      </c>
      <c r="N353" s="76"/>
      <c r="O353" s="73"/>
      <c r="P353" s="77">
        <f>L_SV_P</f>
        <v>0</v>
      </c>
      <c r="Q353" s="78">
        <f>L_SP</f>
        <v>0</v>
      </c>
      <c r="R353" s="79"/>
      <c r="S353" s="79"/>
      <c r="T353" s="79"/>
      <c r="U353" s="79"/>
      <c r="V353" s="79"/>
      <c r="W353" s="79"/>
      <c r="X353" s="79"/>
      <c r="Y353" s="79"/>
      <c r="Z353" s="80"/>
      <c r="AA353" s="81"/>
      <c r="AB353" s="81" t="str">
        <f>L_Nop</f>
        <v/>
      </c>
      <c r="AC353" s="82"/>
      <c r="AD353" s="82"/>
      <c r="AE353" s="82"/>
      <c r="AF353" s="83"/>
      <c r="AG353" s="84" t="str">
        <f t="shared" si="35"/>
        <v/>
      </c>
      <c r="AH353" s="85" t="str">
        <f t="shared" si="36"/>
        <v/>
      </c>
      <c r="AI353" s="86" t="str">
        <f t="shared" si="37"/>
        <v/>
      </c>
      <c r="AJ353" s="86" t="str">
        <f>L_luu1</f>
        <v/>
      </c>
      <c r="AK353" s="87" t="str">
        <f>L_luu2</f>
        <v/>
      </c>
      <c r="AL353" s="88" t="str">
        <f>L_Luu3</f>
        <v/>
      </c>
      <c r="AM353" s="87"/>
      <c r="AN353" s="87"/>
      <c r="AO353" s="89" t="str">
        <f>L_Loc</f>
        <v/>
      </c>
      <c r="AP353" s="90" t="str">
        <f>L_Loc</f>
        <v/>
      </c>
      <c r="AR353" s="91">
        <v>286</v>
      </c>
    </row>
    <row r="354" spans="1:44" s="91" customFormat="1" ht="17.25" x14ac:dyDescent="0.3">
      <c r="A354" s="68" t="str">
        <f>L_time</f>
        <v/>
      </c>
      <c r="B354" s="69" t="str">
        <f>L_TGca</f>
        <v/>
      </c>
      <c r="C354" s="96"/>
      <c r="D354" s="69" t="str">
        <f t="shared" si="34"/>
        <v/>
      </c>
      <c r="E354" s="71" t="str">
        <f>L_tt</f>
        <v/>
      </c>
      <c r="F354" s="72" t="str">
        <f>L_He</f>
        <v/>
      </c>
      <c r="G354" s="73" t="str">
        <f>L_MaHP</f>
        <v/>
      </c>
      <c r="H354" s="74" t="str">
        <f>L_Loc2</f>
        <v/>
      </c>
      <c r="I354" s="73" t="str">
        <f>L_Loc</f>
        <v/>
      </c>
      <c r="J354" s="73" t="str">
        <f>L_Loc</f>
        <v/>
      </c>
      <c r="K354" s="73" t="str">
        <f>L_Loc</f>
        <v/>
      </c>
      <c r="L354" s="75"/>
      <c r="M354" s="73" t="str">
        <f>_Ngay</f>
        <v/>
      </c>
      <c r="N354" s="76"/>
      <c r="O354" s="73"/>
      <c r="P354" s="77">
        <f>L_SV_P</f>
        <v>0</v>
      </c>
      <c r="Q354" s="78">
        <f>L_SP</f>
        <v>0</v>
      </c>
      <c r="R354" s="79"/>
      <c r="S354" s="79"/>
      <c r="T354" s="79"/>
      <c r="U354" s="79"/>
      <c r="V354" s="79"/>
      <c r="W354" s="79"/>
      <c r="X354" s="79"/>
      <c r="Y354" s="79"/>
      <c r="Z354" s="80"/>
      <c r="AA354" s="81"/>
      <c r="AB354" s="81" t="str">
        <f>L_Nop</f>
        <v/>
      </c>
      <c r="AC354" s="82"/>
      <c r="AD354" s="82"/>
      <c r="AE354" s="82"/>
      <c r="AF354" s="83"/>
      <c r="AG354" s="84" t="str">
        <f t="shared" si="35"/>
        <v/>
      </c>
      <c r="AH354" s="85" t="str">
        <f t="shared" si="36"/>
        <v/>
      </c>
      <c r="AI354" s="86" t="str">
        <f t="shared" si="37"/>
        <v/>
      </c>
      <c r="AJ354" s="86" t="str">
        <f>L_luu1</f>
        <v/>
      </c>
      <c r="AK354" s="87" t="str">
        <f>L_luu2</f>
        <v/>
      </c>
      <c r="AL354" s="88" t="str">
        <f>L_Luu3</f>
        <v/>
      </c>
      <c r="AM354" s="87"/>
      <c r="AN354" s="87"/>
      <c r="AO354" s="89" t="str">
        <f>L_Loc</f>
        <v/>
      </c>
      <c r="AP354" s="90" t="str">
        <f>L_Loc</f>
        <v/>
      </c>
      <c r="AR354" s="91">
        <v>286</v>
      </c>
    </row>
    <row r="355" spans="1:44" s="91" customFormat="1" ht="17.25" x14ac:dyDescent="0.3">
      <c r="A355" s="68" t="str">
        <f>L_time</f>
        <v/>
      </c>
      <c r="B355" s="69" t="str">
        <f>L_TGca</f>
        <v/>
      </c>
      <c r="C355" s="93"/>
      <c r="D355" s="69" t="str">
        <f t="shared" si="34"/>
        <v/>
      </c>
      <c r="E355" s="71" t="str">
        <f>L_tt</f>
        <v/>
      </c>
      <c r="F355" s="72" t="str">
        <f>L_He</f>
        <v/>
      </c>
      <c r="G355" s="73" t="str">
        <f>L_MaHP</f>
        <v/>
      </c>
      <c r="H355" s="74" t="str">
        <f>L_Loc2</f>
        <v/>
      </c>
      <c r="I355" s="73" t="str">
        <f>L_Loc</f>
        <v/>
      </c>
      <c r="J355" s="73" t="str">
        <f>L_Loc</f>
        <v/>
      </c>
      <c r="K355" s="73" t="str">
        <f>L_Loc</f>
        <v/>
      </c>
      <c r="L355" s="75"/>
      <c r="M355" s="73" t="str">
        <f>_Ngay</f>
        <v/>
      </c>
      <c r="N355" s="76"/>
      <c r="O355" s="73"/>
      <c r="P355" s="77">
        <f>L_SV_P</f>
        <v>0</v>
      </c>
      <c r="Q355" s="78">
        <f>L_SP</f>
        <v>0</v>
      </c>
      <c r="R355" s="79"/>
      <c r="S355" s="79"/>
      <c r="T355" s="79"/>
      <c r="U355" s="79"/>
      <c r="V355" s="79"/>
      <c r="W355" s="79"/>
      <c r="X355" s="79"/>
      <c r="Y355" s="79"/>
      <c r="Z355" s="80"/>
      <c r="AA355" s="81"/>
      <c r="AB355" s="81" t="str">
        <f>L_Nop</f>
        <v/>
      </c>
      <c r="AC355" s="82"/>
      <c r="AD355" s="82"/>
      <c r="AE355" s="82"/>
      <c r="AF355" s="83"/>
      <c r="AG355" s="84" t="str">
        <f t="shared" si="35"/>
        <v/>
      </c>
      <c r="AH355" s="85" t="str">
        <f t="shared" si="36"/>
        <v/>
      </c>
      <c r="AI355" s="86" t="str">
        <f t="shared" si="37"/>
        <v/>
      </c>
      <c r="AJ355" s="86" t="str">
        <f>L_luu1</f>
        <v/>
      </c>
      <c r="AK355" s="87" t="str">
        <f>L_luu2</f>
        <v/>
      </c>
      <c r="AL355" s="88" t="str">
        <f>L_Luu3</f>
        <v/>
      </c>
      <c r="AM355" s="87"/>
      <c r="AN355" s="87"/>
      <c r="AO355" s="89" t="str">
        <f>L_Loc</f>
        <v/>
      </c>
      <c r="AP355" s="90" t="str">
        <f>L_Loc</f>
        <v/>
      </c>
      <c r="AR355" s="91">
        <v>286</v>
      </c>
    </row>
    <row r="356" spans="1:44" s="91" customFormat="1" ht="17.25" x14ac:dyDescent="0.3">
      <c r="A356" s="68" t="str">
        <f>L_time</f>
        <v/>
      </c>
      <c r="B356" s="69" t="str">
        <f>L_TGca</f>
        <v/>
      </c>
      <c r="C356" s="93"/>
      <c r="D356" s="69" t="str">
        <f t="shared" si="34"/>
        <v/>
      </c>
      <c r="E356" s="71" t="str">
        <f>L_tt</f>
        <v/>
      </c>
      <c r="F356" s="72" t="str">
        <f>L_He</f>
        <v/>
      </c>
      <c r="G356" s="73" t="str">
        <f>L_MaHP</f>
        <v/>
      </c>
      <c r="H356" s="74" t="str">
        <f>L_Loc2</f>
        <v/>
      </c>
      <c r="I356" s="73" t="str">
        <f>L_Loc</f>
        <v/>
      </c>
      <c r="J356" s="73" t="str">
        <f>L_Loc</f>
        <v/>
      </c>
      <c r="K356" s="73" t="str">
        <f>L_Loc</f>
        <v/>
      </c>
      <c r="L356" s="75"/>
      <c r="M356" s="73" t="str">
        <f>_Ngay</f>
        <v/>
      </c>
      <c r="N356" s="76"/>
      <c r="O356" s="73"/>
      <c r="P356" s="77">
        <f>L_SV_P</f>
        <v>0</v>
      </c>
      <c r="Q356" s="78">
        <f>L_SP</f>
        <v>0</v>
      </c>
      <c r="R356" s="79"/>
      <c r="S356" s="79"/>
      <c r="T356" s="79"/>
      <c r="U356" s="79"/>
      <c r="V356" s="79"/>
      <c r="W356" s="79"/>
      <c r="X356" s="79"/>
      <c r="Y356" s="79"/>
      <c r="Z356" s="80"/>
      <c r="AA356" s="81"/>
      <c r="AB356" s="81" t="str">
        <f>L_Nop</f>
        <v/>
      </c>
      <c r="AC356" s="82"/>
      <c r="AD356" s="82"/>
      <c r="AE356" s="82"/>
      <c r="AF356" s="83"/>
      <c r="AG356" s="84" t="str">
        <f t="shared" si="35"/>
        <v/>
      </c>
      <c r="AH356" s="85" t="str">
        <f t="shared" si="36"/>
        <v/>
      </c>
      <c r="AI356" s="86" t="str">
        <f t="shared" si="37"/>
        <v/>
      </c>
      <c r="AJ356" s="86" t="str">
        <f>L_luu1</f>
        <v/>
      </c>
      <c r="AK356" s="87" t="str">
        <f>L_luu2</f>
        <v/>
      </c>
      <c r="AL356" s="88" t="str">
        <f>L_Luu3</f>
        <v/>
      </c>
      <c r="AM356" s="87"/>
      <c r="AN356" s="87"/>
      <c r="AO356" s="89" t="str">
        <f>L_Loc</f>
        <v/>
      </c>
      <c r="AP356" s="90" t="str">
        <f>L_Loc</f>
        <v/>
      </c>
      <c r="AR356" s="91">
        <v>286</v>
      </c>
    </row>
    <row r="357" spans="1:44" s="91" customFormat="1" ht="17.25" x14ac:dyDescent="0.3">
      <c r="A357" s="68" t="str">
        <f>L_time</f>
        <v/>
      </c>
      <c r="B357" s="69" t="str">
        <f>L_TGca</f>
        <v/>
      </c>
      <c r="C357" s="94"/>
      <c r="D357" s="69" t="str">
        <f t="shared" si="34"/>
        <v/>
      </c>
      <c r="E357" s="71" t="str">
        <f>L_tt</f>
        <v/>
      </c>
      <c r="F357" s="72" t="str">
        <f>L_He</f>
        <v/>
      </c>
      <c r="G357" s="73" t="str">
        <f>L_MaHP</f>
        <v/>
      </c>
      <c r="H357" s="74" t="str">
        <f>L_Loc2</f>
        <v/>
      </c>
      <c r="I357" s="73" t="str">
        <f>L_Loc</f>
        <v/>
      </c>
      <c r="J357" s="73" t="str">
        <f>L_Loc</f>
        <v/>
      </c>
      <c r="K357" s="73" t="str">
        <f>L_Loc</f>
        <v/>
      </c>
      <c r="L357" s="75"/>
      <c r="M357" s="73" t="str">
        <f>_Ngay</f>
        <v/>
      </c>
      <c r="N357" s="76"/>
      <c r="O357" s="73"/>
      <c r="P357" s="77">
        <f>L_SV_P</f>
        <v>0</v>
      </c>
      <c r="Q357" s="78">
        <f>L_SP</f>
        <v>0</v>
      </c>
      <c r="R357" s="79"/>
      <c r="S357" s="79"/>
      <c r="T357" s="79"/>
      <c r="U357" s="79"/>
      <c r="V357" s="79"/>
      <c r="W357" s="79"/>
      <c r="X357" s="79"/>
      <c r="Y357" s="79"/>
      <c r="Z357" s="80"/>
      <c r="AA357" s="81"/>
      <c r="AB357" s="81" t="str">
        <f>L_Nop</f>
        <v/>
      </c>
      <c r="AC357" s="82"/>
      <c r="AD357" s="82"/>
      <c r="AE357" s="82"/>
      <c r="AF357" s="83"/>
      <c r="AG357" s="84" t="str">
        <f t="shared" si="35"/>
        <v/>
      </c>
      <c r="AH357" s="85" t="str">
        <f t="shared" si="36"/>
        <v/>
      </c>
      <c r="AI357" s="86" t="str">
        <f t="shared" si="37"/>
        <v/>
      </c>
      <c r="AJ357" s="86" t="str">
        <f>L_luu1</f>
        <v/>
      </c>
      <c r="AK357" s="87" t="str">
        <f>L_luu2</f>
        <v/>
      </c>
      <c r="AL357" s="88" t="str">
        <f>L_Luu3</f>
        <v/>
      </c>
      <c r="AM357" s="87"/>
      <c r="AN357" s="87"/>
      <c r="AO357" s="89" t="str">
        <f>L_Loc</f>
        <v/>
      </c>
      <c r="AP357" s="90" t="str">
        <f>L_Loc</f>
        <v/>
      </c>
      <c r="AR357" s="91">
        <v>286</v>
      </c>
    </row>
    <row r="358" spans="1:44" s="91" customFormat="1" ht="30" customHeight="1" x14ac:dyDescent="0.3">
      <c r="A358" s="68" t="str">
        <f>L_time</f>
        <v/>
      </c>
      <c r="B358" s="69" t="str">
        <f>L_TGca</f>
        <v/>
      </c>
      <c r="C358" s="93"/>
      <c r="D358" s="69" t="str">
        <f t="shared" si="34"/>
        <v/>
      </c>
      <c r="E358" s="71" t="str">
        <f>L_tt</f>
        <v/>
      </c>
      <c r="F358" s="72" t="str">
        <f>L_He</f>
        <v/>
      </c>
      <c r="G358" s="73" t="str">
        <f>L_MaHP</f>
        <v/>
      </c>
      <c r="H358" s="74" t="str">
        <f>L_Loc2</f>
        <v/>
      </c>
      <c r="I358" s="73" t="str">
        <f>L_Loc</f>
        <v/>
      </c>
      <c r="J358" s="73" t="str">
        <f>L_Loc</f>
        <v/>
      </c>
      <c r="K358" s="73" t="str">
        <f>L_Loc</f>
        <v/>
      </c>
      <c r="L358" s="75"/>
      <c r="M358" s="73" t="str">
        <f>_Ngay</f>
        <v/>
      </c>
      <c r="N358" s="76"/>
      <c r="O358" s="109"/>
      <c r="P358" s="77">
        <f>L_SV_P</f>
        <v>0</v>
      </c>
      <c r="Q358" s="78">
        <f>L_SP</f>
        <v>0</v>
      </c>
      <c r="R358" s="79"/>
      <c r="S358" s="79"/>
      <c r="T358" s="79"/>
      <c r="U358" s="79"/>
      <c r="V358" s="79"/>
      <c r="W358" s="79"/>
      <c r="X358" s="79"/>
      <c r="Y358" s="79"/>
      <c r="Z358" s="80"/>
      <c r="AA358" s="81"/>
      <c r="AB358" s="81" t="str">
        <f>L_Nop</f>
        <v/>
      </c>
      <c r="AC358" s="82"/>
      <c r="AD358" s="82"/>
      <c r="AE358" s="82"/>
      <c r="AF358" s="83"/>
      <c r="AG358" s="84" t="str">
        <f t="shared" si="35"/>
        <v/>
      </c>
      <c r="AH358" s="85" t="str">
        <f t="shared" si="36"/>
        <v/>
      </c>
      <c r="AI358" s="86" t="str">
        <f t="shared" si="37"/>
        <v/>
      </c>
      <c r="AJ358" s="86" t="str">
        <f>L_luu1</f>
        <v/>
      </c>
      <c r="AK358" s="87" t="str">
        <f>L_luu2</f>
        <v/>
      </c>
      <c r="AL358" s="88" t="str">
        <f>L_Luu3</f>
        <v/>
      </c>
      <c r="AM358" s="87"/>
      <c r="AN358" s="87"/>
      <c r="AO358" s="89" t="str">
        <f>L_Loc</f>
        <v/>
      </c>
      <c r="AP358" s="90" t="str">
        <f>L_Loc</f>
        <v/>
      </c>
      <c r="AR358" s="91">
        <v>286</v>
      </c>
    </row>
    <row r="359" spans="1:44" s="91" customFormat="1" ht="17.25" x14ac:dyDescent="0.3">
      <c r="A359" s="68" t="str">
        <f>L_time</f>
        <v/>
      </c>
      <c r="B359" s="69" t="str">
        <f>L_TGca</f>
        <v/>
      </c>
      <c r="C359" s="95"/>
      <c r="D359" s="69" t="str">
        <f t="shared" si="34"/>
        <v/>
      </c>
      <c r="E359" s="71" t="str">
        <f>L_tt</f>
        <v/>
      </c>
      <c r="F359" s="72" t="str">
        <f>L_He</f>
        <v/>
      </c>
      <c r="G359" s="73" t="str">
        <f>L_MaHP</f>
        <v/>
      </c>
      <c r="H359" s="74" t="str">
        <f>L_Loc2</f>
        <v/>
      </c>
      <c r="I359" s="73" t="str">
        <f>L_Loc</f>
        <v/>
      </c>
      <c r="J359" s="73" t="str">
        <f>L_Loc</f>
        <v/>
      </c>
      <c r="K359" s="73" t="str">
        <f>L_Loc</f>
        <v/>
      </c>
      <c r="L359" s="75"/>
      <c r="M359" s="73" t="str">
        <f>_Ngay</f>
        <v/>
      </c>
      <c r="N359" s="76"/>
      <c r="O359" s="108"/>
      <c r="P359" s="97">
        <f>L_SV_P</f>
        <v>0</v>
      </c>
      <c r="Q359" s="78">
        <f>L_SP</f>
        <v>0</v>
      </c>
      <c r="R359" s="79"/>
      <c r="S359" s="79"/>
      <c r="T359" s="79"/>
      <c r="U359" s="79"/>
      <c r="V359" s="79"/>
      <c r="W359" s="79"/>
      <c r="X359" s="79"/>
      <c r="Y359" s="79"/>
      <c r="Z359" s="80"/>
      <c r="AA359" s="81"/>
      <c r="AB359" s="81" t="str">
        <f>L_Nop</f>
        <v/>
      </c>
      <c r="AC359" s="82"/>
      <c r="AD359" s="82"/>
      <c r="AE359" s="82"/>
      <c r="AF359" s="83"/>
      <c r="AG359" s="84" t="str">
        <f t="shared" si="35"/>
        <v/>
      </c>
      <c r="AH359" s="85" t="str">
        <f t="shared" si="36"/>
        <v/>
      </c>
      <c r="AI359" s="86" t="str">
        <f t="shared" si="37"/>
        <v/>
      </c>
      <c r="AJ359" s="86" t="str">
        <f>L_luu1</f>
        <v/>
      </c>
      <c r="AK359" s="87" t="str">
        <f>L_luu2</f>
        <v/>
      </c>
      <c r="AL359" s="88" t="str">
        <f>L_Luu3</f>
        <v/>
      </c>
      <c r="AM359" s="87"/>
      <c r="AN359" s="87"/>
      <c r="AO359" s="89" t="str">
        <f>L_Loc</f>
        <v/>
      </c>
      <c r="AP359" s="90" t="str">
        <f>L_Loc</f>
        <v/>
      </c>
      <c r="AR359" s="91">
        <v>286</v>
      </c>
    </row>
    <row r="360" spans="1:44" s="91" customFormat="1" ht="30" customHeight="1" x14ac:dyDescent="0.3">
      <c r="A360" s="68" t="str">
        <f>L_time</f>
        <v/>
      </c>
      <c r="B360" s="69" t="str">
        <f>L_TGca</f>
        <v/>
      </c>
      <c r="C360" s="95"/>
      <c r="D360" s="69" t="str">
        <f t="shared" si="34"/>
        <v/>
      </c>
      <c r="E360" s="71" t="str">
        <f>L_tt</f>
        <v/>
      </c>
      <c r="F360" s="72" t="str">
        <f>L_He</f>
        <v/>
      </c>
      <c r="G360" s="73" t="str">
        <f>L_MaHP</f>
        <v/>
      </c>
      <c r="H360" s="74" t="str">
        <f>L_Loc2</f>
        <v/>
      </c>
      <c r="I360" s="73" t="str">
        <f>L_Loc</f>
        <v/>
      </c>
      <c r="J360" s="73" t="str">
        <f>L_Loc</f>
        <v/>
      </c>
      <c r="K360" s="73" t="str">
        <f>L_Loc</f>
        <v/>
      </c>
      <c r="L360" s="75"/>
      <c r="M360" s="73" t="str">
        <f>_Ngay</f>
        <v/>
      </c>
      <c r="N360" s="76"/>
      <c r="O360" s="108"/>
      <c r="P360" s="77">
        <f>L_SV_P</f>
        <v>0</v>
      </c>
      <c r="Q360" s="78">
        <f>L_SP</f>
        <v>0</v>
      </c>
      <c r="R360" s="79"/>
      <c r="S360" s="79"/>
      <c r="T360" s="79"/>
      <c r="U360" s="79"/>
      <c r="V360" s="79"/>
      <c r="W360" s="79"/>
      <c r="X360" s="79"/>
      <c r="Y360" s="79"/>
      <c r="Z360" s="80"/>
      <c r="AA360" s="81"/>
      <c r="AB360" s="81" t="str">
        <f>L_Nop</f>
        <v/>
      </c>
      <c r="AC360" s="82"/>
      <c r="AD360" s="82"/>
      <c r="AE360" s="82"/>
      <c r="AF360" s="83"/>
      <c r="AG360" s="84" t="str">
        <f t="shared" si="35"/>
        <v/>
      </c>
      <c r="AH360" s="85" t="str">
        <f t="shared" si="36"/>
        <v/>
      </c>
      <c r="AI360" s="86" t="str">
        <f t="shared" si="37"/>
        <v/>
      </c>
      <c r="AJ360" s="86" t="str">
        <f>L_luu1</f>
        <v/>
      </c>
      <c r="AK360" s="87" t="str">
        <f>L_luu2</f>
        <v/>
      </c>
      <c r="AL360" s="88" t="str">
        <f>L_Luu3</f>
        <v/>
      </c>
      <c r="AM360" s="87"/>
      <c r="AN360" s="87"/>
      <c r="AO360" s="89" t="str">
        <f>L_Loc</f>
        <v/>
      </c>
      <c r="AP360" s="90" t="str">
        <f>L_Loc</f>
        <v/>
      </c>
      <c r="AR360" s="91">
        <v>286</v>
      </c>
    </row>
    <row r="361" spans="1:44" s="91" customFormat="1" ht="30" customHeight="1" x14ac:dyDescent="0.3">
      <c r="A361" s="68" t="str">
        <f>L_time</f>
        <v/>
      </c>
      <c r="B361" s="69" t="str">
        <f>L_TGca</f>
        <v/>
      </c>
      <c r="C361" s="93"/>
      <c r="D361" s="69" t="str">
        <f t="shared" si="34"/>
        <v/>
      </c>
      <c r="E361" s="71" t="str">
        <f>L_tt</f>
        <v/>
      </c>
      <c r="F361" s="72" t="str">
        <f>L_He</f>
        <v/>
      </c>
      <c r="G361" s="73" t="str">
        <f>L_MaHP</f>
        <v/>
      </c>
      <c r="H361" s="74" t="str">
        <f>L_Loc2</f>
        <v/>
      </c>
      <c r="I361" s="73" t="str">
        <f>L_Loc</f>
        <v/>
      </c>
      <c r="J361" s="73" t="str">
        <f>L_Loc</f>
        <v/>
      </c>
      <c r="K361" s="73" t="str">
        <f>L_Loc</f>
        <v/>
      </c>
      <c r="L361" s="75"/>
      <c r="M361" s="73" t="str">
        <f>_Ngay</f>
        <v/>
      </c>
      <c r="N361" s="76"/>
      <c r="O361" s="73"/>
      <c r="P361" s="77">
        <f>L_SV_P</f>
        <v>0</v>
      </c>
      <c r="Q361" s="78">
        <f>L_SP</f>
        <v>0</v>
      </c>
      <c r="R361" s="79"/>
      <c r="S361" s="79"/>
      <c r="T361" s="79"/>
      <c r="U361" s="79"/>
      <c r="V361" s="79"/>
      <c r="W361" s="79"/>
      <c r="X361" s="79"/>
      <c r="Y361" s="79"/>
      <c r="Z361" s="80"/>
      <c r="AA361" s="81"/>
      <c r="AB361" s="81" t="str">
        <f>L_Nop</f>
        <v/>
      </c>
      <c r="AC361" s="82"/>
      <c r="AD361" s="82"/>
      <c r="AE361" s="82"/>
      <c r="AF361" s="83"/>
      <c r="AG361" s="84" t="str">
        <f t="shared" si="35"/>
        <v/>
      </c>
      <c r="AH361" s="85" t="str">
        <f t="shared" si="36"/>
        <v/>
      </c>
      <c r="AI361" s="86" t="str">
        <f t="shared" si="37"/>
        <v/>
      </c>
      <c r="AJ361" s="86" t="str">
        <f>L_luu1</f>
        <v/>
      </c>
      <c r="AK361" s="87" t="str">
        <f>L_luu2</f>
        <v/>
      </c>
      <c r="AL361" s="88" t="str">
        <f>L_Luu3</f>
        <v/>
      </c>
      <c r="AM361" s="87"/>
      <c r="AN361" s="87"/>
      <c r="AO361" s="89" t="str">
        <f>L_Loc</f>
        <v/>
      </c>
      <c r="AP361" s="90" t="str">
        <f>L_Loc</f>
        <v/>
      </c>
      <c r="AR361" s="91">
        <v>286</v>
      </c>
    </row>
    <row r="362" spans="1:44" s="91" customFormat="1" ht="17.25" x14ac:dyDescent="0.3">
      <c r="A362" s="68" t="str">
        <f>L_time</f>
        <v/>
      </c>
      <c r="B362" s="69" t="str">
        <f>L_TGca</f>
        <v/>
      </c>
      <c r="C362" s="93"/>
      <c r="D362" s="69" t="str">
        <f t="shared" si="34"/>
        <v/>
      </c>
      <c r="E362" s="71" t="str">
        <f>L_tt</f>
        <v/>
      </c>
      <c r="F362" s="72" t="str">
        <f>L_He</f>
        <v/>
      </c>
      <c r="G362" s="73" t="str">
        <f>L_MaHP</f>
        <v/>
      </c>
      <c r="H362" s="74" t="str">
        <f>L_Loc2</f>
        <v/>
      </c>
      <c r="I362" s="73" t="str">
        <f>L_Loc</f>
        <v/>
      </c>
      <c r="J362" s="73" t="str">
        <f>L_Loc</f>
        <v/>
      </c>
      <c r="K362" s="73" t="str">
        <f>L_Loc</f>
        <v/>
      </c>
      <c r="L362" s="75"/>
      <c r="M362" s="73" t="str">
        <f>_Ngay</f>
        <v/>
      </c>
      <c r="N362" s="76"/>
      <c r="O362" s="73"/>
      <c r="P362" s="77">
        <f>L_SV_P</f>
        <v>0</v>
      </c>
      <c r="Q362" s="78">
        <f>L_SP</f>
        <v>0</v>
      </c>
      <c r="R362" s="79"/>
      <c r="S362" s="79"/>
      <c r="T362" s="79"/>
      <c r="U362" s="79"/>
      <c r="V362" s="79"/>
      <c r="W362" s="79"/>
      <c r="X362" s="79"/>
      <c r="Y362" s="79"/>
      <c r="Z362" s="80"/>
      <c r="AA362" s="81"/>
      <c r="AB362" s="81" t="str">
        <f>L_Nop</f>
        <v/>
      </c>
      <c r="AC362" s="82"/>
      <c r="AD362" s="82"/>
      <c r="AE362" s="82"/>
      <c r="AF362" s="83"/>
      <c r="AG362" s="84" t="str">
        <f t="shared" si="35"/>
        <v/>
      </c>
      <c r="AH362" s="85" t="str">
        <f t="shared" si="36"/>
        <v/>
      </c>
      <c r="AI362" s="86" t="str">
        <f t="shared" si="37"/>
        <v/>
      </c>
      <c r="AJ362" s="86" t="str">
        <f>L_luu1</f>
        <v/>
      </c>
      <c r="AK362" s="87" t="str">
        <f>L_luu2</f>
        <v/>
      </c>
      <c r="AL362" s="88" t="str">
        <f>L_Luu3</f>
        <v/>
      </c>
      <c r="AM362" s="87"/>
      <c r="AN362" s="87"/>
      <c r="AO362" s="89" t="str">
        <f>L_Loc</f>
        <v/>
      </c>
      <c r="AP362" s="90" t="str">
        <f>L_Loc</f>
        <v/>
      </c>
      <c r="AR362" s="91">
        <v>286</v>
      </c>
    </row>
    <row r="363" spans="1:44" s="91" customFormat="1" ht="17.25" x14ac:dyDescent="0.3">
      <c r="A363" s="68" t="str">
        <f>L_time</f>
        <v/>
      </c>
      <c r="B363" s="69" t="str">
        <f>L_TGca</f>
        <v/>
      </c>
      <c r="C363" s="95"/>
      <c r="D363" s="69" t="str">
        <f t="shared" si="34"/>
        <v/>
      </c>
      <c r="E363" s="71" t="str">
        <f>L_tt</f>
        <v/>
      </c>
      <c r="F363" s="72" t="str">
        <f>L_He</f>
        <v/>
      </c>
      <c r="G363" s="73" t="str">
        <f>L_MaHP</f>
        <v/>
      </c>
      <c r="H363" s="74" t="str">
        <f>L_Loc2</f>
        <v/>
      </c>
      <c r="I363" s="73" t="str">
        <f>L_Loc</f>
        <v/>
      </c>
      <c r="J363" s="73" t="str">
        <f>L_Loc</f>
        <v/>
      </c>
      <c r="K363" s="73" t="str">
        <f>L_Loc</f>
        <v/>
      </c>
      <c r="L363" s="75"/>
      <c r="M363" s="73" t="str">
        <f>_Ngay</f>
        <v/>
      </c>
      <c r="N363" s="76"/>
      <c r="O363" s="73"/>
      <c r="P363" s="77">
        <f>L_SV_P</f>
        <v>0</v>
      </c>
      <c r="Q363" s="78">
        <f>L_SP</f>
        <v>0</v>
      </c>
      <c r="R363" s="79"/>
      <c r="S363" s="79"/>
      <c r="T363" s="79"/>
      <c r="U363" s="79"/>
      <c r="V363" s="79"/>
      <c r="W363" s="79"/>
      <c r="X363" s="79"/>
      <c r="Y363" s="79"/>
      <c r="Z363" s="80"/>
      <c r="AA363" s="81"/>
      <c r="AB363" s="81" t="str">
        <f>L_Nop</f>
        <v/>
      </c>
      <c r="AC363" s="82"/>
      <c r="AD363" s="82"/>
      <c r="AE363" s="82"/>
      <c r="AF363" s="83"/>
      <c r="AG363" s="84" t="s">
        <v>105</v>
      </c>
      <c r="AH363" s="85" t="str">
        <f t="shared" si="36"/>
        <v/>
      </c>
      <c r="AI363" s="86" t="str">
        <f t="shared" si="37"/>
        <v/>
      </c>
      <c r="AJ363" s="86" t="str">
        <f>L_luu1</f>
        <v/>
      </c>
      <c r="AK363" s="87" t="str">
        <f>L_luu2</f>
        <v/>
      </c>
      <c r="AL363" s="88" t="str">
        <f>L_Luu3</f>
        <v/>
      </c>
      <c r="AM363" s="87"/>
      <c r="AN363" s="87"/>
      <c r="AO363" s="89" t="str">
        <f>L_Loc</f>
        <v/>
      </c>
      <c r="AP363" s="90" t="str">
        <f>L_Loc</f>
        <v/>
      </c>
      <c r="AR363" s="91">
        <v>286</v>
      </c>
    </row>
    <row r="364" spans="1:44" s="91" customFormat="1" ht="30" customHeight="1" x14ac:dyDescent="0.3">
      <c r="A364" s="68" t="str">
        <f>L_time</f>
        <v/>
      </c>
      <c r="B364" s="69" t="str">
        <f>L_TGca</f>
        <v/>
      </c>
      <c r="C364" s="95"/>
      <c r="D364" s="69" t="str">
        <f t="shared" si="34"/>
        <v/>
      </c>
      <c r="E364" s="71" t="str">
        <f>L_tt</f>
        <v/>
      </c>
      <c r="F364" s="72" t="str">
        <f>L_He</f>
        <v/>
      </c>
      <c r="G364" s="73" t="str">
        <f>L_MaHP</f>
        <v/>
      </c>
      <c r="H364" s="74" t="str">
        <f>L_Loc2</f>
        <v/>
      </c>
      <c r="I364" s="73" t="str">
        <f>L_Loc</f>
        <v/>
      </c>
      <c r="J364" s="73" t="str">
        <f>L_Loc</f>
        <v/>
      </c>
      <c r="K364" s="73" t="str">
        <f>L_Loc</f>
        <v/>
      </c>
      <c r="L364" s="75"/>
      <c r="M364" s="73" t="str">
        <f>_Ngay</f>
        <v/>
      </c>
      <c r="N364" s="76"/>
      <c r="O364" s="73"/>
      <c r="P364" s="77">
        <f>L_SV_P</f>
        <v>0</v>
      </c>
      <c r="Q364" s="78">
        <f>L_SP</f>
        <v>0</v>
      </c>
      <c r="R364" s="79"/>
      <c r="S364" s="79"/>
      <c r="T364" s="79"/>
      <c r="U364" s="79"/>
      <c r="V364" s="79"/>
      <c r="W364" s="79"/>
      <c r="X364" s="79"/>
      <c r="Y364" s="79"/>
      <c r="Z364" s="80"/>
      <c r="AA364" s="81"/>
      <c r="AB364" s="81" t="str">
        <f>L_Nop</f>
        <v/>
      </c>
      <c r="AC364" s="82"/>
      <c r="AD364" s="82"/>
      <c r="AE364" s="82"/>
      <c r="AF364" s="83"/>
      <c r="AG364" s="84" t="str">
        <f t="shared" ref="AG364:AG427" si="38">IF(LEN(C364)&lt;14,"",RIGHT(C364,2))</f>
        <v/>
      </c>
      <c r="AH364" s="85" t="str">
        <f t="shared" si="36"/>
        <v/>
      </c>
      <c r="AI364" s="86" t="str">
        <f t="shared" si="37"/>
        <v/>
      </c>
      <c r="AJ364" s="86" t="str">
        <f>L_luu1</f>
        <v/>
      </c>
      <c r="AK364" s="87" t="str">
        <f>L_luu2</f>
        <v/>
      </c>
      <c r="AL364" s="88" t="str">
        <f>L_Luu3</f>
        <v/>
      </c>
      <c r="AM364" s="87"/>
      <c r="AN364" s="87"/>
      <c r="AO364" s="89" t="str">
        <f>L_Loc</f>
        <v/>
      </c>
      <c r="AP364" s="90" t="str">
        <f>L_Loc</f>
        <v/>
      </c>
      <c r="AR364" s="91">
        <v>286</v>
      </c>
    </row>
    <row r="365" spans="1:44" s="91" customFormat="1" ht="30" customHeight="1" x14ac:dyDescent="0.3">
      <c r="A365" s="68" t="str">
        <f>L_time</f>
        <v/>
      </c>
      <c r="B365" s="69" t="str">
        <f>L_TGca</f>
        <v/>
      </c>
      <c r="C365" s="95"/>
      <c r="D365" s="69" t="str">
        <f t="shared" si="34"/>
        <v/>
      </c>
      <c r="E365" s="71" t="str">
        <f>L_tt</f>
        <v/>
      </c>
      <c r="F365" s="72" t="str">
        <f>L_He</f>
        <v/>
      </c>
      <c r="G365" s="73" t="str">
        <f>L_MaHP</f>
        <v/>
      </c>
      <c r="H365" s="74" t="str">
        <f>L_Loc2</f>
        <v/>
      </c>
      <c r="I365" s="73" t="str">
        <f>L_Loc</f>
        <v/>
      </c>
      <c r="J365" s="73" t="str">
        <f>L_Loc</f>
        <v/>
      </c>
      <c r="K365" s="73" t="str">
        <f>L_Loc</f>
        <v/>
      </c>
      <c r="L365" s="75"/>
      <c r="M365" s="73" t="str">
        <f>_Ngay</f>
        <v/>
      </c>
      <c r="N365" s="76"/>
      <c r="O365" s="73"/>
      <c r="P365" s="77">
        <f>L_SV_P</f>
        <v>0</v>
      </c>
      <c r="Q365" s="78">
        <f>L_SP</f>
        <v>0</v>
      </c>
      <c r="R365" s="79"/>
      <c r="S365" s="79"/>
      <c r="T365" s="79"/>
      <c r="U365" s="79"/>
      <c r="V365" s="79"/>
      <c r="W365" s="79"/>
      <c r="X365" s="79"/>
      <c r="Y365" s="79"/>
      <c r="Z365" s="80"/>
      <c r="AA365" s="81"/>
      <c r="AB365" s="81" t="str">
        <f>L_Nop</f>
        <v/>
      </c>
      <c r="AC365" s="82"/>
      <c r="AD365" s="82"/>
      <c r="AE365" s="82"/>
      <c r="AF365" s="83"/>
      <c r="AG365" s="84" t="str">
        <f t="shared" si="38"/>
        <v/>
      </c>
      <c r="AH365" s="85" t="str">
        <f t="shared" si="36"/>
        <v/>
      </c>
      <c r="AI365" s="86" t="str">
        <f t="shared" si="37"/>
        <v/>
      </c>
      <c r="AJ365" s="86" t="str">
        <f>L_luu1</f>
        <v/>
      </c>
      <c r="AK365" s="87" t="str">
        <f>L_luu2</f>
        <v/>
      </c>
      <c r="AL365" s="88" t="str">
        <f>L_Luu3</f>
        <v/>
      </c>
      <c r="AM365" s="87"/>
      <c r="AN365" s="87"/>
      <c r="AO365" s="89" t="str">
        <f>L_Loc</f>
        <v/>
      </c>
      <c r="AP365" s="90" t="str">
        <f>L_Loc</f>
        <v/>
      </c>
      <c r="AR365" s="91">
        <v>286</v>
      </c>
    </row>
    <row r="366" spans="1:44" s="91" customFormat="1" ht="30" customHeight="1" x14ac:dyDescent="0.3">
      <c r="A366" s="68" t="str">
        <f>L_time</f>
        <v/>
      </c>
      <c r="B366" s="69" t="str">
        <f>L_TGca</f>
        <v/>
      </c>
      <c r="C366" s="93"/>
      <c r="D366" s="69" t="str">
        <f t="shared" si="34"/>
        <v/>
      </c>
      <c r="E366" s="71" t="str">
        <f>L_tt</f>
        <v/>
      </c>
      <c r="F366" s="72" t="str">
        <f>L_He</f>
        <v/>
      </c>
      <c r="G366" s="73" t="str">
        <f>L_MaHP</f>
        <v/>
      </c>
      <c r="H366" s="74" t="str">
        <f>L_Loc2</f>
        <v/>
      </c>
      <c r="I366" s="73" t="str">
        <f>L_Loc</f>
        <v/>
      </c>
      <c r="J366" s="73" t="str">
        <f>L_Loc</f>
        <v/>
      </c>
      <c r="K366" s="73" t="str">
        <f>L_Loc</f>
        <v/>
      </c>
      <c r="L366" s="75"/>
      <c r="M366" s="73" t="str">
        <f>_Ngay</f>
        <v/>
      </c>
      <c r="N366" s="76"/>
      <c r="O366" s="73"/>
      <c r="P366" s="77">
        <f>L_SV_P</f>
        <v>0</v>
      </c>
      <c r="Q366" s="78">
        <f>L_SP</f>
        <v>0</v>
      </c>
      <c r="R366" s="79"/>
      <c r="S366" s="79"/>
      <c r="T366" s="79"/>
      <c r="U366" s="79"/>
      <c r="V366" s="79"/>
      <c r="W366" s="79"/>
      <c r="X366" s="79"/>
      <c r="Y366" s="79"/>
      <c r="Z366" s="80"/>
      <c r="AA366" s="81"/>
      <c r="AB366" s="81" t="str">
        <f>L_Nop</f>
        <v/>
      </c>
      <c r="AC366" s="82"/>
      <c r="AD366" s="82"/>
      <c r="AE366" s="82"/>
      <c r="AF366" s="83"/>
      <c r="AG366" s="84" t="str">
        <f t="shared" si="38"/>
        <v/>
      </c>
      <c r="AH366" s="85" t="str">
        <f t="shared" si="36"/>
        <v/>
      </c>
      <c r="AI366" s="86" t="str">
        <f t="shared" si="37"/>
        <v/>
      </c>
      <c r="AJ366" s="86" t="str">
        <f>L_luu1</f>
        <v/>
      </c>
      <c r="AK366" s="87" t="str">
        <f>L_luu2</f>
        <v/>
      </c>
      <c r="AL366" s="88" t="str">
        <f>L_Luu3</f>
        <v/>
      </c>
      <c r="AM366" s="87"/>
      <c r="AN366" s="87"/>
      <c r="AO366" s="89" t="str">
        <f>L_Loc</f>
        <v/>
      </c>
      <c r="AP366" s="90" t="str">
        <f>L_Loc</f>
        <v/>
      </c>
      <c r="AR366" s="91">
        <v>286</v>
      </c>
    </row>
    <row r="367" spans="1:44" s="91" customFormat="1" ht="30" customHeight="1" x14ac:dyDescent="0.3">
      <c r="A367" s="68" t="str">
        <f>L_time</f>
        <v/>
      </c>
      <c r="B367" s="69" t="str">
        <f>L_TGca</f>
        <v/>
      </c>
      <c r="C367" s="70"/>
      <c r="D367" s="69" t="str">
        <f t="shared" si="34"/>
        <v/>
      </c>
      <c r="E367" s="71" t="str">
        <f>L_tt</f>
        <v/>
      </c>
      <c r="F367" s="72" t="str">
        <f>L_He</f>
        <v/>
      </c>
      <c r="G367" s="73" t="str">
        <f>L_MaHP</f>
        <v/>
      </c>
      <c r="H367" s="74" t="str">
        <f>L_Loc2</f>
        <v/>
      </c>
      <c r="I367" s="73" t="str">
        <f>L_Loc</f>
        <v/>
      </c>
      <c r="J367" s="73" t="str">
        <f>L_Loc</f>
        <v/>
      </c>
      <c r="K367" s="73" t="str">
        <f>L_Loc</f>
        <v/>
      </c>
      <c r="L367" s="75"/>
      <c r="M367" s="73" t="str">
        <f>_Ngay</f>
        <v/>
      </c>
      <c r="N367" s="76"/>
      <c r="O367" s="108"/>
      <c r="P367" s="77">
        <f>L_SV_P</f>
        <v>0</v>
      </c>
      <c r="Q367" s="78">
        <f>L_SP</f>
        <v>0</v>
      </c>
      <c r="R367" s="79"/>
      <c r="S367" s="79"/>
      <c r="T367" s="79"/>
      <c r="U367" s="79"/>
      <c r="V367" s="79"/>
      <c r="W367" s="79"/>
      <c r="X367" s="79"/>
      <c r="Y367" s="79"/>
      <c r="Z367" s="80"/>
      <c r="AA367" s="81"/>
      <c r="AB367" s="81" t="str">
        <f>L_Nop</f>
        <v/>
      </c>
      <c r="AC367" s="82"/>
      <c r="AD367" s="82"/>
      <c r="AE367" s="82"/>
      <c r="AF367" s="83"/>
      <c r="AG367" s="84" t="str">
        <f t="shared" si="38"/>
        <v/>
      </c>
      <c r="AH367" s="85" t="str">
        <f t="shared" si="36"/>
        <v/>
      </c>
      <c r="AI367" s="86" t="str">
        <f t="shared" si="37"/>
        <v/>
      </c>
      <c r="AJ367" s="86" t="str">
        <f>L_luu1</f>
        <v/>
      </c>
      <c r="AK367" s="87" t="str">
        <f>L_luu2</f>
        <v/>
      </c>
      <c r="AL367" s="88" t="str">
        <f>L_Luu3</f>
        <v/>
      </c>
      <c r="AM367" s="87"/>
      <c r="AN367" s="87"/>
      <c r="AO367" s="89" t="str">
        <f>L_Loc</f>
        <v/>
      </c>
      <c r="AP367" s="90" t="str">
        <f>L_Loc</f>
        <v/>
      </c>
      <c r="AR367" s="91">
        <v>286</v>
      </c>
    </row>
    <row r="368" spans="1:44" s="91" customFormat="1" ht="30" customHeight="1" x14ac:dyDescent="0.3">
      <c r="A368" s="68" t="str">
        <f>L_time</f>
        <v/>
      </c>
      <c r="B368" s="69" t="str">
        <f>L_TGca</f>
        <v/>
      </c>
      <c r="C368" s="95"/>
      <c r="D368" s="69" t="str">
        <f t="shared" si="34"/>
        <v/>
      </c>
      <c r="E368" s="71" t="str">
        <f>L_tt</f>
        <v/>
      </c>
      <c r="F368" s="72" t="str">
        <f>L_He</f>
        <v/>
      </c>
      <c r="G368" s="73" t="str">
        <f>L_MaHP</f>
        <v/>
      </c>
      <c r="H368" s="74" t="str">
        <f>L_Loc2</f>
        <v/>
      </c>
      <c r="I368" s="73" t="str">
        <f>L_Loc</f>
        <v/>
      </c>
      <c r="J368" s="73" t="str">
        <f>L_Loc</f>
        <v/>
      </c>
      <c r="K368" s="73" t="str">
        <f>L_Loc</f>
        <v/>
      </c>
      <c r="L368" s="75"/>
      <c r="M368" s="73" t="str">
        <f>_Ngay</f>
        <v/>
      </c>
      <c r="N368" s="76"/>
      <c r="O368" s="108"/>
      <c r="P368" s="77">
        <f>L_SV_P</f>
        <v>0</v>
      </c>
      <c r="Q368" s="78">
        <f>L_SP</f>
        <v>0</v>
      </c>
      <c r="R368" s="79"/>
      <c r="S368" s="79"/>
      <c r="T368" s="79"/>
      <c r="U368" s="79"/>
      <c r="V368" s="79"/>
      <c r="W368" s="79"/>
      <c r="X368" s="79"/>
      <c r="Y368" s="79"/>
      <c r="Z368" s="80"/>
      <c r="AA368" s="81"/>
      <c r="AB368" s="81" t="str">
        <f>L_Nop</f>
        <v/>
      </c>
      <c r="AC368" s="82"/>
      <c r="AD368" s="82"/>
      <c r="AE368" s="82"/>
      <c r="AF368" s="83"/>
      <c r="AG368" s="84" t="str">
        <f t="shared" si="38"/>
        <v/>
      </c>
      <c r="AH368" s="85" t="str">
        <f t="shared" si="36"/>
        <v/>
      </c>
      <c r="AI368" s="86" t="str">
        <f t="shared" si="37"/>
        <v/>
      </c>
      <c r="AJ368" s="86" t="str">
        <f>L_luu1</f>
        <v/>
      </c>
      <c r="AK368" s="87" t="str">
        <f>L_luu2</f>
        <v/>
      </c>
      <c r="AL368" s="88" t="str">
        <f>L_Luu3</f>
        <v/>
      </c>
      <c r="AM368" s="87"/>
      <c r="AN368" s="87"/>
      <c r="AO368" s="89" t="str">
        <f>L_Loc</f>
        <v/>
      </c>
      <c r="AP368" s="90" t="str">
        <f>L_Loc</f>
        <v/>
      </c>
      <c r="AR368" s="91">
        <v>286</v>
      </c>
    </row>
    <row r="369" spans="1:44" s="91" customFormat="1" ht="17.25" x14ac:dyDescent="0.3">
      <c r="A369" s="68" t="str">
        <f>L_time</f>
        <v/>
      </c>
      <c r="B369" s="69" t="str">
        <f>L_TGca</f>
        <v/>
      </c>
      <c r="C369" s="95"/>
      <c r="D369" s="69" t="str">
        <f t="shared" si="34"/>
        <v/>
      </c>
      <c r="E369" s="71" t="str">
        <f>L_tt</f>
        <v/>
      </c>
      <c r="F369" s="72" t="str">
        <f>L_He</f>
        <v/>
      </c>
      <c r="G369" s="73" t="str">
        <f>L_MaHP</f>
        <v/>
      </c>
      <c r="H369" s="74" t="str">
        <f>L_Loc2</f>
        <v/>
      </c>
      <c r="I369" s="73" t="str">
        <f>L_Loc</f>
        <v/>
      </c>
      <c r="J369" s="73" t="str">
        <f>L_Loc</f>
        <v/>
      </c>
      <c r="K369" s="73" t="str">
        <f>L_Loc</f>
        <v/>
      </c>
      <c r="L369" s="75"/>
      <c r="M369" s="73" t="str">
        <f>_Ngay</f>
        <v/>
      </c>
      <c r="N369" s="76"/>
      <c r="O369" s="73"/>
      <c r="P369" s="77">
        <f>L_SV_P</f>
        <v>0</v>
      </c>
      <c r="Q369" s="78">
        <f>L_SP</f>
        <v>0</v>
      </c>
      <c r="R369" s="79"/>
      <c r="S369" s="79"/>
      <c r="T369" s="79"/>
      <c r="U369" s="79"/>
      <c r="V369" s="79"/>
      <c r="W369" s="79"/>
      <c r="X369" s="79"/>
      <c r="Y369" s="79"/>
      <c r="Z369" s="80"/>
      <c r="AA369" s="81"/>
      <c r="AB369" s="81" t="str">
        <f>L_Nop</f>
        <v/>
      </c>
      <c r="AC369" s="82"/>
      <c r="AD369" s="82"/>
      <c r="AE369" s="82"/>
      <c r="AF369" s="83"/>
      <c r="AG369" s="84" t="str">
        <f t="shared" si="38"/>
        <v/>
      </c>
      <c r="AH369" s="85" t="str">
        <f t="shared" si="36"/>
        <v/>
      </c>
      <c r="AI369" s="86" t="str">
        <f t="shared" si="37"/>
        <v/>
      </c>
      <c r="AJ369" s="86" t="str">
        <f>L_luu1</f>
        <v/>
      </c>
      <c r="AK369" s="87" t="str">
        <f>L_luu2</f>
        <v/>
      </c>
      <c r="AL369" s="88" t="str">
        <f>L_Luu3</f>
        <v/>
      </c>
      <c r="AM369" s="87"/>
      <c r="AN369" s="87"/>
      <c r="AO369" s="89" t="str">
        <f>L_Loc</f>
        <v/>
      </c>
      <c r="AP369" s="90" t="str">
        <f>L_Loc</f>
        <v/>
      </c>
      <c r="AR369" s="91">
        <v>286</v>
      </c>
    </row>
    <row r="370" spans="1:44" s="91" customFormat="1" ht="17.25" x14ac:dyDescent="0.3">
      <c r="A370" s="68" t="str">
        <f>L_time</f>
        <v/>
      </c>
      <c r="B370" s="69" t="str">
        <f>L_TGca</f>
        <v/>
      </c>
      <c r="C370" s="93"/>
      <c r="D370" s="69" t="str">
        <f t="shared" si="34"/>
        <v/>
      </c>
      <c r="E370" s="71" t="str">
        <f>L_tt</f>
        <v/>
      </c>
      <c r="F370" s="72" t="str">
        <f>L_He</f>
        <v/>
      </c>
      <c r="G370" s="73" t="str">
        <f>L_MaHP</f>
        <v/>
      </c>
      <c r="H370" s="74" t="str">
        <f>L_Loc2</f>
        <v/>
      </c>
      <c r="I370" s="73" t="str">
        <f>L_Loc</f>
        <v/>
      </c>
      <c r="J370" s="73" t="str">
        <f>L_Loc</f>
        <v/>
      </c>
      <c r="K370" s="73" t="str">
        <f>L_Loc</f>
        <v/>
      </c>
      <c r="L370" s="75"/>
      <c r="M370" s="73" t="str">
        <f>_Ngay</f>
        <v/>
      </c>
      <c r="N370" s="76"/>
      <c r="O370" s="73"/>
      <c r="P370" s="77">
        <f>L_SV_P</f>
        <v>0</v>
      </c>
      <c r="Q370" s="78">
        <f>L_SP</f>
        <v>0</v>
      </c>
      <c r="R370" s="79"/>
      <c r="S370" s="79"/>
      <c r="T370" s="79"/>
      <c r="U370" s="79"/>
      <c r="V370" s="79"/>
      <c r="W370" s="79"/>
      <c r="X370" s="79"/>
      <c r="Y370" s="79"/>
      <c r="Z370" s="80"/>
      <c r="AA370" s="81"/>
      <c r="AB370" s="81" t="str">
        <f>L_Nop</f>
        <v/>
      </c>
      <c r="AC370" s="82"/>
      <c r="AD370" s="82"/>
      <c r="AE370" s="82"/>
      <c r="AF370" s="83"/>
      <c r="AG370" s="84" t="str">
        <f t="shared" si="38"/>
        <v/>
      </c>
      <c r="AH370" s="85" t="str">
        <f t="shared" si="36"/>
        <v/>
      </c>
      <c r="AI370" s="86" t="str">
        <f t="shared" si="37"/>
        <v/>
      </c>
      <c r="AJ370" s="86" t="str">
        <f>L_luu1</f>
        <v/>
      </c>
      <c r="AK370" s="87" t="str">
        <f>L_luu2</f>
        <v/>
      </c>
      <c r="AL370" s="88" t="str">
        <f>L_Luu3</f>
        <v/>
      </c>
      <c r="AM370" s="87"/>
      <c r="AN370" s="87"/>
      <c r="AO370" s="89" t="str">
        <f>L_Loc</f>
        <v/>
      </c>
      <c r="AP370" s="90" t="str">
        <f>L_Loc</f>
        <v/>
      </c>
      <c r="AR370" s="91">
        <v>286</v>
      </c>
    </row>
    <row r="371" spans="1:44" s="91" customFormat="1" ht="17.25" x14ac:dyDescent="0.3">
      <c r="A371" s="68" t="str">
        <f>L_time</f>
        <v/>
      </c>
      <c r="B371" s="69" t="str">
        <f>L_TGca</f>
        <v/>
      </c>
      <c r="C371" s="95"/>
      <c r="D371" s="69" t="str">
        <f t="shared" si="34"/>
        <v/>
      </c>
      <c r="E371" s="71" t="str">
        <f>L_tt</f>
        <v/>
      </c>
      <c r="F371" s="72" t="str">
        <f>L_He</f>
        <v/>
      </c>
      <c r="G371" s="73" t="str">
        <f>L_MaHP</f>
        <v/>
      </c>
      <c r="H371" s="74" t="str">
        <f>L_Loc2</f>
        <v/>
      </c>
      <c r="I371" s="73" t="str">
        <f>L_Loc</f>
        <v/>
      </c>
      <c r="J371" s="73" t="str">
        <f>L_Loc</f>
        <v/>
      </c>
      <c r="K371" s="73" t="str">
        <f>L_Loc</f>
        <v/>
      </c>
      <c r="L371" s="75"/>
      <c r="M371" s="73" t="str">
        <f>_Ngay</f>
        <v/>
      </c>
      <c r="N371" s="76"/>
      <c r="O371" s="73"/>
      <c r="P371" s="77">
        <f>L_SV_P</f>
        <v>0</v>
      </c>
      <c r="Q371" s="78">
        <f>L_SP</f>
        <v>0</v>
      </c>
      <c r="R371" s="79"/>
      <c r="S371" s="79"/>
      <c r="T371" s="79"/>
      <c r="U371" s="79"/>
      <c r="V371" s="79"/>
      <c r="W371" s="79"/>
      <c r="X371" s="79"/>
      <c r="Y371" s="79"/>
      <c r="Z371" s="80"/>
      <c r="AA371" s="81"/>
      <c r="AB371" s="81" t="str">
        <f>L_Nop</f>
        <v/>
      </c>
      <c r="AC371" s="82"/>
      <c r="AD371" s="82"/>
      <c r="AE371" s="82"/>
      <c r="AF371" s="83"/>
      <c r="AG371" s="84" t="str">
        <f t="shared" si="38"/>
        <v/>
      </c>
      <c r="AH371" s="85" t="str">
        <f t="shared" si="36"/>
        <v/>
      </c>
      <c r="AI371" s="86" t="str">
        <f t="shared" si="37"/>
        <v/>
      </c>
      <c r="AJ371" s="86" t="str">
        <f>L_luu1</f>
        <v/>
      </c>
      <c r="AK371" s="87" t="str">
        <f>L_luu2</f>
        <v/>
      </c>
      <c r="AL371" s="88" t="str">
        <f>L_Luu3</f>
        <v/>
      </c>
      <c r="AM371" s="87"/>
      <c r="AN371" s="87"/>
      <c r="AO371" s="89" t="str">
        <f>L_Loc</f>
        <v/>
      </c>
      <c r="AP371" s="90" t="str">
        <f>L_Loc</f>
        <v/>
      </c>
      <c r="AR371" s="91">
        <v>286</v>
      </c>
    </row>
    <row r="372" spans="1:44" s="91" customFormat="1" ht="17.25" x14ac:dyDescent="0.3">
      <c r="A372" s="68" t="str">
        <f>L_time</f>
        <v/>
      </c>
      <c r="B372" s="69" t="str">
        <f>L_TGca</f>
        <v/>
      </c>
      <c r="C372" s="93"/>
      <c r="D372" s="69" t="str">
        <f t="shared" si="34"/>
        <v/>
      </c>
      <c r="E372" s="71" t="str">
        <f>L_tt</f>
        <v/>
      </c>
      <c r="F372" s="72" t="str">
        <f>L_He</f>
        <v/>
      </c>
      <c r="G372" s="73" t="str">
        <f>L_MaHP</f>
        <v/>
      </c>
      <c r="H372" s="74" t="str">
        <f>L_Loc2</f>
        <v/>
      </c>
      <c r="I372" s="73" t="str">
        <f>L_Loc</f>
        <v/>
      </c>
      <c r="J372" s="73" t="str">
        <f>L_Loc</f>
        <v/>
      </c>
      <c r="K372" s="73" t="str">
        <f>L_Loc</f>
        <v/>
      </c>
      <c r="L372" s="75"/>
      <c r="M372" s="73" t="str">
        <f>_Ngay</f>
        <v/>
      </c>
      <c r="N372" s="76"/>
      <c r="O372" s="73"/>
      <c r="P372" s="77">
        <f>L_SV_P</f>
        <v>0</v>
      </c>
      <c r="Q372" s="78">
        <f>L_SP</f>
        <v>0</v>
      </c>
      <c r="R372" s="79"/>
      <c r="S372" s="79"/>
      <c r="T372" s="79"/>
      <c r="U372" s="79"/>
      <c r="V372" s="79"/>
      <c r="W372" s="79"/>
      <c r="X372" s="79"/>
      <c r="Y372" s="79"/>
      <c r="Z372" s="80"/>
      <c r="AA372" s="81"/>
      <c r="AB372" s="81" t="str">
        <f>L_Nop</f>
        <v/>
      </c>
      <c r="AC372" s="82"/>
      <c r="AD372" s="82"/>
      <c r="AE372" s="82"/>
      <c r="AF372" s="83"/>
      <c r="AG372" s="84" t="str">
        <f t="shared" si="38"/>
        <v/>
      </c>
      <c r="AH372" s="85" t="str">
        <f t="shared" si="36"/>
        <v/>
      </c>
      <c r="AI372" s="86" t="str">
        <f t="shared" si="37"/>
        <v/>
      </c>
      <c r="AJ372" s="86" t="str">
        <f>L_luu1</f>
        <v/>
      </c>
      <c r="AK372" s="87" t="str">
        <f>L_luu2</f>
        <v/>
      </c>
      <c r="AL372" s="88" t="str">
        <f>L_Luu3</f>
        <v/>
      </c>
      <c r="AM372" s="87"/>
      <c r="AN372" s="87"/>
      <c r="AO372" s="89" t="str">
        <f>L_Loc</f>
        <v/>
      </c>
      <c r="AP372" s="90" t="str">
        <f>L_Loc</f>
        <v/>
      </c>
      <c r="AR372" s="91">
        <v>286</v>
      </c>
    </row>
    <row r="373" spans="1:44" s="91" customFormat="1" ht="16.5" customHeight="1" x14ac:dyDescent="0.3">
      <c r="A373" s="68" t="str">
        <f>L_time</f>
        <v/>
      </c>
      <c r="B373" s="69" t="str">
        <f>L_TGca</f>
        <v/>
      </c>
      <c r="C373" s="95"/>
      <c r="D373" s="69" t="str">
        <f t="shared" si="34"/>
        <v/>
      </c>
      <c r="E373" s="71" t="str">
        <f>L_tt</f>
        <v/>
      </c>
      <c r="F373" s="72" t="str">
        <f>L_He</f>
        <v/>
      </c>
      <c r="G373" s="73" t="str">
        <f>L_MaHP</f>
        <v/>
      </c>
      <c r="H373" s="74" t="str">
        <f>L_Loc2</f>
        <v/>
      </c>
      <c r="I373" s="73" t="str">
        <f>L_Loc</f>
        <v/>
      </c>
      <c r="J373" s="73" t="str">
        <f>L_Loc</f>
        <v/>
      </c>
      <c r="K373" s="73" t="str">
        <f>L_Loc</f>
        <v/>
      </c>
      <c r="L373" s="75"/>
      <c r="M373" s="73" t="str">
        <f>_Ngay</f>
        <v/>
      </c>
      <c r="N373" s="76"/>
      <c r="O373" s="73"/>
      <c r="P373" s="77">
        <f>L_SV_P</f>
        <v>0</v>
      </c>
      <c r="Q373" s="78">
        <f>L_SP</f>
        <v>0</v>
      </c>
      <c r="R373" s="79"/>
      <c r="S373" s="79"/>
      <c r="T373" s="79"/>
      <c r="U373" s="79"/>
      <c r="V373" s="79"/>
      <c r="W373" s="79"/>
      <c r="X373" s="79"/>
      <c r="Y373" s="79"/>
      <c r="Z373" s="80"/>
      <c r="AA373" s="81"/>
      <c r="AB373" s="81" t="str">
        <f>L_Nop</f>
        <v/>
      </c>
      <c r="AC373" s="82"/>
      <c r="AD373" s="82"/>
      <c r="AE373" s="82"/>
      <c r="AF373" s="83"/>
      <c r="AG373" s="84" t="str">
        <f t="shared" si="38"/>
        <v/>
      </c>
      <c r="AH373" s="85" t="str">
        <f t="shared" si="36"/>
        <v/>
      </c>
      <c r="AI373" s="86" t="str">
        <f t="shared" si="37"/>
        <v/>
      </c>
      <c r="AJ373" s="86" t="str">
        <f>L_luu1</f>
        <v/>
      </c>
      <c r="AK373" s="87" t="str">
        <f>L_luu2</f>
        <v/>
      </c>
      <c r="AL373" s="88" t="str">
        <f>L_Luu3</f>
        <v/>
      </c>
      <c r="AM373" s="87"/>
      <c r="AN373" s="87"/>
      <c r="AO373" s="89" t="str">
        <f>L_Loc</f>
        <v/>
      </c>
      <c r="AP373" s="90" t="str">
        <f>L_Loc</f>
        <v/>
      </c>
      <c r="AR373" s="91">
        <v>286</v>
      </c>
    </row>
    <row r="374" spans="1:44" s="91" customFormat="1" ht="17.25" x14ac:dyDescent="0.3">
      <c r="A374" s="68" t="str">
        <f>L_time</f>
        <v/>
      </c>
      <c r="B374" s="69" t="str">
        <f>L_TGca</f>
        <v/>
      </c>
      <c r="C374" s="95"/>
      <c r="D374" s="69" t="str">
        <f t="shared" si="34"/>
        <v/>
      </c>
      <c r="E374" s="71" t="str">
        <f>L_tt</f>
        <v/>
      </c>
      <c r="F374" s="72" t="str">
        <f>L_He</f>
        <v/>
      </c>
      <c r="G374" s="73" t="str">
        <f>L_MaHP</f>
        <v/>
      </c>
      <c r="H374" s="74" t="str">
        <f>L_Loc2</f>
        <v/>
      </c>
      <c r="I374" s="73" t="str">
        <f>L_Loc</f>
        <v/>
      </c>
      <c r="J374" s="73" t="str">
        <f>L_Loc</f>
        <v/>
      </c>
      <c r="K374" s="73" t="str">
        <f>L_Loc</f>
        <v/>
      </c>
      <c r="L374" s="75"/>
      <c r="M374" s="73" t="str">
        <f>_Ngay</f>
        <v/>
      </c>
      <c r="N374" s="76"/>
      <c r="O374" s="108"/>
      <c r="P374" s="77">
        <f>L_SV_P</f>
        <v>0</v>
      </c>
      <c r="Q374" s="78">
        <f>L_SP</f>
        <v>0</v>
      </c>
      <c r="R374" s="79"/>
      <c r="S374" s="79"/>
      <c r="T374" s="79"/>
      <c r="U374" s="79"/>
      <c r="V374" s="79"/>
      <c r="W374" s="79"/>
      <c r="X374" s="79"/>
      <c r="Y374" s="79"/>
      <c r="Z374" s="80"/>
      <c r="AA374" s="81"/>
      <c r="AB374" s="81" t="str">
        <f>L_Nop</f>
        <v/>
      </c>
      <c r="AC374" s="82"/>
      <c r="AD374" s="82"/>
      <c r="AE374" s="82"/>
      <c r="AF374" s="83"/>
      <c r="AG374" s="84" t="str">
        <f t="shared" si="38"/>
        <v/>
      </c>
      <c r="AH374" s="85" t="str">
        <f t="shared" si="36"/>
        <v/>
      </c>
      <c r="AI374" s="86" t="str">
        <f t="shared" si="37"/>
        <v/>
      </c>
      <c r="AJ374" s="86" t="str">
        <f>L_luu1</f>
        <v/>
      </c>
      <c r="AK374" s="87" t="str">
        <f>L_luu2</f>
        <v/>
      </c>
      <c r="AL374" s="88" t="str">
        <f>L_Luu3</f>
        <v/>
      </c>
      <c r="AM374" s="87"/>
      <c r="AN374" s="87"/>
      <c r="AO374" s="89" t="str">
        <f>L_Loc</f>
        <v/>
      </c>
      <c r="AP374" s="90" t="str">
        <f>L_Loc</f>
        <v/>
      </c>
      <c r="AR374" s="91">
        <v>286</v>
      </c>
    </row>
    <row r="375" spans="1:44" s="91" customFormat="1" ht="17.25" x14ac:dyDescent="0.3">
      <c r="A375" s="68" t="str">
        <f>L_time</f>
        <v/>
      </c>
      <c r="B375" s="69" t="str">
        <f>L_TGca</f>
        <v/>
      </c>
      <c r="C375" s="70"/>
      <c r="D375" s="69" t="str">
        <f t="shared" si="34"/>
        <v/>
      </c>
      <c r="E375" s="71" t="str">
        <f>L_tt</f>
        <v/>
      </c>
      <c r="F375" s="72" t="str">
        <f>L_He</f>
        <v/>
      </c>
      <c r="G375" s="73" t="str">
        <f>L_MaHP</f>
        <v/>
      </c>
      <c r="H375" s="74" t="str">
        <f>L_Loc2</f>
        <v/>
      </c>
      <c r="I375" s="73" t="str">
        <f>L_Loc</f>
        <v/>
      </c>
      <c r="J375" s="73" t="str">
        <f>L_Loc</f>
        <v/>
      </c>
      <c r="K375" s="73" t="str">
        <f>L_Loc</f>
        <v/>
      </c>
      <c r="L375" s="75"/>
      <c r="M375" s="73" t="str">
        <f>_Ngay</f>
        <v/>
      </c>
      <c r="N375" s="76"/>
      <c r="O375" s="108"/>
      <c r="P375" s="77">
        <f>L_SV_P</f>
        <v>0</v>
      </c>
      <c r="Q375" s="78">
        <f>L_SP</f>
        <v>0</v>
      </c>
      <c r="R375" s="79"/>
      <c r="S375" s="79"/>
      <c r="T375" s="79"/>
      <c r="U375" s="79"/>
      <c r="V375" s="79"/>
      <c r="W375" s="79"/>
      <c r="X375" s="79"/>
      <c r="Y375" s="79"/>
      <c r="Z375" s="80"/>
      <c r="AA375" s="81"/>
      <c r="AB375" s="81" t="str">
        <f>L_Nop</f>
        <v/>
      </c>
      <c r="AC375" s="82"/>
      <c r="AD375" s="82"/>
      <c r="AE375" s="82"/>
      <c r="AF375" s="83"/>
      <c r="AG375" s="84" t="str">
        <f t="shared" si="38"/>
        <v/>
      </c>
      <c r="AH375" s="85" t="str">
        <f t="shared" si="36"/>
        <v/>
      </c>
      <c r="AI375" s="86" t="str">
        <f t="shared" si="37"/>
        <v/>
      </c>
      <c r="AJ375" s="86" t="str">
        <f>L_luu1</f>
        <v/>
      </c>
      <c r="AK375" s="87" t="str">
        <f>L_luu2</f>
        <v/>
      </c>
      <c r="AL375" s="88" t="str">
        <f>L_Luu3</f>
        <v/>
      </c>
      <c r="AM375" s="87"/>
      <c r="AN375" s="87"/>
      <c r="AO375" s="89" t="str">
        <f>L_Loc</f>
        <v/>
      </c>
      <c r="AP375" s="90" t="str">
        <f>L_Loc</f>
        <v/>
      </c>
      <c r="AR375" s="91">
        <v>286</v>
      </c>
    </row>
    <row r="376" spans="1:44" s="91" customFormat="1" ht="17.25" x14ac:dyDescent="0.3">
      <c r="A376" s="68" t="str">
        <f>L_time</f>
        <v/>
      </c>
      <c r="B376" s="69" t="str">
        <f>L_TGca</f>
        <v/>
      </c>
      <c r="C376" s="93"/>
      <c r="D376" s="69" t="str">
        <f t="shared" si="34"/>
        <v/>
      </c>
      <c r="E376" s="71" t="str">
        <f>L_tt</f>
        <v/>
      </c>
      <c r="F376" s="72" t="str">
        <f>L_He</f>
        <v/>
      </c>
      <c r="G376" s="73" t="str">
        <f>L_MaHP</f>
        <v/>
      </c>
      <c r="H376" s="74" t="str">
        <f>L_Loc2</f>
        <v/>
      </c>
      <c r="I376" s="73" t="str">
        <f>L_Loc</f>
        <v/>
      </c>
      <c r="J376" s="73" t="str">
        <f>L_Loc</f>
        <v/>
      </c>
      <c r="K376" s="73" t="str">
        <f>L_Loc</f>
        <v/>
      </c>
      <c r="L376" s="75"/>
      <c r="M376" s="73" t="str">
        <f>_Ngay</f>
        <v/>
      </c>
      <c r="N376" s="76"/>
      <c r="O376" s="108"/>
      <c r="P376" s="77">
        <f>L_SV_P</f>
        <v>0</v>
      </c>
      <c r="Q376" s="78">
        <f>L_SP</f>
        <v>0</v>
      </c>
      <c r="R376" s="79"/>
      <c r="S376" s="79"/>
      <c r="T376" s="79"/>
      <c r="U376" s="79"/>
      <c r="V376" s="79"/>
      <c r="W376" s="79"/>
      <c r="X376" s="79"/>
      <c r="Y376" s="79"/>
      <c r="Z376" s="80"/>
      <c r="AA376" s="81"/>
      <c r="AB376" s="81" t="str">
        <f>L_Nop</f>
        <v/>
      </c>
      <c r="AC376" s="83"/>
      <c r="AD376" s="82"/>
      <c r="AE376" s="82"/>
      <c r="AF376" s="83"/>
      <c r="AG376" s="84" t="str">
        <f t="shared" si="38"/>
        <v/>
      </c>
      <c r="AH376" s="85" t="str">
        <f t="shared" si="36"/>
        <v/>
      </c>
      <c r="AI376" s="86" t="str">
        <f t="shared" si="37"/>
        <v/>
      </c>
      <c r="AJ376" s="86" t="str">
        <f>L_luu1</f>
        <v/>
      </c>
      <c r="AK376" s="87" t="str">
        <f>L_luu2</f>
        <v/>
      </c>
      <c r="AL376" s="88" t="str">
        <f>L_Luu3</f>
        <v/>
      </c>
      <c r="AM376" s="87"/>
      <c r="AN376" s="87"/>
      <c r="AO376" s="89" t="str">
        <f>L_Loc</f>
        <v/>
      </c>
      <c r="AP376" s="90" t="str">
        <f>L_Loc</f>
        <v/>
      </c>
      <c r="AR376" s="91">
        <v>286</v>
      </c>
    </row>
    <row r="377" spans="1:44" s="91" customFormat="1" ht="17.25" x14ac:dyDescent="0.3">
      <c r="A377" s="68" t="str">
        <f>L_time</f>
        <v/>
      </c>
      <c r="B377" s="69" t="str">
        <f>L_TGca</f>
        <v/>
      </c>
      <c r="C377" s="95"/>
      <c r="D377" s="69" t="str">
        <f t="shared" si="34"/>
        <v/>
      </c>
      <c r="E377" s="71" t="str">
        <f>L_tt</f>
        <v/>
      </c>
      <c r="F377" s="72" t="str">
        <f>L_He</f>
        <v/>
      </c>
      <c r="G377" s="73" t="str">
        <f>L_MaHP</f>
        <v/>
      </c>
      <c r="H377" s="74" t="str">
        <f>L_Loc2</f>
        <v/>
      </c>
      <c r="I377" s="73" t="str">
        <f>L_Loc</f>
        <v/>
      </c>
      <c r="J377" s="73" t="str">
        <f>L_Loc</f>
        <v/>
      </c>
      <c r="K377" s="73" t="str">
        <f>L_Loc</f>
        <v/>
      </c>
      <c r="L377" s="75"/>
      <c r="M377" s="73" t="str">
        <f>_Ngay</f>
        <v/>
      </c>
      <c r="N377" s="76"/>
      <c r="O377" s="73"/>
      <c r="P377" s="77">
        <f>L_SV_P</f>
        <v>0</v>
      </c>
      <c r="Q377" s="78">
        <f>L_SP</f>
        <v>0</v>
      </c>
      <c r="R377" s="79"/>
      <c r="S377" s="79"/>
      <c r="T377" s="79"/>
      <c r="U377" s="79"/>
      <c r="V377" s="79"/>
      <c r="W377" s="79"/>
      <c r="X377" s="79"/>
      <c r="Y377" s="79"/>
      <c r="Z377" s="80"/>
      <c r="AA377" s="81"/>
      <c r="AB377" s="81" t="str">
        <f>L_Nop</f>
        <v/>
      </c>
      <c r="AC377" s="82"/>
      <c r="AD377" s="82"/>
      <c r="AE377" s="82"/>
      <c r="AF377" s="83"/>
      <c r="AG377" s="84" t="str">
        <f t="shared" si="38"/>
        <v/>
      </c>
      <c r="AH377" s="85" t="str">
        <f t="shared" si="36"/>
        <v/>
      </c>
      <c r="AI377" s="86" t="str">
        <f t="shared" si="37"/>
        <v/>
      </c>
      <c r="AJ377" s="86" t="str">
        <f>L_luu1</f>
        <v/>
      </c>
      <c r="AK377" s="87" t="str">
        <f>L_luu2</f>
        <v/>
      </c>
      <c r="AL377" s="88" t="str">
        <f>L_Luu3</f>
        <v/>
      </c>
      <c r="AM377" s="87"/>
      <c r="AN377" s="87"/>
      <c r="AO377" s="89" t="str">
        <f>L_Loc</f>
        <v/>
      </c>
      <c r="AP377" s="90" t="str">
        <f>L_Loc</f>
        <v/>
      </c>
      <c r="AR377" s="91">
        <v>286</v>
      </c>
    </row>
    <row r="378" spans="1:44" s="91" customFormat="1" ht="17.25" x14ac:dyDescent="0.3">
      <c r="A378" s="68" t="str">
        <f>L_time</f>
        <v/>
      </c>
      <c r="B378" s="69" t="str">
        <f>L_TGca</f>
        <v/>
      </c>
      <c r="C378" s="95"/>
      <c r="D378" s="69" t="str">
        <f t="shared" si="34"/>
        <v/>
      </c>
      <c r="E378" s="71" t="str">
        <f>L_tt</f>
        <v/>
      </c>
      <c r="F378" s="72" t="str">
        <f>L_He</f>
        <v/>
      </c>
      <c r="G378" s="73" t="str">
        <f>L_MaHP</f>
        <v/>
      </c>
      <c r="H378" s="74" t="str">
        <f>L_Loc2</f>
        <v/>
      </c>
      <c r="I378" s="73" t="str">
        <f>L_Loc</f>
        <v/>
      </c>
      <c r="J378" s="73" t="str">
        <f>L_Loc</f>
        <v/>
      </c>
      <c r="K378" s="73" t="str">
        <f>L_Loc</f>
        <v/>
      </c>
      <c r="L378" s="75"/>
      <c r="M378" s="73" t="str">
        <f>_Ngay</f>
        <v/>
      </c>
      <c r="N378" s="76"/>
      <c r="O378" s="73"/>
      <c r="P378" s="77">
        <f>L_SV_P</f>
        <v>0</v>
      </c>
      <c r="Q378" s="78">
        <f>L_SP</f>
        <v>0</v>
      </c>
      <c r="R378" s="79"/>
      <c r="S378" s="79"/>
      <c r="T378" s="79"/>
      <c r="U378" s="79"/>
      <c r="V378" s="79"/>
      <c r="W378" s="79"/>
      <c r="X378" s="79"/>
      <c r="Y378" s="79"/>
      <c r="Z378" s="80"/>
      <c r="AA378" s="81"/>
      <c r="AB378" s="81" t="str">
        <f>L_Nop</f>
        <v/>
      </c>
      <c r="AC378" s="82"/>
      <c r="AD378" s="82"/>
      <c r="AE378" s="82"/>
      <c r="AF378" s="83"/>
      <c r="AG378" s="84" t="str">
        <f t="shared" si="38"/>
        <v/>
      </c>
      <c r="AH378" s="85" t="str">
        <f t="shared" si="36"/>
        <v/>
      </c>
      <c r="AI378" s="86" t="str">
        <f t="shared" si="37"/>
        <v/>
      </c>
      <c r="AJ378" s="86" t="str">
        <f>L_luu1</f>
        <v/>
      </c>
      <c r="AK378" s="87" t="str">
        <f>L_luu2</f>
        <v/>
      </c>
      <c r="AL378" s="88" t="str">
        <f>L_Luu3</f>
        <v/>
      </c>
      <c r="AM378" s="87"/>
      <c r="AN378" s="87"/>
      <c r="AO378" s="89" t="str">
        <f>L_Loc</f>
        <v/>
      </c>
      <c r="AP378" s="90" t="str">
        <f>L_Loc</f>
        <v/>
      </c>
      <c r="AR378" s="91">
        <v>286</v>
      </c>
    </row>
    <row r="379" spans="1:44" s="91" customFormat="1" ht="17.25" x14ac:dyDescent="0.3">
      <c r="A379" s="68" t="str">
        <f>L_time</f>
        <v/>
      </c>
      <c r="B379" s="69" t="str">
        <f>L_TGca</f>
        <v/>
      </c>
      <c r="C379" s="93"/>
      <c r="D379" s="69" t="str">
        <f t="shared" si="34"/>
        <v/>
      </c>
      <c r="E379" s="71" t="str">
        <f>L_tt</f>
        <v/>
      </c>
      <c r="F379" s="72" t="str">
        <f>L_He</f>
        <v/>
      </c>
      <c r="G379" s="73" t="str">
        <f>L_MaHP</f>
        <v/>
      </c>
      <c r="H379" s="74" t="str">
        <f>L_Loc2</f>
        <v/>
      </c>
      <c r="I379" s="73" t="str">
        <f>L_Loc</f>
        <v/>
      </c>
      <c r="J379" s="73" t="str">
        <f>L_Loc</f>
        <v/>
      </c>
      <c r="K379" s="73" t="str">
        <f>L_Loc</f>
        <v/>
      </c>
      <c r="L379" s="75"/>
      <c r="M379" s="73" t="str">
        <f>_Ngay</f>
        <v/>
      </c>
      <c r="N379" s="76"/>
      <c r="O379" s="73"/>
      <c r="P379" s="77">
        <f>L_SV_P</f>
        <v>0</v>
      </c>
      <c r="Q379" s="78">
        <f>L_SP</f>
        <v>0</v>
      </c>
      <c r="R379" s="79"/>
      <c r="S379" s="79"/>
      <c r="T379" s="79"/>
      <c r="U379" s="79"/>
      <c r="V379" s="79"/>
      <c r="W379" s="79"/>
      <c r="X379" s="79"/>
      <c r="Y379" s="79"/>
      <c r="Z379" s="80"/>
      <c r="AA379" s="81"/>
      <c r="AB379" s="81" t="str">
        <f>L_Nop</f>
        <v/>
      </c>
      <c r="AC379" s="82"/>
      <c r="AD379" s="82"/>
      <c r="AE379" s="82"/>
      <c r="AF379" s="83"/>
      <c r="AG379" s="84" t="str">
        <f t="shared" si="38"/>
        <v/>
      </c>
      <c r="AH379" s="85" t="str">
        <f t="shared" si="36"/>
        <v/>
      </c>
      <c r="AI379" s="86" t="str">
        <f t="shared" si="37"/>
        <v/>
      </c>
      <c r="AJ379" s="86" t="str">
        <f>L_luu1</f>
        <v/>
      </c>
      <c r="AK379" s="87" t="str">
        <f>L_luu2</f>
        <v/>
      </c>
      <c r="AL379" s="88" t="str">
        <f>L_Luu3</f>
        <v/>
      </c>
      <c r="AM379" s="87"/>
      <c r="AN379" s="87"/>
      <c r="AO379" s="89" t="str">
        <f>L_Loc</f>
        <v/>
      </c>
      <c r="AP379" s="90" t="str">
        <f>L_Loc</f>
        <v/>
      </c>
      <c r="AR379" s="91">
        <v>286</v>
      </c>
    </row>
    <row r="380" spans="1:44" s="91" customFormat="1" ht="17.25" x14ac:dyDescent="0.3">
      <c r="A380" s="68" t="str">
        <f>L_time</f>
        <v/>
      </c>
      <c r="B380" s="69" t="str">
        <f>L_TGca</f>
        <v/>
      </c>
      <c r="C380" s="95"/>
      <c r="D380" s="69" t="str">
        <f t="shared" si="34"/>
        <v/>
      </c>
      <c r="E380" s="71" t="str">
        <f>L_tt</f>
        <v/>
      </c>
      <c r="F380" s="72" t="str">
        <f>L_He</f>
        <v/>
      </c>
      <c r="G380" s="73" t="str">
        <f>L_MaHP</f>
        <v/>
      </c>
      <c r="H380" s="74" t="str">
        <f>L_Loc2</f>
        <v/>
      </c>
      <c r="I380" s="73" t="str">
        <f>L_Loc</f>
        <v/>
      </c>
      <c r="J380" s="73" t="str">
        <f>L_Loc</f>
        <v/>
      </c>
      <c r="K380" s="73" t="str">
        <f>L_Loc</f>
        <v/>
      </c>
      <c r="L380" s="75"/>
      <c r="M380" s="73" t="str">
        <f>_Ngay</f>
        <v/>
      </c>
      <c r="N380" s="76"/>
      <c r="O380" s="108"/>
      <c r="P380" s="77">
        <f>L_SV_P</f>
        <v>0</v>
      </c>
      <c r="Q380" s="78">
        <f>L_SP</f>
        <v>0</v>
      </c>
      <c r="R380" s="79"/>
      <c r="S380" s="79"/>
      <c r="T380" s="79"/>
      <c r="U380" s="79"/>
      <c r="V380" s="79"/>
      <c r="W380" s="79"/>
      <c r="X380" s="79"/>
      <c r="Y380" s="79"/>
      <c r="Z380" s="80"/>
      <c r="AA380" s="81"/>
      <c r="AB380" s="81" t="str">
        <f>L_Nop</f>
        <v/>
      </c>
      <c r="AC380" s="82"/>
      <c r="AD380" s="82"/>
      <c r="AE380" s="82"/>
      <c r="AF380" s="83"/>
      <c r="AG380" s="84" t="str">
        <f t="shared" si="38"/>
        <v/>
      </c>
      <c r="AH380" s="85" t="str">
        <f t="shared" si="36"/>
        <v/>
      </c>
      <c r="AI380" s="86" t="str">
        <f t="shared" si="37"/>
        <v/>
      </c>
      <c r="AJ380" s="86" t="str">
        <f>L_luu1</f>
        <v/>
      </c>
      <c r="AK380" s="87" t="str">
        <f>L_luu2</f>
        <v/>
      </c>
      <c r="AL380" s="88" t="str">
        <f>L_Luu3</f>
        <v/>
      </c>
      <c r="AM380" s="87"/>
      <c r="AN380" s="87"/>
      <c r="AO380" s="89" t="str">
        <f>L_Loc</f>
        <v/>
      </c>
      <c r="AP380" s="90" t="str">
        <f>L_Loc</f>
        <v/>
      </c>
      <c r="AR380" s="91">
        <v>286</v>
      </c>
    </row>
    <row r="381" spans="1:44" s="91" customFormat="1" ht="17.25" x14ac:dyDescent="0.3">
      <c r="A381" s="68" t="str">
        <f>L_time</f>
        <v/>
      </c>
      <c r="B381" s="69" t="str">
        <f>L_TGca</f>
        <v/>
      </c>
      <c r="C381" s="93"/>
      <c r="D381" s="69" t="str">
        <f t="shared" si="34"/>
        <v/>
      </c>
      <c r="E381" s="71" t="str">
        <f>L_tt</f>
        <v/>
      </c>
      <c r="F381" s="72" t="str">
        <f>L_He</f>
        <v/>
      </c>
      <c r="G381" s="73" t="str">
        <f>L_MaHP</f>
        <v/>
      </c>
      <c r="H381" s="74" t="str">
        <f>L_Loc2</f>
        <v/>
      </c>
      <c r="I381" s="73" t="str">
        <f>L_Loc</f>
        <v/>
      </c>
      <c r="J381" s="73" t="str">
        <f>L_Loc</f>
        <v/>
      </c>
      <c r="K381" s="73" t="str">
        <f>L_Loc</f>
        <v/>
      </c>
      <c r="L381" s="75"/>
      <c r="M381" s="73" t="str">
        <f>_Ngay</f>
        <v/>
      </c>
      <c r="N381" s="76"/>
      <c r="O381" s="73"/>
      <c r="P381" s="77">
        <f>L_SV_P</f>
        <v>0</v>
      </c>
      <c r="Q381" s="78">
        <f>L_SP</f>
        <v>0</v>
      </c>
      <c r="R381" s="79"/>
      <c r="S381" s="79"/>
      <c r="T381" s="79"/>
      <c r="U381" s="79"/>
      <c r="V381" s="79"/>
      <c r="W381" s="79"/>
      <c r="X381" s="79"/>
      <c r="Y381" s="79"/>
      <c r="Z381" s="80"/>
      <c r="AA381" s="81"/>
      <c r="AB381" s="81" t="str">
        <f>L_Nop</f>
        <v/>
      </c>
      <c r="AC381" s="82"/>
      <c r="AD381" s="82"/>
      <c r="AE381" s="82"/>
      <c r="AF381" s="83"/>
      <c r="AG381" s="84" t="str">
        <f t="shared" si="38"/>
        <v/>
      </c>
      <c r="AH381" s="85" t="str">
        <f t="shared" si="36"/>
        <v/>
      </c>
      <c r="AI381" s="86" t="str">
        <f t="shared" si="37"/>
        <v/>
      </c>
      <c r="AJ381" s="86" t="str">
        <f>L_luu1</f>
        <v/>
      </c>
      <c r="AK381" s="87" t="str">
        <f>L_luu2</f>
        <v/>
      </c>
      <c r="AL381" s="88" t="str">
        <f>L_Luu3</f>
        <v/>
      </c>
      <c r="AM381" s="87"/>
      <c r="AN381" s="87"/>
      <c r="AO381" s="89" t="str">
        <f>L_Loc</f>
        <v/>
      </c>
      <c r="AP381" s="90" t="str">
        <f>L_Loc</f>
        <v/>
      </c>
      <c r="AR381" s="91">
        <v>286</v>
      </c>
    </row>
    <row r="382" spans="1:44" s="91" customFormat="1" ht="17.25" x14ac:dyDescent="0.3">
      <c r="A382" s="68" t="str">
        <f>L_time</f>
        <v/>
      </c>
      <c r="B382" s="69" t="str">
        <f>L_TGca</f>
        <v/>
      </c>
      <c r="C382" s="95"/>
      <c r="D382" s="69" t="str">
        <f t="shared" si="34"/>
        <v/>
      </c>
      <c r="E382" s="71" t="str">
        <f>L_tt</f>
        <v/>
      </c>
      <c r="F382" s="72" t="str">
        <f>L_He</f>
        <v/>
      </c>
      <c r="G382" s="73" t="str">
        <f>L_MaHP</f>
        <v/>
      </c>
      <c r="H382" s="74" t="str">
        <f>L_Loc2</f>
        <v/>
      </c>
      <c r="I382" s="73" t="str">
        <f>L_Loc</f>
        <v/>
      </c>
      <c r="J382" s="73" t="str">
        <f>L_Loc</f>
        <v/>
      </c>
      <c r="K382" s="73" t="str">
        <f>L_Loc</f>
        <v/>
      </c>
      <c r="L382" s="75"/>
      <c r="M382" s="73" t="str">
        <f>_Ngay</f>
        <v/>
      </c>
      <c r="N382" s="76"/>
      <c r="O382" s="73"/>
      <c r="P382" s="77">
        <f>L_SV_P</f>
        <v>0</v>
      </c>
      <c r="Q382" s="78">
        <f>L_SP</f>
        <v>0</v>
      </c>
      <c r="R382" s="79"/>
      <c r="S382" s="79"/>
      <c r="T382" s="79"/>
      <c r="U382" s="79"/>
      <c r="V382" s="79"/>
      <c r="W382" s="79"/>
      <c r="X382" s="79"/>
      <c r="Y382" s="79"/>
      <c r="Z382" s="80"/>
      <c r="AA382" s="81"/>
      <c r="AB382" s="81" t="str">
        <f>L_Nop</f>
        <v/>
      </c>
      <c r="AC382" s="82"/>
      <c r="AD382" s="82"/>
      <c r="AE382" s="82"/>
      <c r="AF382" s="83"/>
      <c r="AG382" s="84" t="str">
        <f t="shared" si="38"/>
        <v/>
      </c>
      <c r="AH382" s="85" t="str">
        <f t="shared" si="36"/>
        <v/>
      </c>
      <c r="AI382" s="86" t="str">
        <f t="shared" si="37"/>
        <v/>
      </c>
      <c r="AJ382" s="86" t="str">
        <f>L_luu1</f>
        <v/>
      </c>
      <c r="AK382" s="87" t="str">
        <f>L_luu2</f>
        <v/>
      </c>
      <c r="AL382" s="88" t="str">
        <f>L_Luu3</f>
        <v/>
      </c>
      <c r="AM382" s="87"/>
      <c r="AN382" s="87"/>
      <c r="AO382" s="89" t="str">
        <f>L_Loc</f>
        <v/>
      </c>
      <c r="AP382" s="90" t="str">
        <f>L_Loc</f>
        <v/>
      </c>
      <c r="AR382" s="91">
        <v>286</v>
      </c>
    </row>
    <row r="383" spans="1:44" s="91" customFormat="1" ht="17.25" x14ac:dyDescent="0.3">
      <c r="A383" s="68" t="str">
        <f>L_time</f>
        <v/>
      </c>
      <c r="B383" s="69" t="str">
        <f>L_TGca</f>
        <v/>
      </c>
      <c r="C383" s="95"/>
      <c r="D383" s="69" t="str">
        <f t="shared" si="34"/>
        <v/>
      </c>
      <c r="E383" s="71" t="str">
        <f>L_tt</f>
        <v/>
      </c>
      <c r="F383" s="72" t="str">
        <f>L_He</f>
        <v/>
      </c>
      <c r="G383" s="73" t="str">
        <f>L_MaHP</f>
        <v/>
      </c>
      <c r="H383" s="74" t="str">
        <f>L_Loc2</f>
        <v/>
      </c>
      <c r="I383" s="73" t="str">
        <f>L_Loc</f>
        <v/>
      </c>
      <c r="J383" s="73" t="str">
        <f>L_Loc</f>
        <v/>
      </c>
      <c r="K383" s="73" t="str">
        <f>L_Loc</f>
        <v/>
      </c>
      <c r="L383" s="75"/>
      <c r="M383" s="73" t="str">
        <f>_Ngay</f>
        <v/>
      </c>
      <c r="N383" s="76"/>
      <c r="O383" s="73"/>
      <c r="P383" s="77">
        <f>L_SV_P</f>
        <v>0</v>
      </c>
      <c r="Q383" s="78">
        <f>L_SP</f>
        <v>0</v>
      </c>
      <c r="R383" s="79"/>
      <c r="S383" s="79"/>
      <c r="T383" s="79"/>
      <c r="U383" s="79"/>
      <c r="V383" s="79"/>
      <c r="W383" s="79"/>
      <c r="X383" s="79"/>
      <c r="Y383" s="79"/>
      <c r="Z383" s="80"/>
      <c r="AA383" s="81"/>
      <c r="AB383" s="81" t="str">
        <f>L_Nop</f>
        <v/>
      </c>
      <c r="AC383" s="82"/>
      <c r="AD383" s="82"/>
      <c r="AE383" s="82"/>
      <c r="AF383" s="83"/>
      <c r="AG383" s="84" t="str">
        <f t="shared" si="38"/>
        <v/>
      </c>
      <c r="AH383" s="85" t="str">
        <f t="shared" si="36"/>
        <v/>
      </c>
      <c r="AI383" s="86" t="str">
        <f t="shared" si="37"/>
        <v/>
      </c>
      <c r="AJ383" s="86" t="str">
        <f>L_luu1</f>
        <v/>
      </c>
      <c r="AK383" s="87" t="str">
        <f>L_luu2</f>
        <v/>
      </c>
      <c r="AL383" s="88" t="str">
        <f>L_Luu3</f>
        <v/>
      </c>
      <c r="AM383" s="87"/>
      <c r="AN383" s="87"/>
      <c r="AO383" s="89" t="str">
        <f>L_Loc</f>
        <v/>
      </c>
      <c r="AP383" s="90" t="str">
        <f>L_Loc</f>
        <v/>
      </c>
      <c r="AR383" s="91">
        <v>286</v>
      </c>
    </row>
    <row r="384" spans="1:44" s="91" customFormat="1" ht="17.25" x14ac:dyDescent="0.3">
      <c r="A384" s="68" t="str">
        <f>L_time</f>
        <v/>
      </c>
      <c r="B384" s="69" t="str">
        <f>L_TGca</f>
        <v/>
      </c>
      <c r="C384" s="93"/>
      <c r="D384" s="69" t="str">
        <f t="shared" si="34"/>
        <v/>
      </c>
      <c r="E384" s="71" t="str">
        <f>L_tt</f>
        <v/>
      </c>
      <c r="F384" s="72" t="str">
        <f>L_He</f>
        <v/>
      </c>
      <c r="G384" s="73" t="str">
        <f>L_MaHP</f>
        <v/>
      </c>
      <c r="H384" s="74" t="str">
        <f>L_Loc2</f>
        <v/>
      </c>
      <c r="I384" s="73" t="str">
        <f>L_Loc</f>
        <v/>
      </c>
      <c r="J384" s="73" t="str">
        <f>L_Loc</f>
        <v/>
      </c>
      <c r="K384" s="73" t="str">
        <f>L_Loc</f>
        <v/>
      </c>
      <c r="L384" s="75"/>
      <c r="M384" s="73" t="str">
        <f>_Ngay</f>
        <v/>
      </c>
      <c r="N384" s="76"/>
      <c r="O384" s="108"/>
      <c r="P384" s="77">
        <f>L_SV_P</f>
        <v>0</v>
      </c>
      <c r="Q384" s="78">
        <f>L_SP</f>
        <v>0</v>
      </c>
      <c r="R384" s="79"/>
      <c r="S384" s="79"/>
      <c r="T384" s="79"/>
      <c r="U384" s="79"/>
      <c r="V384" s="79"/>
      <c r="W384" s="79"/>
      <c r="X384" s="79"/>
      <c r="Y384" s="79"/>
      <c r="Z384" s="80"/>
      <c r="AA384" s="81"/>
      <c r="AB384" s="81" t="str">
        <f>L_Nop</f>
        <v/>
      </c>
      <c r="AC384" s="82"/>
      <c r="AD384" s="82"/>
      <c r="AE384" s="82"/>
      <c r="AF384" s="83"/>
      <c r="AG384" s="84" t="str">
        <f t="shared" si="38"/>
        <v/>
      </c>
      <c r="AH384" s="85" t="str">
        <f t="shared" si="36"/>
        <v/>
      </c>
      <c r="AI384" s="86" t="str">
        <f t="shared" si="37"/>
        <v/>
      </c>
      <c r="AJ384" s="86" t="str">
        <f>L_luu1</f>
        <v/>
      </c>
      <c r="AK384" s="87" t="str">
        <f>L_luu2</f>
        <v/>
      </c>
      <c r="AL384" s="88" t="str">
        <f>L_Luu3</f>
        <v/>
      </c>
      <c r="AM384" s="87"/>
      <c r="AN384" s="87"/>
      <c r="AO384" s="89" t="str">
        <f>L_Loc</f>
        <v/>
      </c>
      <c r="AP384" s="90" t="str">
        <f>L_Loc</f>
        <v/>
      </c>
      <c r="AR384" s="91">
        <v>286</v>
      </c>
    </row>
    <row r="385" spans="1:44" s="91" customFormat="1" ht="17.25" x14ac:dyDescent="0.3">
      <c r="A385" s="68" t="str">
        <f>L_time</f>
        <v/>
      </c>
      <c r="B385" s="69" t="str">
        <f>L_TGca</f>
        <v/>
      </c>
      <c r="C385" s="93"/>
      <c r="D385" s="69" t="str">
        <f t="shared" si="34"/>
        <v/>
      </c>
      <c r="E385" s="71" t="str">
        <f>L_tt</f>
        <v/>
      </c>
      <c r="F385" s="72" t="str">
        <f>L_He</f>
        <v/>
      </c>
      <c r="G385" s="73" t="str">
        <f>L_MaHP</f>
        <v/>
      </c>
      <c r="H385" s="74" t="str">
        <f>L_Loc2</f>
        <v/>
      </c>
      <c r="I385" s="73" t="str">
        <f>L_Loc</f>
        <v/>
      </c>
      <c r="J385" s="73" t="str">
        <f>L_Loc</f>
        <v/>
      </c>
      <c r="K385" s="73" t="str">
        <f>L_Loc</f>
        <v/>
      </c>
      <c r="L385" s="75"/>
      <c r="M385" s="73" t="str">
        <f>_Ngay</f>
        <v/>
      </c>
      <c r="N385" s="76"/>
      <c r="O385" s="73"/>
      <c r="P385" s="77">
        <f>L_SV_P</f>
        <v>0</v>
      </c>
      <c r="Q385" s="78">
        <f>L_SP</f>
        <v>0</v>
      </c>
      <c r="R385" s="79"/>
      <c r="S385" s="79"/>
      <c r="T385" s="79"/>
      <c r="U385" s="79"/>
      <c r="V385" s="79"/>
      <c r="W385" s="79"/>
      <c r="X385" s="79"/>
      <c r="Y385" s="79"/>
      <c r="Z385" s="80"/>
      <c r="AA385" s="81"/>
      <c r="AB385" s="81" t="str">
        <f>L_Nop</f>
        <v/>
      </c>
      <c r="AC385" s="82"/>
      <c r="AD385" s="82"/>
      <c r="AE385" s="82"/>
      <c r="AF385" s="83"/>
      <c r="AG385" s="84" t="str">
        <f t="shared" si="38"/>
        <v/>
      </c>
      <c r="AH385" s="85" t="str">
        <f t="shared" si="36"/>
        <v/>
      </c>
      <c r="AI385" s="86" t="str">
        <f t="shared" si="37"/>
        <v/>
      </c>
      <c r="AJ385" s="86" t="str">
        <f>L_luu1</f>
        <v/>
      </c>
      <c r="AK385" s="87" t="str">
        <f>L_luu2</f>
        <v/>
      </c>
      <c r="AL385" s="88" t="str">
        <f>L_Luu3</f>
        <v/>
      </c>
      <c r="AM385" s="87"/>
      <c r="AN385" s="87"/>
      <c r="AO385" s="89" t="str">
        <f>L_Loc</f>
        <v/>
      </c>
      <c r="AP385" s="90" t="str">
        <f>L_Loc</f>
        <v/>
      </c>
      <c r="AR385" s="91">
        <v>286</v>
      </c>
    </row>
    <row r="386" spans="1:44" s="91" customFormat="1" ht="17.25" x14ac:dyDescent="0.3">
      <c r="A386" s="68" t="str">
        <f>L_time</f>
        <v/>
      </c>
      <c r="B386" s="69" t="str">
        <f>L_TGca</f>
        <v/>
      </c>
      <c r="C386" s="126"/>
      <c r="D386" s="69" t="str">
        <f t="shared" si="34"/>
        <v/>
      </c>
      <c r="E386" s="71" t="str">
        <f>L_tt</f>
        <v/>
      </c>
      <c r="F386" s="72" t="str">
        <f>L_He</f>
        <v/>
      </c>
      <c r="G386" s="73" t="str">
        <f>L_MaHP</f>
        <v/>
      </c>
      <c r="H386" s="74" t="str">
        <f>L_Loc2</f>
        <v/>
      </c>
      <c r="I386" s="73" t="str">
        <f>L_Loc</f>
        <v/>
      </c>
      <c r="J386" s="73" t="str">
        <f>L_Loc</f>
        <v/>
      </c>
      <c r="K386" s="73" t="str">
        <f>L_Loc</f>
        <v/>
      </c>
      <c r="L386" s="75"/>
      <c r="M386" s="73" t="str">
        <f>_Ngay</f>
        <v/>
      </c>
      <c r="N386" s="76"/>
      <c r="O386" s="73"/>
      <c r="P386" s="77">
        <f>L_SV_P</f>
        <v>0</v>
      </c>
      <c r="Q386" s="78">
        <f>L_SP</f>
        <v>0</v>
      </c>
      <c r="R386" s="79"/>
      <c r="S386" s="79"/>
      <c r="T386" s="79"/>
      <c r="U386" s="79"/>
      <c r="V386" s="79"/>
      <c r="W386" s="79"/>
      <c r="X386" s="79"/>
      <c r="Y386" s="79"/>
      <c r="Z386" s="80"/>
      <c r="AA386" s="81"/>
      <c r="AB386" s="81" t="str">
        <f>L_Nop</f>
        <v/>
      </c>
      <c r="AC386" s="82"/>
      <c r="AD386" s="82"/>
      <c r="AE386" s="82"/>
      <c r="AF386" s="83"/>
      <c r="AG386" s="84" t="str">
        <f t="shared" si="38"/>
        <v/>
      </c>
      <c r="AH386" s="85" t="str">
        <f t="shared" si="36"/>
        <v/>
      </c>
      <c r="AI386" s="86" t="str">
        <f t="shared" si="37"/>
        <v/>
      </c>
      <c r="AJ386" s="86" t="str">
        <f>L_luu1</f>
        <v/>
      </c>
      <c r="AK386" s="87" t="str">
        <f>L_luu2</f>
        <v/>
      </c>
      <c r="AL386" s="88" t="str">
        <f>L_Luu3</f>
        <v/>
      </c>
      <c r="AM386" s="87"/>
      <c r="AN386" s="87"/>
      <c r="AO386" s="89" t="str">
        <f>L_Loc</f>
        <v/>
      </c>
      <c r="AP386" s="90" t="str">
        <f>L_Loc</f>
        <v/>
      </c>
      <c r="AR386" s="91">
        <v>286</v>
      </c>
    </row>
    <row r="387" spans="1:44" s="91" customFormat="1" ht="17.25" x14ac:dyDescent="0.3">
      <c r="A387" s="68" t="str">
        <f>L_time</f>
        <v/>
      </c>
      <c r="B387" s="69" t="str">
        <f>L_TGca</f>
        <v/>
      </c>
      <c r="C387" s="93"/>
      <c r="D387" s="69" t="str">
        <f t="shared" si="34"/>
        <v/>
      </c>
      <c r="E387" s="71" t="str">
        <f>L_tt</f>
        <v/>
      </c>
      <c r="F387" s="72" t="str">
        <f>L_He</f>
        <v/>
      </c>
      <c r="G387" s="73" t="str">
        <f>L_MaHP</f>
        <v/>
      </c>
      <c r="H387" s="74" t="str">
        <f>L_Loc2</f>
        <v/>
      </c>
      <c r="I387" s="73" t="str">
        <f>L_Loc</f>
        <v/>
      </c>
      <c r="J387" s="73" t="str">
        <f>L_Loc</f>
        <v/>
      </c>
      <c r="K387" s="73" t="str">
        <f>L_Loc</f>
        <v/>
      </c>
      <c r="L387" s="75"/>
      <c r="M387" s="73" t="str">
        <f>_Ngay</f>
        <v/>
      </c>
      <c r="N387" s="76"/>
      <c r="O387" s="73"/>
      <c r="P387" s="77">
        <f>L_SV_P</f>
        <v>0</v>
      </c>
      <c r="Q387" s="78">
        <f>L_SP</f>
        <v>0</v>
      </c>
      <c r="R387" s="79"/>
      <c r="S387" s="79"/>
      <c r="T387" s="79"/>
      <c r="U387" s="79"/>
      <c r="V387" s="79"/>
      <c r="W387" s="79"/>
      <c r="X387" s="79"/>
      <c r="Y387" s="79"/>
      <c r="Z387" s="80"/>
      <c r="AA387" s="81"/>
      <c r="AB387" s="81" t="str">
        <f>L_Nop</f>
        <v/>
      </c>
      <c r="AC387" s="82"/>
      <c r="AD387" s="82"/>
      <c r="AE387" s="82"/>
      <c r="AF387" s="83"/>
      <c r="AG387" s="84" t="str">
        <f t="shared" si="38"/>
        <v/>
      </c>
      <c r="AH387" s="85" t="str">
        <f t="shared" si="36"/>
        <v/>
      </c>
      <c r="AI387" s="86" t="str">
        <f t="shared" si="37"/>
        <v/>
      </c>
      <c r="AJ387" s="86" t="str">
        <f>L_luu1</f>
        <v/>
      </c>
      <c r="AK387" s="87" t="str">
        <f>L_luu2</f>
        <v/>
      </c>
      <c r="AL387" s="88" t="str">
        <f>L_Luu3</f>
        <v/>
      </c>
      <c r="AM387" s="87"/>
      <c r="AN387" s="87"/>
      <c r="AO387" s="89" t="str">
        <f>L_Loc</f>
        <v/>
      </c>
      <c r="AP387" s="90" t="str">
        <f>L_Loc</f>
        <v/>
      </c>
      <c r="AR387" s="91">
        <v>286</v>
      </c>
    </row>
    <row r="388" spans="1:44" s="91" customFormat="1" ht="17.25" x14ac:dyDescent="0.3">
      <c r="A388" s="68" t="str">
        <f>L_time</f>
        <v/>
      </c>
      <c r="B388" s="69" t="str">
        <f>L_TGca</f>
        <v/>
      </c>
      <c r="C388" s="70"/>
      <c r="D388" s="69" t="str">
        <f t="shared" si="34"/>
        <v/>
      </c>
      <c r="E388" s="71" t="str">
        <f>L_tt</f>
        <v/>
      </c>
      <c r="F388" s="72" t="str">
        <f>L_He</f>
        <v/>
      </c>
      <c r="G388" s="73" t="str">
        <f>L_MaHP</f>
        <v/>
      </c>
      <c r="H388" s="74" t="str">
        <f>L_Loc2</f>
        <v/>
      </c>
      <c r="I388" s="73" t="str">
        <f>L_Loc</f>
        <v/>
      </c>
      <c r="J388" s="73" t="str">
        <f>L_Loc</f>
        <v/>
      </c>
      <c r="K388" s="73" t="str">
        <f>L_Loc</f>
        <v/>
      </c>
      <c r="L388" s="75"/>
      <c r="M388" s="73" t="str">
        <f>_Ngay</f>
        <v/>
      </c>
      <c r="N388" s="76"/>
      <c r="O388" s="73"/>
      <c r="P388" s="77">
        <f>L_SV_P</f>
        <v>0</v>
      </c>
      <c r="Q388" s="78">
        <f>L_SP</f>
        <v>0</v>
      </c>
      <c r="R388" s="79"/>
      <c r="S388" s="79"/>
      <c r="T388" s="79"/>
      <c r="U388" s="79"/>
      <c r="V388" s="79"/>
      <c r="W388" s="79"/>
      <c r="X388" s="79"/>
      <c r="Y388" s="79"/>
      <c r="Z388" s="80"/>
      <c r="AA388" s="81"/>
      <c r="AB388" s="81" t="str">
        <f>L_Nop</f>
        <v/>
      </c>
      <c r="AC388" s="82"/>
      <c r="AD388" s="82"/>
      <c r="AE388" s="82"/>
      <c r="AF388" s="83"/>
      <c r="AG388" s="84" t="str">
        <f t="shared" si="38"/>
        <v/>
      </c>
      <c r="AH388" s="85" t="str">
        <f t="shared" si="36"/>
        <v/>
      </c>
      <c r="AI388" s="86" t="str">
        <f t="shared" si="37"/>
        <v/>
      </c>
      <c r="AJ388" s="86" t="str">
        <f>L_luu1</f>
        <v/>
      </c>
      <c r="AK388" s="87" t="str">
        <f>L_luu2</f>
        <v/>
      </c>
      <c r="AL388" s="88" t="str">
        <f>L_Luu3</f>
        <v/>
      </c>
      <c r="AM388" s="87"/>
      <c r="AN388" s="87"/>
      <c r="AO388" s="89" t="str">
        <f>L_Loc</f>
        <v/>
      </c>
      <c r="AP388" s="90" t="str">
        <f>L_Loc</f>
        <v/>
      </c>
      <c r="AR388" s="91">
        <v>286</v>
      </c>
    </row>
    <row r="389" spans="1:44" s="91" customFormat="1" ht="17.25" x14ac:dyDescent="0.3">
      <c r="A389" s="68" t="str">
        <f>L_time</f>
        <v/>
      </c>
      <c r="B389" s="69" t="str">
        <f>L_TGca</f>
        <v/>
      </c>
      <c r="C389" s="104"/>
      <c r="D389" s="69" t="str">
        <f t="shared" si="34"/>
        <v/>
      </c>
      <c r="E389" s="71" t="str">
        <f>L_tt</f>
        <v/>
      </c>
      <c r="F389" s="72" t="str">
        <f>L_He</f>
        <v/>
      </c>
      <c r="G389" s="73" t="str">
        <f>L_MaHP</f>
        <v/>
      </c>
      <c r="H389" s="74" t="str">
        <f>L_Loc2</f>
        <v/>
      </c>
      <c r="I389" s="73" t="str">
        <f>L_Loc</f>
        <v/>
      </c>
      <c r="J389" s="73" t="str">
        <f>L_Loc</f>
        <v/>
      </c>
      <c r="K389" s="73" t="str">
        <f>L_Loc</f>
        <v/>
      </c>
      <c r="L389" s="75"/>
      <c r="M389" s="73" t="str">
        <f>_Ngay</f>
        <v/>
      </c>
      <c r="N389" s="76"/>
      <c r="O389" s="73"/>
      <c r="P389" s="77">
        <f>L_SV_P</f>
        <v>0</v>
      </c>
      <c r="Q389" s="78">
        <f>L_SP</f>
        <v>0</v>
      </c>
      <c r="R389" s="79"/>
      <c r="S389" s="79"/>
      <c r="T389" s="79"/>
      <c r="U389" s="79"/>
      <c r="V389" s="79"/>
      <c r="W389" s="79"/>
      <c r="X389" s="79"/>
      <c r="Y389" s="79"/>
      <c r="Z389" s="80"/>
      <c r="AA389" s="81"/>
      <c r="AB389" s="81" t="str">
        <f>L_Nop</f>
        <v/>
      </c>
      <c r="AC389" s="82"/>
      <c r="AD389" s="82"/>
      <c r="AE389" s="82"/>
      <c r="AF389" s="83"/>
      <c r="AG389" s="84" t="str">
        <f t="shared" si="38"/>
        <v/>
      </c>
      <c r="AH389" s="85" t="str">
        <f t="shared" si="36"/>
        <v/>
      </c>
      <c r="AI389" s="86" t="str">
        <f t="shared" si="37"/>
        <v/>
      </c>
      <c r="AJ389" s="86" t="str">
        <f>L_luu1</f>
        <v/>
      </c>
      <c r="AK389" s="87" t="str">
        <f>L_luu2</f>
        <v/>
      </c>
      <c r="AL389" s="88" t="str">
        <f>L_Luu3</f>
        <v/>
      </c>
      <c r="AM389" s="87"/>
      <c r="AN389" s="87"/>
      <c r="AO389" s="89" t="str">
        <f>L_Loc</f>
        <v/>
      </c>
      <c r="AP389" s="90" t="str">
        <f>L_Loc</f>
        <v/>
      </c>
      <c r="AR389" s="91">
        <v>286</v>
      </c>
    </row>
    <row r="390" spans="1:44" s="91" customFormat="1" ht="17.25" x14ac:dyDescent="0.3">
      <c r="A390" s="68" t="str">
        <f>L_time</f>
        <v/>
      </c>
      <c r="B390" s="69" t="str">
        <f>L_TGca</f>
        <v/>
      </c>
      <c r="C390" s="94"/>
      <c r="D390" s="69" t="str">
        <f t="shared" si="34"/>
        <v/>
      </c>
      <c r="E390" s="71" t="str">
        <f>L_tt</f>
        <v/>
      </c>
      <c r="F390" s="72" t="str">
        <f>L_He</f>
        <v/>
      </c>
      <c r="G390" s="73" t="str">
        <f>L_MaHP</f>
        <v/>
      </c>
      <c r="H390" s="74" t="str">
        <f>L_Loc2</f>
        <v/>
      </c>
      <c r="I390" s="73" t="str">
        <f>L_Loc</f>
        <v/>
      </c>
      <c r="J390" s="73" t="str">
        <f>L_Loc</f>
        <v/>
      </c>
      <c r="K390" s="73" t="str">
        <f>L_Loc</f>
        <v/>
      </c>
      <c r="L390" s="75"/>
      <c r="M390" s="73" t="str">
        <f>_Ngay</f>
        <v/>
      </c>
      <c r="N390" s="76"/>
      <c r="O390" s="73"/>
      <c r="P390" s="77">
        <f>L_SV_P</f>
        <v>0</v>
      </c>
      <c r="Q390" s="78">
        <f>L_SP</f>
        <v>0</v>
      </c>
      <c r="R390" s="79"/>
      <c r="S390" s="79"/>
      <c r="T390" s="79"/>
      <c r="U390" s="79"/>
      <c r="V390" s="79"/>
      <c r="W390" s="79"/>
      <c r="X390" s="79"/>
      <c r="Y390" s="79"/>
      <c r="Z390" s="80"/>
      <c r="AA390" s="81"/>
      <c r="AB390" s="81" t="str">
        <f>L_Nop</f>
        <v/>
      </c>
      <c r="AC390" s="82"/>
      <c r="AD390" s="82"/>
      <c r="AE390" s="82"/>
      <c r="AF390" s="83"/>
      <c r="AG390" s="84" t="str">
        <f t="shared" si="38"/>
        <v/>
      </c>
      <c r="AH390" s="85" t="str">
        <f t="shared" si="36"/>
        <v/>
      </c>
      <c r="AI390" s="86" t="str">
        <f t="shared" si="37"/>
        <v/>
      </c>
      <c r="AJ390" s="86" t="str">
        <f>L_luu1</f>
        <v/>
      </c>
      <c r="AK390" s="87" t="str">
        <f>L_luu2</f>
        <v/>
      </c>
      <c r="AL390" s="88" t="str">
        <f>L_Luu3</f>
        <v/>
      </c>
      <c r="AM390" s="87"/>
      <c r="AN390" s="87"/>
      <c r="AO390" s="89" t="str">
        <f>L_Loc</f>
        <v/>
      </c>
      <c r="AP390" s="90" t="str">
        <f>L_Loc</f>
        <v/>
      </c>
      <c r="AR390" s="91">
        <v>286</v>
      </c>
    </row>
    <row r="391" spans="1:44" s="91" customFormat="1" ht="17.25" x14ac:dyDescent="0.3">
      <c r="A391" s="68" t="str">
        <f>L_time</f>
        <v/>
      </c>
      <c r="B391" s="69" t="str">
        <f>L_TGca</f>
        <v/>
      </c>
      <c r="C391" s="70"/>
      <c r="D391" s="69" t="str">
        <f t="shared" si="34"/>
        <v/>
      </c>
      <c r="E391" s="71" t="str">
        <f>L_tt</f>
        <v/>
      </c>
      <c r="F391" s="72" t="str">
        <f>L_He</f>
        <v/>
      </c>
      <c r="G391" s="73" t="str">
        <f>L_MaHP</f>
        <v/>
      </c>
      <c r="H391" s="74" t="str">
        <f>L_Loc2</f>
        <v/>
      </c>
      <c r="I391" s="73" t="str">
        <f>L_Loc</f>
        <v/>
      </c>
      <c r="J391" s="73" t="str">
        <f>L_Loc</f>
        <v/>
      </c>
      <c r="K391" s="73" t="str">
        <f>L_Loc</f>
        <v/>
      </c>
      <c r="L391" s="75"/>
      <c r="M391" s="73" t="str">
        <f>_Ngay</f>
        <v/>
      </c>
      <c r="N391" s="76"/>
      <c r="O391" s="108"/>
      <c r="P391" s="77">
        <f>L_SV_P</f>
        <v>0</v>
      </c>
      <c r="Q391" s="78">
        <f>L_SP</f>
        <v>0</v>
      </c>
      <c r="R391" s="79"/>
      <c r="S391" s="79"/>
      <c r="T391" s="79"/>
      <c r="U391" s="79"/>
      <c r="V391" s="79"/>
      <c r="W391" s="79"/>
      <c r="X391" s="79"/>
      <c r="Y391" s="79"/>
      <c r="Z391" s="80"/>
      <c r="AA391" s="81"/>
      <c r="AB391" s="81" t="str">
        <f>L_Nop</f>
        <v/>
      </c>
      <c r="AC391" s="82"/>
      <c r="AD391" s="82"/>
      <c r="AE391" s="82"/>
      <c r="AF391" s="83"/>
      <c r="AG391" s="84" t="str">
        <f t="shared" si="38"/>
        <v/>
      </c>
      <c r="AH391" s="85" t="str">
        <f t="shared" si="36"/>
        <v/>
      </c>
      <c r="AI391" s="86" t="str">
        <f t="shared" si="37"/>
        <v/>
      </c>
      <c r="AJ391" s="86" t="str">
        <f>L_luu1</f>
        <v/>
      </c>
      <c r="AK391" s="87" t="str">
        <f>L_luu2</f>
        <v/>
      </c>
      <c r="AL391" s="88" t="str">
        <f>L_Luu3</f>
        <v/>
      </c>
      <c r="AM391" s="87"/>
      <c r="AN391" s="87"/>
      <c r="AO391" s="89" t="str">
        <f>L_Loc</f>
        <v/>
      </c>
      <c r="AP391" s="90" t="str">
        <f>L_Loc</f>
        <v/>
      </c>
      <c r="AR391" s="91">
        <v>286</v>
      </c>
    </row>
    <row r="392" spans="1:44" s="91" customFormat="1" ht="17.25" x14ac:dyDescent="0.3">
      <c r="A392" s="68" t="str">
        <f>L_time</f>
        <v/>
      </c>
      <c r="B392" s="69" t="str">
        <f>L_TGca</f>
        <v/>
      </c>
      <c r="C392" s="93"/>
      <c r="D392" s="69" t="str">
        <f t="shared" si="34"/>
        <v/>
      </c>
      <c r="E392" s="71" t="str">
        <f>L_tt</f>
        <v/>
      </c>
      <c r="F392" s="72" t="str">
        <f>L_He</f>
        <v/>
      </c>
      <c r="G392" s="73" t="str">
        <f>L_MaHP</f>
        <v/>
      </c>
      <c r="H392" s="74" t="str">
        <f>L_Loc2</f>
        <v/>
      </c>
      <c r="I392" s="73" t="str">
        <f>L_Loc</f>
        <v/>
      </c>
      <c r="J392" s="73" t="str">
        <f>L_Loc</f>
        <v/>
      </c>
      <c r="K392" s="73" t="str">
        <f>L_Loc</f>
        <v/>
      </c>
      <c r="L392" s="75"/>
      <c r="M392" s="73" t="str">
        <f>_Ngay</f>
        <v/>
      </c>
      <c r="N392" s="76"/>
      <c r="O392" s="108"/>
      <c r="P392" s="77">
        <f>L_SV_P</f>
        <v>0</v>
      </c>
      <c r="Q392" s="78">
        <f>L_SP</f>
        <v>0</v>
      </c>
      <c r="R392" s="79"/>
      <c r="S392" s="79"/>
      <c r="T392" s="79"/>
      <c r="U392" s="79"/>
      <c r="V392" s="79"/>
      <c r="W392" s="79"/>
      <c r="X392" s="79"/>
      <c r="Y392" s="79"/>
      <c r="Z392" s="80"/>
      <c r="AA392" s="81"/>
      <c r="AB392" s="81" t="str">
        <f>L_Nop</f>
        <v/>
      </c>
      <c r="AC392" s="82"/>
      <c r="AD392" s="82"/>
      <c r="AE392" s="82"/>
      <c r="AF392" s="83"/>
      <c r="AG392" s="84" t="str">
        <f t="shared" si="38"/>
        <v/>
      </c>
      <c r="AH392" s="85" t="str">
        <f t="shared" si="36"/>
        <v/>
      </c>
      <c r="AI392" s="86" t="str">
        <f t="shared" si="37"/>
        <v/>
      </c>
      <c r="AJ392" s="86" t="str">
        <f>L_luu1</f>
        <v/>
      </c>
      <c r="AK392" s="87" t="str">
        <f>L_luu2</f>
        <v/>
      </c>
      <c r="AL392" s="88" t="str">
        <f>L_Luu3</f>
        <v/>
      </c>
      <c r="AM392" s="87"/>
      <c r="AN392" s="87"/>
      <c r="AO392" s="89" t="str">
        <f>L_Loc</f>
        <v/>
      </c>
      <c r="AP392" s="90" t="str">
        <f>L_Loc</f>
        <v/>
      </c>
      <c r="AR392" s="91">
        <v>286</v>
      </c>
    </row>
    <row r="393" spans="1:44" s="91" customFormat="1" ht="17.25" x14ac:dyDescent="0.3">
      <c r="A393" s="68" t="str">
        <f>L_time</f>
        <v/>
      </c>
      <c r="B393" s="69" t="str">
        <f>L_TGca</f>
        <v/>
      </c>
      <c r="C393" s="94"/>
      <c r="D393" s="69" t="str">
        <f t="shared" si="34"/>
        <v/>
      </c>
      <c r="E393" s="71" t="str">
        <f>L_tt</f>
        <v/>
      </c>
      <c r="F393" s="72" t="str">
        <f>L_He</f>
        <v/>
      </c>
      <c r="G393" s="73" t="str">
        <f>L_MaHP</f>
        <v/>
      </c>
      <c r="H393" s="74" t="str">
        <f>L_Loc2</f>
        <v/>
      </c>
      <c r="I393" s="73" t="str">
        <f>L_Loc</f>
        <v/>
      </c>
      <c r="J393" s="73" t="str">
        <f>L_Loc</f>
        <v/>
      </c>
      <c r="K393" s="73" t="str">
        <f>L_Loc</f>
        <v/>
      </c>
      <c r="L393" s="75"/>
      <c r="M393" s="73" t="str">
        <f>_Ngay</f>
        <v/>
      </c>
      <c r="N393" s="76"/>
      <c r="O393" s="73"/>
      <c r="P393" s="77">
        <f>L_SV_P</f>
        <v>0</v>
      </c>
      <c r="Q393" s="78">
        <f>L_SP</f>
        <v>0</v>
      </c>
      <c r="R393" s="79"/>
      <c r="S393" s="79"/>
      <c r="T393" s="79"/>
      <c r="U393" s="79"/>
      <c r="V393" s="79"/>
      <c r="W393" s="79"/>
      <c r="X393" s="79"/>
      <c r="Y393" s="79"/>
      <c r="Z393" s="80"/>
      <c r="AA393" s="81"/>
      <c r="AB393" s="81" t="str">
        <f>L_Nop</f>
        <v/>
      </c>
      <c r="AC393" s="82"/>
      <c r="AD393" s="82"/>
      <c r="AE393" s="82"/>
      <c r="AF393" s="83"/>
      <c r="AG393" s="84" t="str">
        <f t="shared" si="38"/>
        <v/>
      </c>
      <c r="AH393" s="85" t="str">
        <f t="shared" si="36"/>
        <v/>
      </c>
      <c r="AI393" s="86" t="str">
        <f t="shared" si="37"/>
        <v/>
      </c>
      <c r="AJ393" s="86" t="str">
        <f>L_luu1</f>
        <v/>
      </c>
      <c r="AK393" s="87" t="str">
        <f>L_luu2</f>
        <v/>
      </c>
      <c r="AL393" s="88" t="str">
        <f>L_Luu3</f>
        <v/>
      </c>
      <c r="AM393" s="87"/>
      <c r="AN393" s="87"/>
      <c r="AO393" s="89" t="str">
        <f>L_Loc</f>
        <v/>
      </c>
      <c r="AP393" s="90" t="str">
        <f>L_Loc</f>
        <v/>
      </c>
      <c r="AR393" s="91">
        <v>286</v>
      </c>
    </row>
    <row r="394" spans="1:44" s="91" customFormat="1" ht="17.25" x14ac:dyDescent="0.3">
      <c r="A394" s="68" t="str">
        <f>L_time</f>
        <v/>
      </c>
      <c r="B394" s="69" t="str">
        <f>L_TGca</f>
        <v/>
      </c>
      <c r="C394" s="127"/>
      <c r="D394" s="69" t="str">
        <f t="shared" si="34"/>
        <v/>
      </c>
      <c r="E394" s="71" t="str">
        <f>L_tt</f>
        <v/>
      </c>
      <c r="F394" s="72" t="str">
        <f>L_He</f>
        <v/>
      </c>
      <c r="G394" s="73" t="str">
        <f>L_MaHP</f>
        <v/>
      </c>
      <c r="H394" s="74" t="str">
        <f>L_Loc2</f>
        <v/>
      </c>
      <c r="I394" s="73" t="str">
        <f>L_Loc</f>
        <v/>
      </c>
      <c r="J394" s="73" t="str">
        <f>L_Loc</f>
        <v/>
      </c>
      <c r="K394" s="73" t="str">
        <f>L_Loc</f>
        <v/>
      </c>
      <c r="L394" s="75"/>
      <c r="M394" s="73" t="str">
        <f>_Ngay</f>
        <v/>
      </c>
      <c r="N394" s="76"/>
      <c r="O394" s="73"/>
      <c r="P394" s="77">
        <f>L_SV_P</f>
        <v>0</v>
      </c>
      <c r="Q394" s="78">
        <f>L_SP</f>
        <v>0</v>
      </c>
      <c r="R394" s="79"/>
      <c r="S394" s="79"/>
      <c r="T394" s="79"/>
      <c r="U394" s="79"/>
      <c r="V394" s="79"/>
      <c r="W394" s="79"/>
      <c r="X394" s="79"/>
      <c r="Y394" s="79"/>
      <c r="Z394" s="80"/>
      <c r="AA394" s="81"/>
      <c r="AB394" s="81" t="str">
        <f>L_Nop</f>
        <v/>
      </c>
      <c r="AC394" s="82"/>
      <c r="AD394" s="82"/>
      <c r="AE394" s="82"/>
      <c r="AF394" s="83"/>
      <c r="AG394" s="84" t="str">
        <f t="shared" si="38"/>
        <v/>
      </c>
      <c r="AH394" s="85" t="str">
        <f t="shared" si="36"/>
        <v/>
      </c>
      <c r="AI394" s="86" t="str">
        <f t="shared" si="37"/>
        <v/>
      </c>
      <c r="AJ394" s="86" t="str">
        <f>L_luu1</f>
        <v/>
      </c>
      <c r="AK394" s="87" t="str">
        <f>L_luu2</f>
        <v/>
      </c>
      <c r="AL394" s="88" t="str">
        <f>L_Luu3</f>
        <v/>
      </c>
      <c r="AM394" s="87"/>
      <c r="AN394" s="87"/>
      <c r="AO394" s="89" t="str">
        <f>L_Loc</f>
        <v/>
      </c>
      <c r="AP394" s="90" t="str">
        <f>L_Loc</f>
        <v/>
      </c>
      <c r="AR394" s="91">
        <v>286</v>
      </c>
    </row>
    <row r="395" spans="1:44" s="91" customFormat="1" ht="24.95" customHeight="1" x14ac:dyDescent="0.3">
      <c r="A395" s="68" t="str">
        <f>L_time</f>
        <v/>
      </c>
      <c r="B395" s="69" t="str">
        <f>L_TGca</f>
        <v/>
      </c>
      <c r="C395" s="93"/>
      <c r="D395" s="69" t="str">
        <f t="shared" si="34"/>
        <v/>
      </c>
      <c r="E395" s="71" t="str">
        <f>L_tt</f>
        <v/>
      </c>
      <c r="F395" s="72" t="str">
        <f>L_He</f>
        <v/>
      </c>
      <c r="G395" s="73" t="str">
        <f>L_MaHP</f>
        <v/>
      </c>
      <c r="H395" s="74" t="str">
        <f>L_Loc2</f>
        <v/>
      </c>
      <c r="I395" s="73" t="str">
        <f>L_Loc</f>
        <v/>
      </c>
      <c r="J395" s="73" t="str">
        <f>L_Loc</f>
        <v/>
      </c>
      <c r="K395" s="73" t="str">
        <f>L_Loc</f>
        <v/>
      </c>
      <c r="L395" s="75"/>
      <c r="M395" s="73" t="str">
        <f>_Ngay</f>
        <v/>
      </c>
      <c r="N395" s="76"/>
      <c r="O395" s="73"/>
      <c r="P395" s="77">
        <f>L_SV_P</f>
        <v>0</v>
      </c>
      <c r="Q395" s="78">
        <f>L_SP</f>
        <v>0</v>
      </c>
      <c r="R395" s="79"/>
      <c r="S395" s="79"/>
      <c r="T395" s="79"/>
      <c r="U395" s="79"/>
      <c r="V395" s="79"/>
      <c r="W395" s="79"/>
      <c r="X395" s="79"/>
      <c r="Y395" s="79"/>
      <c r="Z395" s="80"/>
      <c r="AA395" s="81"/>
      <c r="AB395" s="81" t="str">
        <f>L_Nop</f>
        <v/>
      </c>
      <c r="AC395" s="82"/>
      <c r="AD395" s="82"/>
      <c r="AE395" s="82"/>
      <c r="AF395" s="83"/>
      <c r="AG395" s="84" t="str">
        <f t="shared" si="38"/>
        <v/>
      </c>
      <c r="AH395" s="85" t="str">
        <f t="shared" si="36"/>
        <v/>
      </c>
      <c r="AI395" s="86" t="str">
        <f t="shared" si="37"/>
        <v/>
      </c>
      <c r="AJ395" s="86" t="str">
        <f>L_luu1</f>
        <v/>
      </c>
      <c r="AK395" s="87" t="str">
        <f>L_luu2</f>
        <v/>
      </c>
      <c r="AL395" s="88" t="str">
        <f>L_Luu3</f>
        <v/>
      </c>
      <c r="AM395" s="87"/>
      <c r="AN395" s="87"/>
      <c r="AO395" s="89" t="str">
        <f>L_Loc</f>
        <v/>
      </c>
      <c r="AP395" s="90" t="str">
        <f>L_Loc</f>
        <v/>
      </c>
      <c r="AR395" s="91">
        <v>286</v>
      </c>
    </row>
    <row r="396" spans="1:44" s="91" customFormat="1" ht="24.95" customHeight="1" x14ac:dyDescent="0.3">
      <c r="A396" s="68" t="str">
        <f>L_time</f>
        <v/>
      </c>
      <c r="B396" s="69" t="str">
        <f>L_TGca</f>
        <v/>
      </c>
      <c r="C396" s="95"/>
      <c r="D396" s="69" t="str">
        <f t="shared" si="34"/>
        <v/>
      </c>
      <c r="E396" s="71" t="str">
        <f>L_tt</f>
        <v/>
      </c>
      <c r="F396" s="72" t="str">
        <f>L_He</f>
        <v/>
      </c>
      <c r="G396" s="73" t="str">
        <f>L_MaHP</f>
        <v/>
      </c>
      <c r="H396" s="74" t="str">
        <f>L_Loc2</f>
        <v/>
      </c>
      <c r="I396" s="73" t="str">
        <f>L_Loc</f>
        <v/>
      </c>
      <c r="J396" s="73" t="str">
        <f>L_Loc</f>
        <v/>
      </c>
      <c r="K396" s="73" t="str">
        <f>L_Loc</f>
        <v/>
      </c>
      <c r="L396" s="75"/>
      <c r="M396" s="73" t="str">
        <f>_Ngay</f>
        <v/>
      </c>
      <c r="N396" s="76"/>
      <c r="O396" s="108"/>
      <c r="P396" s="77">
        <f>L_SV_P</f>
        <v>0</v>
      </c>
      <c r="Q396" s="78">
        <f>L_SP</f>
        <v>0</v>
      </c>
      <c r="R396" s="79"/>
      <c r="S396" s="79"/>
      <c r="T396" s="79"/>
      <c r="U396" s="79"/>
      <c r="V396" s="79"/>
      <c r="W396" s="79"/>
      <c r="X396" s="79"/>
      <c r="Y396" s="79"/>
      <c r="Z396" s="80"/>
      <c r="AA396" s="81"/>
      <c r="AB396" s="81" t="str">
        <f>L_Nop</f>
        <v/>
      </c>
      <c r="AC396" s="128"/>
      <c r="AD396" s="82"/>
      <c r="AE396" s="82"/>
      <c r="AF396" s="83"/>
      <c r="AG396" s="84" t="str">
        <f t="shared" si="38"/>
        <v/>
      </c>
      <c r="AH396" s="85" t="str">
        <f t="shared" si="36"/>
        <v/>
      </c>
      <c r="AI396" s="86" t="str">
        <f t="shared" si="37"/>
        <v/>
      </c>
      <c r="AJ396" s="86" t="str">
        <f>L_luu1</f>
        <v/>
      </c>
      <c r="AK396" s="87" t="str">
        <f>L_luu2</f>
        <v/>
      </c>
      <c r="AL396" s="88" t="str">
        <f>L_Luu3</f>
        <v/>
      </c>
      <c r="AM396" s="87"/>
      <c r="AN396" s="87"/>
      <c r="AO396" s="89" t="str">
        <f>L_Loc</f>
        <v/>
      </c>
      <c r="AP396" s="90" t="str">
        <f>L_Loc</f>
        <v/>
      </c>
      <c r="AR396" s="91">
        <v>299</v>
      </c>
    </row>
    <row r="397" spans="1:44" s="91" customFormat="1" ht="24.95" customHeight="1" x14ac:dyDescent="0.3">
      <c r="A397" s="68" t="str">
        <f>L_time</f>
        <v/>
      </c>
      <c r="B397" s="69" t="str">
        <f>L_TGca</f>
        <v/>
      </c>
      <c r="C397" s="70"/>
      <c r="D397" s="69" t="str">
        <f t="shared" si="34"/>
        <v/>
      </c>
      <c r="E397" s="71" t="str">
        <f>L_tt</f>
        <v/>
      </c>
      <c r="F397" s="72" t="str">
        <f>L_He</f>
        <v/>
      </c>
      <c r="G397" s="73" t="str">
        <f>L_MaHP</f>
        <v/>
      </c>
      <c r="H397" s="74" t="str">
        <f>L_Loc2</f>
        <v/>
      </c>
      <c r="I397" s="73" t="str">
        <f>L_Loc</f>
        <v/>
      </c>
      <c r="J397" s="73" t="str">
        <f>L_Loc</f>
        <v/>
      </c>
      <c r="K397" s="73" t="str">
        <f>L_Loc</f>
        <v/>
      </c>
      <c r="L397" s="75"/>
      <c r="M397" s="73" t="str">
        <f>_Ngay</f>
        <v/>
      </c>
      <c r="N397" s="76"/>
      <c r="O397" s="73"/>
      <c r="P397" s="77">
        <f>L_SV_P</f>
        <v>0</v>
      </c>
      <c r="Q397" s="78">
        <f>L_SP</f>
        <v>0</v>
      </c>
      <c r="R397" s="79"/>
      <c r="S397" s="79"/>
      <c r="T397" s="79"/>
      <c r="U397" s="79"/>
      <c r="V397" s="79"/>
      <c r="W397" s="79"/>
      <c r="X397" s="79"/>
      <c r="Y397" s="79"/>
      <c r="Z397" s="80"/>
      <c r="AA397" s="81"/>
      <c r="AB397" s="81" t="str">
        <f>L_Nop</f>
        <v/>
      </c>
      <c r="AC397" s="82"/>
      <c r="AD397" s="82"/>
      <c r="AE397" s="82"/>
      <c r="AF397" s="83"/>
      <c r="AG397" s="84" t="str">
        <f t="shared" si="38"/>
        <v/>
      </c>
      <c r="AH397" s="85" t="str">
        <f t="shared" si="36"/>
        <v/>
      </c>
      <c r="AI397" s="86" t="str">
        <f t="shared" si="37"/>
        <v/>
      </c>
      <c r="AJ397" s="86" t="str">
        <f>L_luu1</f>
        <v/>
      </c>
      <c r="AK397" s="87" t="str">
        <f>L_luu2</f>
        <v/>
      </c>
      <c r="AL397" s="88" t="str">
        <f>L_Luu3</f>
        <v/>
      </c>
      <c r="AM397" s="87"/>
      <c r="AN397" s="87"/>
      <c r="AO397" s="89" t="str">
        <f>L_Loc</f>
        <v/>
      </c>
      <c r="AP397" s="90" t="str">
        <f>L_Loc</f>
        <v/>
      </c>
      <c r="AR397" s="91">
        <v>286</v>
      </c>
    </row>
    <row r="398" spans="1:44" s="91" customFormat="1" ht="24.95" customHeight="1" x14ac:dyDescent="0.3">
      <c r="A398" s="68" t="str">
        <f>L_time</f>
        <v/>
      </c>
      <c r="B398" s="69" t="str">
        <f>L_TGca</f>
        <v/>
      </c>
      <c r="C398" s="94"/>
      <c r="D398" s="69" t="str">
        <f t="shared" si="34"/>
        <v/>
      </c>
      <c r="E398" s="71" t="str">
        <f>L_tt</f>
        <v/>
      </c>
      <c r="F398" s="72" t="str">
        <f>L_He</f>
        <v/>
      </c>
      <c r="G398" s="73" t="str">
        <f>L_MaHP</f>
        <v/>
      </c>
      <c r="H398" s="74" t="str">
        <f>L_Loc2</f>
        <v/>
      </c>
      <c r="I398" s="73" t="str">
        <f>L_Loc</f>
        <v/>
      </c>
      <c r="J398" s="73" t="str">
        <f>L_Loc</f>
        <v/>
      </c>
      <c r="K398" s="73" t="str">
        <f>L_Loc</f>
        <v/>
      </c>
      <c r="L398" s="75"/>
      <c r="M398" s="73" t="str">
        <f>_Ngay</f>
        <v/>
      </c>
      <c r="N398" s="76"/>
      <c r="O398" s="109"/>
      <c r="P398" s="97">
        <f>L_SV_P</f>
        <v>0</v>
      </c>
      <c r="Q398" s="78">
        <f>L_SP</f>
        <v>0</v>
      </c>
      <c r="R398" s="79"/>
      <c r="S398" s="79"/>
      <c r="T398" s="79"/>
      <c r="U398" s="79"/>
      <c r="V398" s="79"/>
      <c r="W398" s="79"/>
      <c r="X398" s="79"/>
      <c r="Y398" s="79"/>
      <c r="Z398" s="80"/>
      <c r="AA398" s="81"/>
      <c r="AB398" s="81" t="str">
        <f>L_Nop</f>
        <v/>
      </c>
      <c r="AC398" s="82"/>
      <c r="AD398" s="82"/>
      <c r="AE398" s="82"/>
      <c r="AF398" s="83"/>
      <c r="AG398" s="84" t="str">
        <f t="shared" si="38"/>
        <v/>
      </c>
      <c r="AH398" s="85" t="str">
        <f t="shared" si="36"/>
        <v/>
      </c>
      <c r="AI398" s="86" t="str">
        <f t="shared" si="37"/>
        <v/>
      </c>
      <c r="AJ398" s="86" t="str">
        <f>L_luu1</f>
        <v/>
      </c>
      <c r="AK398" s="87" t="str">
        <f>L_luu2</f>
        <v/>
      </c>
      <c r="AL398" s="88" t="str">
        <f>L_Luu3</f>
        <v/>
      </c>
      <c r="AM398" s="87"/>
      <c r="AN398" s="87"/>
      <c r="AO398" s="89" t="str">
        <f>L_Loc</f>
        <v/>
      </c>
      <c r="AP398" s="90" t="str">
        <f>L_Loc</f>
        <v/>
      </c>
      <c r="AR398" s="91">
        <v>286</v>
      </c>
    </row>
    <row r="399" spans="1:44" s="91" customFormat="1" ht="24.95" customHeight="1" x14ac:dyDescent="0.3">
      <c r="A399" s="68" t="str">
        <f>L_time</f>
        <v/>
      </c>
      <c r="B399" s="69" t="str">
        <f>L_TGca</f>
        <v/>
      </c>
      <c r="C399" s="93"/>
      <c r="D399" s="69" t="str">
        <f t="shared" si="34"/>
        <v/>
      </c>
      <c r="E399" s="71" t="str">
        <f>L_tt</f>
        <v/>
      </c>
      <c r="F399" s="72" t="str">
        <f>L_He</f>
        <v/>
      </c>
      <c r="G399" s="73" t="str">
        <f>L_MaHP</f>
        <v/>
      </c>
      <c r="H399" s="74" t="str">
        <f>L_Loc2</f>
        <v/>
      </c>
      <c r="I399" s="73" t="str">
        <f>L_Loc</f>
        <v/>
      </c>
      <c r="J399" s="73" t="str">
        <f>L_Loc</f>
        <v/>
      </c>
      <c r="K399" s="73" t="str">
        <f>L_Loc</f>
        <v/>
      </c>
      <c r="L399" s="75"/>
      <c r="M399" s="73" t="str">
        <f>_Ngay</f>
        <v/>
      </c>
      <c r="N399" s="76"/>
      <c r="O399" s="73"/>
      <c r="P399" s="97">
        <f>L_SV_P</f>
        <v>0</v>
      </c>
      <c r="Q399" s="78">
        <f>L_SP</f>
        <v>0</v>
      </c>
      <c r="R399" s="79"/>
      <c r="S399" s="79"/>
      <c r="T399" s="79"/>
      <c r="U399" s="79"/>
      <c r="V399" s="79"/>
      <c r="W399" s="79"/>
      <c r="X399" s="79"/>
      <c r="Y399" s="79"/>
      <c r="Z399" s="80"/>
      <c r="AA399" s="81"/>
      <c r="AB399" s="81" t="str">
        <f>L_Nop</f>
        <v/>
      </c>
      <c r="AC399" s="82"/>
      <c r="AD399" s="82"/>
      <c r="AE399" s="82"/>
      <c r="AF399" s="83"/>
      <c r="AG399" s="84" t="str">
        <f t="shared" si="38"/>
        <v/>
      </c>
      <c r="AH399" s="85" t="str">
        <f t="shared" si="36"/>
        <v/>
      </c>
      <c r="AI399" s="86" t="str">
        <f t="shared" si="37"/>
        <v/>
      </c>
      <c r="AJ399" s="86" t="str">
        <f>L_luu1</f>
        <v/>
      </c>
      <c r="AK399" s="87" t="str">
        <f>L_luu2</f>
        <v/>
      </c>
      <c r="AL399" s="88" t="str">
        <f>L_Luu3</f>
        <v/>
      </c>
      <c r="AM399" s="87"/>
      <c r="AN399" s="87"/>
      <c r="AO399" s="89" t="str">
        <f>L_Loc</f>
        <v/>
      </c>
      <c r="AP399" s="90" t="str">
        <f>L_Loc</f>
        <v/>
      </c>
      <c r="AR399" s="91">
        <v>286</v>
      </c>
    </row>
    <row r="400" spans="1:44" s="91" customFormat="1" ht="24.95" customHeight="1" x14ac:dyDescent="0.3">
      <c r="A400" s="68" t="str">
        <f>L_time</f>
        <v/>
      </c>
      <c r="B400" s="69" t="str">
        <f>L_TGca</f>
        <v/>
      </c>
      <c r="C400" s="126"/>
      <c r="D400" s="69" t="str">
        <f t="shared" si="34"/>
        <v/>
      </c>
      <c r="E400" s="71" t="str">
        <f>L_tt</f>
        <v/>
      </c>
      <c r="F400" s="72" t="str">
        <f>L_He</f>
        <v/>
      </c>
      <c r="G400" s="73" t="str">
        <f>L_MaHP</f>
        <v/>
      </c>
      <c r="H400" s="74" t="str">
        <f>L_Loc2</f>
        <v/>
      </c>
      <c r="I400" s="73" t="str">
        <f>L_Loc</f>
        <v/>
      </c>
      <c r="J400" s="73" t="str">
        <f>L_Loc</f>
        <v/>
      </c>
      <c r="K400" s="73" t="str">
        <f>L_Loc</f>
        <v/>
      </c>
      <c r="L400" s="75"/>
      <c r="M400" s="73" t="str">
        <f>_Ngay</f>
        <v/>
      </c>
      <c r="N400" s="76"/>
      <c r="O400" s="73"/>
      <c r="P400" s="77">
        <f>L_SV_P</f>
        <v>0</v>
      </c>
      <c r="Q400" s="78">
        <f>L_SP</f>
        <v>0</v>
      </c>
      <c r="R400" s="79"/>
      <c r="S400" s="79"/>
      <c r="T400" s="79"/>
      <c r="U400" s="79"/>
      <c r="V400" s="79"/>
      <c r="W400" s="79"/>
      <c r="X400" s="79"/>
      <c r="Y400" s="79"/>
      <c r="Z400" s="80"/>
      <c r="AA400" s="81"/>
      <c r="AB400" s="81" t="str">
        <f>L_Nop</f>
        <v/>
      </c>
      <c r="AC400" s="82"/>
      <c r="AD400" s="82"/>
      <c r="AE400" s="82"/>
      <c r="AF400" s="83"/>
      <c r="AG400" s="84" t="str">
        <f t="shared" si="38"/>
        <v/>
      </c>
      <c r="AH400" s="85" t="str">
        <f t="shared" si="36"/>
        <v/>
      </c>
      <c r="AI400" s="86" t="str">
        <f t="shared" si="37"/>
        <v/>
      </c>
      <c r="AJ400" s="86" t="str">
        <f>L_luu1</f>
        <v/>
      </c>
      <c r="AK400" s="87" t="str">
        <f>L_luu2</f>
        <v/>
      </c>
      <c r="AL400" s="88" t="str">
        <f>L_Luu3</f>
        <v/>
      </c>
      <c r="AM400" s="87"/>
      <c r="AN400" s="87"/>
      <c r="AO400" s="89" t="str">
        <f>L_Loc</f>
        <v/>
      </c>
      <c r="AP400" s="90" t="str">
        <f>L_Loc</f>
        <v/>
      </c>
      <c r="AR400" s="91">
        <v>286</v>
      </c>
    </row>
    <row r="401" spans="1:44" s="91" customFormat="1" ht="17.25" x14ac:dyDescent="0.3">
      <c r="A401" s="68" t="str">
        <f>L_time</f>
        <v/>
      </c>
      <c r="B401" s="69" t="str">
        <f>L_TGca</f>
        <v/>
      </c>
      <c r="C401" s="95"/>
      <c r="D401" s="69" t="str">
        <f t="shared" si="34"/>
        <v/>
      </c>
      <c r="E401" s="71" t="str">
        <f>L_tt</f>
        <v/>
      </c>
      <c r="F401" s="72" t="str">
        <f>L_He</f>
        <v/>
      </c>
      <c r="G401" s="73" t="str">
        <f>L_MaHP</f>
        <v/>
      </c>
      <c r="H401" s="74" t="str">
        <f>L_Loc2</f>
        <v/>
      </c>
      <c r="I401" s="73" t="str">
        <f>L_Loc</f>
        <v/>
      </c>
      <c r="J401" s="73" t="str">
        <f>L_Loc</f>
        <v/>
      </c>
      <c r="K401" s="73" t="str">
        <f>L_Loc</f>
        <v/>
      </c>
      <c r="L401" s="75"/>
      <c r="M401" s="73" t="str">
        <f>_Ngay</f>
        <v/>
      </c>
      <c r="N401" s="76"/>
      <c r="O401" s="73"/>
      <c r="P401" s="77">
        <f>L_SV_P</f>
        <v>0</v>
      </c>
      <c r="Q401" s="78">
        <f>L_SP</f>
        <v>0</v>
      </c>
      <c r="R401" s="79"/>
      <c r="S401" s="79"/>
      <c r="T401" s="79"/>
      <c r="U401" s="79"/>
      <c r="V401" s="79"/>
      <c r="W401" s="79"/>
      <c r="X401" s="79"/>
      <c r="Y401" s="79"/>
      <c r="Z401" s="80"/>
      <c r="AA401" s="81"/>
      <c r="AB401" s="81" t="str">
        <f>L_Nop</f>
        <v/>
      </c>
      <c r="AC401" s="82"/>
      <c r="AD401" s="82"/>
      <c r="AE401" s="82"/>
      <c r="AF401" s="83"/>
      <c r="AG401" s="84" t="str">
        <f t="shared" si="38"/>
        <v/>
      </c>
      <c r="AH401" s="85" t="str">
        <f t="shared" si="36"/>
        <v/>
      </c>
      <c r="AI401" s="86" t="str">
        <f t="shared" si="37"/>
        <v/>
      </c>
      <c r="AJ401" s="86" t="str">
        <f>L_luu1</f>
        <v/>
      </c>
      <c r="AK401" s="87" t="str">
        <f>L_luu2</f>
        <v/>
      </c>
      <c r="AL401" s="88" t="str">
        <f>L_Luu3</f>
        <v/>
      </c>
      <c r="AM401" s="87"/>
      <c r="AN401" s="87"/>
      <c r="AO401" s="89" t="str">
        <f>L_Loc</f>
        <v/>
      </c>
      <c r="AP401" s="90" t="str">
        <f>L_Loc</f>
        <v/>
      </c>
      <c r="AR401" s="91">
        <v>286</v>
      </c>
    </row>
    <row r="402" spans="1:44" s="91" customFormat="1" ht="24.95" customHeight="1" x14ac:dyDescent="0.3">
      <c r="A402" s="68" t="str">
        <f>L_time</f>
        <v/>
      </c>
      <c r="B402" s="69" t="str">
        <f>L_TGca</f>
        <v/>
      </c>
      <c r="C402" s="94"/>
      <c r="D402" s="69" t="str">
        <f t="shared" si="34"/>
        <v/>
      </c>
      <c r="E402" s="71" t="str">
        <f>L_tt</f>
        <v/>
      </c>
      <c r="F402" s="72" t="str">
        <f>L_He</f>
        <v/>
      </c>
      <c r="G402" s="73" t="str">
        <f>L_MaHP</f>
        <v/>
      </c>
      <c r="H402" s="74" t="str">
        <f>L_Loc2</f>
        <v/>
      </c>
      <c r="I402" s="73" t="str">
        <f>L_Loc</f>
        <v/>
      </c>
      <c r="J402" s="73" t="str">
        <f>L_Loc</f>
        <v/>
      </c>
      <c r="K402" s="73" t="str">
        <f>L_Loc</f>
        <v/>
      </c>
      <c r="L402" s="75"/>
      <c r="M402" s="73" t="str">
        <f>_Ngay</f>
        <v/>
      </c>
      <c r="N402" s="76"/>
      <c r="O402" s="73"/>
      <c r="P402" s="77">
        <f>L_SV_P</f>
        <v>0</v>
      </c>
      <c r="Q402" s="78">
        <f>L_SP</f>
        <v>0</v>
      </c>
      <c r="R402" s="79"/>
      <c r="S402" s="79"/>
      <c r="T402" s="79"/>
      <c r="U402" s="79"/>
      <c r="V402" s="79"/>
      <c r="W402" s="79"/>
      <c r="X402" s="79"/>
      <c r="Y402" s="79"/>
      <c r="Z402" s="80"/>
      <c r="AA402" s="81"/>
      <c r="AB402" s="81" t="str">
        <f>L_Nop</f>
        <v/>
      </c>
      <c r="AC402" s="82"/>
      <c r="AD402" s="82"/>
      <c r="AE402" s="82"/>
      <c r="AF402" s="83"/>
      <c r="AG402" s="84" t="str">
        <f t="shared" si="38"/>
        <v/>
      </c>
      <c r="AH402" s="85" t="str">
        <f t="shared" si="36"/>
        <v/>
      </c>
      <c r="AI402" s="86" t="str">
        <f t="shared" si="37"/>
        <v/>
      </c>
      <c r="AJ402" s="86" t="str">
        <f>L_luu1</f>
        <v/>
      </c>
      <c r="AK402" s="87" t="str">
        <f>L_luu2</f>
        <v/>
      </c>
      <c r="AL402" s="88" t="str">
        <f>L_Luu3</f>
        <v/>
      </c>
      <c r="AM402" s="87"/>
      <c r="AN402" s="87"/>
      <c r="AO402" s="89" t="str">
        <f>L_Loc</f>
        <v/>
      </c>
      <c r="AP402" s="90" t="str">
        <f>L_Loc</f>
        <v/>
      </c>
      <c r="AR402" s="91">
        <v>286</v>
      </c>
    </row>
    <row r="403" spans="1:44" s="91" customFormat="1" ht="24.95" customHeight="1" x14ac:dyDescent="0.3">
      <c r="A403" s="68" t="str">
        <f>L_time</f>
        <v/>
      </c>
      <c r="B403" s="69" t="str">
        <f>L_TGca</f>
        <v/>
      </c>
      <c r="C403" s="95"/>
      <c r="D403" s="69" t="str">
        <f t="shared" si="34"/>
        <v/>
      </c>
      <c r="E403" s="71" t="str">
        <f>L_tt</f>
        <v/>
      </c>
      <c r="F403" s="72" t="str">
        <f>L_He</f>
        <v/>
      </c>
      <c r="G403" s="73" t="str">
        <f>L_MaHP</f>
        <v/>
      </c>
      <c r="H403" s="74" t="str">
        <f>L_Loc2</f>
        <v/>
      </c>
      <c r="I403" s="73" t="str">
        <f>L_Loc</f>
        <v/>
      </c>
      <c r="J403" s="73" t="str">
        <f>L_Loc</f>
        <v/>
      </c>
      <c r="K403" s="73" t="str">
        <f>L_Loc</f>
        <v/>
      </c>
      <c r="L403" s="75"/>
      <c r="M403" s="73" t="str">
        <f>_Ngay</f>
        <v/>
      </c>
      <c r="N403" s="76"/>
      <c r="O403" s="73"/>
      <c r="P403" s="97">
        <f>L_SV_P</f>
        <v>0</v>
      </c>
      <c r="Q403" s="78">
        <f>L_SP</f>
        <v>0</v>
      </c>
      <c r="R403" s="79"/>
      <c r="S403" s="79"/>
      <c r="T403" s="79"/>
      <c r="U403" s="79"/>
      <c r="V403" s="79"/>
      <c r="W403" s="79"/>
      <c r="X403" s="79"/>
      <c r="Y403" s="79"/>
      <c r="Z403" s="80"/>
      <c r="AA403" s="81"/>
      <c r="AB403" s="81" t="str">
        <f>L_Nop</f>
        <v/>
      </c>
      <c r="AC403" s="82"/>
      <c r="AD403" s="82"/>
      <c r="AE403" s="82"/>
      <c r="AF403" s="83"/>
      <c r="AG403" s="84" t="str">
        <f t="shared" si="38"/>
        <v/>
      </c>
      <c r="AH403" s="85" t="str">
        <f t="shared" si="36"/>
        <v/>
      </c>
      <c r="AI403" s="86" t="str">
        <f t="shared" si="37"/>
        <v/>
      </c>
      <c r="AJ403" s="86" t="str">
        <f>L_luu1</f>
        <v/>
      </c>
      <c r="AK403" s="87" t="str">
        <f>L_luu2</f>
        <v/>
      </c>
      <c r="AL403" s="88" t="str">
        <f>L_Luu3</f>
        <v/>
      </c>
      <c r="AM403" s="87"/>
      <c r="AN403" s="87"/>
      <c r="AO403" s="89" t="str">
        <f>L_Loc</f>
        <v/>
      </c>
      <c r="AP403" s="90" t="str">
        <f>L_Loc</f>
        <v/>
      </c>
      <c r="AR403" s="91">
        <v>286</v>
      </c>
    </row>
    <row r="404" spans="1:44" s="91" customFormat="1" ht="24.95" customHeight="1" x14ac:dyDescent="0.3">
      <c r="A404" s="68" t="str">
        <f>L_time</f>
        <v/>
      </c>
      <c r="B404" s="69" t="str">
        <f>L_TGca</f>
        <v/>
      </c>
      <c r="C404" s="95"/>
      <c r="D404" s="69" t="str">
        <f t="shared" si="34"/>
        <v/>
      </c>
      <c r="E404" s="71" t="str">
        <f>L_tt</f>
        <v/>
      </c>
      <c r="F404" s="72" t="str">
        <f>L_He</f>
        <v/>
      </c>
      <c r="G404" s="73" t="str">
        <f>L_MaHP</f>
        <v/>
      </c>
      <c r="H404" s="74" t="str">
        <f>L_Loc2</f>
        <v/>
      </c>
      <c r="I404" s="73" t="str">
        <f>L_Loc</f>
        <v/>
      </c>
      <c r="J404" s="73" t="str">
        <f>L_Loc</f>
        <v/>
      </c>
      <c r="K404" s="73" t="str">
        <f>L_Loc</f>
        <v/>
      </c>
      <c r="L404" s="75"/>
      <c r="M404" s="73" t="str">
        <f>_Ngay</f>
        <v/>
      </c>
      <c r="N404" s="76"/>
      <c r="O404" s="73"/>
      <c r="P404" s="77">
        <f>L_SV_P</f>
        <v>0</v>
      </c>
      <c r="Q404" s="78">
        <f>L_SP</f>
        <v>0</v>
      </c>
      <c r="R404" s="79"/>
      <c r="S404" s="79"/>
      <c r="T404" s="79"/>
      <c r="U404" s="79"/>
      <c r="V404" s="79"/>
      <c r="W404" s="79"/>
      <c r="X404" s="79"/>
      <c r="Y404" s="79"/>
      <c r="Z404" s="80"/>
      <c r="AA404" s="81"/>
      <c r="AB404" s="81" t="str">
        <f>L_Nop</f>
        <v/>
      </c>
      <c r="AC404" s="82"/>
      <c r="AD404" s="82"/>
      <c r="AE404" s="82"/>
      <c r="AF404" s="83"/>
      <c r="AG404" s="84" t="str">
        <f t="shared" si="38"/>
        <v/>
      </c>
      <c r="AH404" s="85" t="str">
        <f t="shared" si="36"/>
        <v/>
      </c>
      <c r="AI404" s="86" t="str">
        <f t="shared" si="37"/>
        <v/>
      </c>
      <c r="AJ404" s="86" t="str">
        <f>L_luu1</f>
        <v/>
      </c>
      <c r="AK404" s="87" t="str">
        <f>L_luu2</f>
        <v/>
      </c>
      <c r="AL404" s="88" t="str">
        <f>L_Luu3</f>
        <v/>
      </c>
      <c r="AM404" s="87"/>
      <c r="AN404" s="87"/>
      <c r="AO404" s="89" t="str">
        <f>L_Loc</f>
        <v/>
      </c>
      <c r="AP404" s="90" t="str">
        <f>L_Loc</f>
        <v/>
      </c>
      <c r="AR404" s="91">
        <v>286</v>
      </c>
    </row>
    <row r="405" spans="1:44" s="91" customFormat="1" ht="24.95" customHeight="1" x14ac:dyDescent="0.3">
      <c r="A405" s="68" t="str">
        <f>L_time</f>
        <v/>
      </c>
      <c r="B405" s="69" t="str">
        <f>L_TGca</f>
        <v/>
      </c>
      <c r="C405" s="94"/>
      <c r="D405" s="69" t="str">
        <f t="shared" ref="D405:D468" si="39">IF(C405="","",LEFT($C405,FIND("-",$C405,1)+2))</f>
        <v/>
      </c>
      <c r="E405" s="71" t="str">
        <f>L_tt</f>
        <v/>
      </c>
      <c r="F405" s="72" t="str">
        <f>L_He</f>
        <v/>
      </c>
      <c r="G405" s="73" t="str">
        <f>L_MaHP</f>
        <v/>
      </c>
      <c r="H405" s="74" t="str">
        <f>L_Loc2</f>
        <v/>
      </c>
      <c r="I405" s="73" t="str">
        <f>L_Loc</f>
        <v/>
      </c>
      <c r="J405" s="73" t="str">
        <f>L_Loc</f>
        <v/>
      </c>
      <c r="K405" s="73" t="str">
        <f>L_Loc</f>
        <v/>
      </c>
      <c r="L405" s="75"/>
      <c r="M405" s="73" t="str">
        <f>_Ngay</f>
        <v/>
      </c>
      <c r="N405" s="76"/>
      <c r="O405" s="73"/>
      <c r="P405" s="77">
        <f>L_SV_P</f>
        <v>0</v>
      </c>
      <c r="Q405" s="78">
        <f>L_SP</f>
        <v>0</v>
      </c>
      <c r="R405" s="79"/>
      <c r="S405" s="79"/>
      <c r="T405" s="79"/>
      <c r="U405" s="79"/>
      <c r="V405" s="79"/>
      <c r="W405" s="79"/>
      <c r="X405" s="79"/>
      <c r="Y405" s="79"/>
      <c r="Z405" s="80"/>
      <c r="AA405" s="81"/>
      <c r="AB405" s="81" t="str">
        <f>L_Nop</f>
        <v/>
      </c>
      <c r="AC405" s="82"/>
      <c r="AD405" s="82"/>
      <c r="AE405" s="82"/>
      <c r="AF405" s="83"/>
      <c r="AG405" s="84" t="str">
        <f t="shared" si="38"/>
        <v/>
      </c>
      <c r="AH405" s="85" t="str">
        <f t="shared" si="36"/>
        <v/>
      </c>
      <c r="AI405" s="86" t="str">
        <f t="shared" si="37"/>
        <v/>
      </c>
      <c r="AJ405" s="86" t="str">
        <f>L_luu1</f>
        <v/>
      </c>
      <c r="AK405" s="87" t="str">
        <f>L_luu2</f>
        <v/>
      </c>
      <c r="AL405" s="88" t="str">
        <f>L_Luu3</f>
        <v/>
      </c>
      <c r="AM405" s="87"/>
      <c r="AN405" s="87"/>
      <c r="AO405" s="89" t="str">
        <f>L_Loc</f>
        <v/>
      </c>
      <c r="AP405" s="90" t="str">
        <f>L_Loc</f>
        <v/>
      </c>
      <c r="AR405" s="91">
        <v>286</v>
      </c>
    </row>
    <row r="406" spans="1:44" s="91" customFormat="1" ht="24.95" customHeight="1" x14ac:dyDescent="0.3">
      <c r="A406" s="68" t="str">
        <f>L_time</f>
        <v/>
      </c>
      <c r="B406" s="69" t="str">
        <f>L_TGca</f>
        <v/>
      </c>
      <c r="C406" s="93"/>
      <c r="D406" s="69" t="str">
        <f t="shared" si="39"/>
        <v/>
      </c>
      <c r="E406" s="71" t="str">
        <f>L_tt</f>
        <v/>
      </c>
      <c r="F406" s="72" t="str">
        <f>L_He</f>
        <v/>
      </c>
      <c r="G406" s="73" t="str">
        <f>L_MaHP</f>
        <v/>
      </c>
      <c r="H406" s="74" t="str">
        <f>L_Loc2</f>
        <v/>
      </c>
      <c r="I406" s="73" t="str">
        <f>L_Loc</f>
        <v/>
      </c>
      <c r="J406" s="73" t="str">
        <f>L_Loc</f>
        <v/>
      </c>
      <c r="K406" s="73" t="str">
        <f>L_Loc</f>
        <v/>
      </c>
      <c r="L406" s="75"/>
      <c r="M406" s="73" t="str">
        <f>_Ngay</f>
        <v/>
      </c>
      <c r="N406" s="76"/>
      <c r="O406" s="73"/>
      <c r="P406" s="77">
        <f>L_SV_P</f>
        <v>0</v>
      </c>
      <c r="Q406" s="78">
        <f>L_SP</f>
        <v>0</v>
      </c>
      <c r="R406" s="79"/>
      <c r="S406" s="79"/>
      <c r="T406" s="79"/>
      <c r="U406" s="79"/>
      <c r="V406" s="79"/>
      <c r="W406" s="79"/>
      <c r="X406" s="79"/>
      <c r="Y406" s="79"/>
      <c r="Z406" s="80"/>
      <c r="AA406" s="81"/>
      <c r="AB406" s="81" t="str">
        <f>L_Nop</f>
        <v/>
      </c>
      <c r="AC406" s="82"/>
      <c r="AD406" s="82"/>
      <c r="AE406" s="82"/>
      <c r="AF406" s="83"/>
      <c r="AG406" s="84" t="str">
        <f t="shared" si="38"/>
        <v/>
      </c>
      <c r="AH406" s="85" t="str">
        <f t="shared" si="36"/>
        <v/>
      </c>
      <c r="AI406" s="86" t="str">
        <f t="shared" si="37"/>
        <v/>
      </c>
      <c r="AJ406" s="86" t="str">
        <f>L_luu1</f>
        <v/>
      </c>
      <c r="AK406" s="87" t="str">
        <f>L_luu2</f>
        <v/>
      </c>
      <c r="AL406" s="88" t="str">
        <f>L_Luu3</f>
        <v/>
      </c>
      <c r="AM406" s="87"/>
      <c r="AN406" s="87"/>
      <c r="AO406" s="89" t="str">
        <f>L_Loc</f>
        <v/>
      </c>
      <c r="AP406" s="90" t="str">
        <f>L_Loc</f>
        <v/>
      </c>
      <c r="AR406" s="91">
        <v>286</v>
      </c>
    </row>
    <row r="407" spans="1:44" s="91" customFormat="1" ht="24.95" customHeight="1" x14ac:dyDescent="0.3">
      <c r="A407" s="68" t="str">
        <f>L_time</f>
        <v/>
      </c>
      <c r="B407" s="69" t="str">
        <f>L_TGca</f>
        <v/>
      </c>
      <c r="C407" s="93"/>
      <c r="D407" s="69" t="str">
        <f t="shared" si="39"/>
        <v/>
      </c>
      <c r="E407" s="71" t="str">
        <f>L_tt</f>
        <v/>
      </c>
      <c r="F407" s="72" t="str">
        <f>L_He</f>
        <v/>
      </c>
      <c r="G407" s="73" t="str">
        <f>L_MaHP</f>
        <v/>
      </c>
      <c r="H407" s="74" t="str">
        <f>L_Loc2</f>
        <v/>
      </c>
      <c r="I407" s="73" t="str">
        <f>L_Loc</f>
        <v/>
      </c>
      <c r="J407" s="73" t="str">
        <f>L_Loc</f>
        <v/>
      </c>
      <c r="K407" s="73" t="str">
        <f>L_Loc</f>
        <v/>
      </c>
      <c r="L407" s="75"/>
      <c r="M407" s="73" t="str">
        <f>_Ngay</f>
        <v/>
      </c>
      <c r="N407" s="76"/>
      <c r="O407" s="73"/>
      <c r="P407" s="77">
        <f>L_SV_P</f>
        <v>0</v>
      </c>
      <c r="Q407" s="78">
        <f>L_SP</f>
        <v>0</v>
      </c>
      <c r="R407" s="79"/>
      <c r="S407" s="79"/>
      <c r="T407" s="79"/>
      <c r="U407" s="79"/>
      <c r="V407" s="79"/>
      <c r="W407" s="79"/>
      <c r="X407" s="79"/>
      <c r="Y407" s="79"/>
      <c r="Z407" s="80"/>
      <c r="AA407" s="81"/>
      <c r="AB407" s="81" t="str">
        <f>L_Nop</f>
        <v/>
      </c>
      <c r="AC407" s="82"/>
      <c r="AD407" s="82"/>
      <c r="AE407" s="82"/>
      <c r="AF407" s="83"/>
      <c r="AG407" s="84" t="str">
        <f t="shared" si="38"/>
        <v/>
      </c>
      <c r="AH407" s="85" t="str">
        <f t="shared" si="36"/>
        <v/>
      </c>
      <c r="AI407" s="86" t="str">
        <f t="shared" si="37"/>
        <v/>
      </c>
      <c r="AJ407" s="86" t="str">
        <f>L_luu1</f>
        <v/>
      </c>
      <c r="AK407" s="87" t="str">
        <f>L_luu2</f>
        <v/>
      </c>
      <c r="AL407" s="88" t="str">
        <f>L_Luu3</f>
        <v/>
      </c>
      <c r="AM407" s="87"/>
      <c r="AN407" s="87"/>
      <c r="AO407" s="89" t="str">
        <f>L_Loc</f>
        <v/>
      </c>
      <c r="AP407" s="90" t="str">
        <f>L_Loc</f>
        <v/>
      </c>
      <c r="AR407" s="91">
        <v>286</v>
      </c>
    </row>
    <row r="408" spans="1:44" s="91" customFormat="1" ht="24.95" customHeight="1" x14ac:dyDescent="0.3">
      <c r="A408" s="68" t="str">
        <f>L_time</f>
        <v/>
      </c>
      <c r="B408" s="69" t="str">
        <f>L_TGca</f>
        <v/>
      </c>
      <c r="C408" s="93"/>
      <c r="D408" s="69" t="str">
        <f t="shared" si="39"/>
        <v/>
      </c>
      <c r="E408" s="71" t="str">
        <f>L_tt</f>
        <v/>
      </c>
      <c r="F408" s="72" t="str">
        <f>L_He</f>
        <v/>
      </c>
      <c r="G408" s="73" t="str">
        <f>L_MaHP</f>
        <v/>
      </c>
      <c r="H408" s="74" t="str">
        <f>L_Loc2</f>
        <v/>
      </c>
      <c r="I408" s="73" t="str">
        <f>L_Loc</f>
        <v/>
      </c>
      <c r="J408" s="73" t="str">
        <f>L_Loc</f>
        <v/>
      </c>
      <c r="K408" s="73" t="str">
        <f>L_Loc</f>
        <v/>
      </c>
      <c r="L408" s="75"/>
      <c r="M408" s="73" t="str">
        <f>_Ngay</f>
        <v/>
      </c>
      <c r="N408" s="76"/>
      <c r="O408" s="73"/>
      <c r="P408" s="77">
        <f>L_SV_P</f>
        <v>0</v>
      </c>
      <c r="Q408" s="78">
        <f>L_SP</f>
        <v>0</v>
      </c>
      <c r="R408" s="79"/>
      <c r="S408" s="79"/>
      <c r="T408" s="79"/>
      <c r="U408" s="79"/>
      <c r="V408" s="79"/>
      <c r="W408" s="79"/>
      <c r="X408" s="79"/>
      <c r="Y408" s="79"/>
      <c r="Z408" s="80"/>
      <c r="AA408" s="81"/>
      <c r="AB408" s="81" t="str">
        <f>L_Nop</f>
        <v/>
      </c>
      <c r="AC408" s="82"/>
      <c r="AD408" s="82"/>
      <c r="AE408" s="82"/>
      <c r="AF408" s="83"/>
      <c r="AG408" s="84" t="str">
        <f t="shared" si="38"/>
        <v/>
      </c>
      <c r="AH408" s="85" t="str">
        <f t="shared" si="36"/>
        <v/>
      </c>
      <c r="AI408" s="86" t="str">
        <f t="shared" si="37"/>
        <v/>
      </c>
      <c r="AJ408" s="86" t="str">
        <f>L_luu1</f>
        <v/>
      </c>
      <c r="AK408" s="87" t="str">
        <f>L_luu2</f>
        <v/>
      </c>
      <c r="AL408" s="88" t="str">
        <f>L_Luu3</f>
        <v/>
      </c>
      <c r="AM408" s="87"/>
      <c r="AN408" s="87"/>
      <c r="AO408" s="89" t="str">
        <f>L_Loc</f>
        <v/>
      </c>
      <c r="AP408" s="90" t="str">
        <f>L_Loc</f>
        <v/>
      </c>
      <c r="AR408" s="91">
        <v>286</v>
      </c>
    </row>
    <row r="409" spans="1:44" s="91" customFormat="1" ht="24.95" customHeight="1" x14ac:dyDescent="0.3">
      <c r="A409" s="68" t="str">
        <f>L_time</f>
        <v/>
      </c>
      <c r="B409" s="69" t="str">
        <f>L_TGca</f>
        <v/>
      </c>
      <c r="C409" s="93"/>
      <c r="D409" s="69" t="str">
        <f t="shared" si="39"/>
        <v/>
      </c>
      <c r="E409" s="71" t="str">
        <f>L_tt</f>
        <v/>
      </c>
      <c r="F409" s="72" t="str">
        <f>L_He</f>
        <v/>
      </c>
      <c r="G409" s="73" t="str">
        <f>L_MaHP</f>
        <v/>
      </c>
      <c r="H409" s="74" t="str">
        <f>L_Loc2</f>
        <v/>
      </c>
      <c r="I409" s="73" t="str">
        <f>L_Loc</f>
        <v/>
      </c>
      <c r="J409" s="73" t="str">
        <f>L_Loc</f>
        <v/>
      </c>
      <c r="K409" s="73" t="str">
        <f>L_Loc</f>
        <v/>
      </c>
      <c r="L409" s="75"/>
      <c r="M409" s="73" t="str">
        <f>_Ngay</f>
        <v/>
      </c>
      <c r="N409" s="76"/>
      <c r="O409" s="73"/>
      <c r="P409" s="77">
        <f>L_SV_P</f>
        <v>0</v>
      </c>
      <c r="Q409" s="78">
        <f>L_SP</f>
        <v>0</v>
      </c>
      <c r="R409" s="79"/>
      <c r="S409" s="79"/>
      <c r="T409" s="79"/>
      <c r="U409" s="79"/>
      <c r="V409" s="79"/>
      <c r="W409" s="79"/>
      <c r="X409" s="79"/>
      <c r="Y409" s="79"/>
      <c r="Z409" s="80"/>
      <c r="AA409" s="81"/>
      <c r="AB409" s="81" t="str">
        <f>L_Nop</f>
        <v/>
      </c>
      <c r="AC409" s="82"/>
      <c r="AD409" s="82"/>
      <c r="AE409" s="82"/>
      <c r="AF409" s="83"/>
      <c r="AG409" s="84" t="str">
        <f t="shared" si="38"/>
        <v/>
      </c>
      <c r="AH409" s="85" t="str">
        <f t="shared" si="36"/>
        <v/>
      </c>
      <c r="AI409" s="86" t="str">
        <f t="shared" si="37"/>
        <v/>
      </c>
      <c r="AJ409" s="86" t="str">
        <f>L_luu1</f>
        <v/>
      </c>
      <c r="AK409" s="87" t="str">
        <f>L_luu2</f>
        <v/>
      </c>
      <c r="AL409" s="88" t="str">
        <f>L_Luu3</f>
        <v/>
      </c>
      <c r="AM409" s="87"/>
      <c r="AN409" s="87"/>
      <c r="AO409" s="89" t="str">
        <f>L_Loc</f>
        <v/>
      </c>
      <c r="AP409" s="90" t="str">
        <f>L_Loc</f>
        <v/>
      </c>
      <c r="AR409" s="91">
        <v>286</v>
      </c>
    </row>
    <row r="410" spans="1:44" s="91" customFormat="1" ht="24.95" customHeight="1" x14ac:dyDescent="0.3">
      <c r="A410" s="68" t="str">
        <f>L_time</f>
        <v/>
      </c>
      <c r="B410" s="69" t="str">
        <f>L_TGca</f>
        <v/>
      </c>
      <c r="C410" s="70"/>
      <c r="D410" s="69" t="str">
        <f t="shared" si="39"/>
        <v/>
      </c>
      <c r="E410" s="71" t="str">
        <f>L_tt</f>
        <v/>
      </c>
      <c r="F410" s="72" t="str">
        <f>L_He</f>
        <v/>
      </c>
      <c r="G410" s="73" t="str">
        <f>L_MaHP</f>
        <v/>
      </c>
      <c r="H410" s="74" t="str">
        <f>L_Loc2</f>
        <v/>
      </c>
      <c r="I410" s="73" t="str">
        <f>L_Loc</f>
        <v/>
      </c>
      <c r="J410" s="73" t="str">
        <f>L_Loc</f>
        <v/>
      </c>
      <c r="K410" s="73" t="str">
        <f>L_Loc</f>
        <v/>
      </c>
      <c r="L410" s="75"/>
      <c r="M410" s="73" t="str">
        <f>_Ngay</f>
        <v/>
      </c>
      <c r="N410" s="76"/>
      <c r="O410" s="73"/>
      <c r="P410" s="77">
        <f>L_SV_P</f>
        <v>0</v>
      </c>
      <c r="Q410" s="78">
        <f>L_SP</f>
        <v>0</v>
      </c>
      <c r="R410" s="79"/>
      <c r="S410" s="79"/>
      <c r="T410" s="79"/>
      <c r="U410" s="79"/>
      <c r="V410" s="79"/>
      <c r="W410" s="79"/>
      <c r="X410" s="79"/>
      <c r="Y410" s="79"/>
      <c r="Z410" s="80"/>
      <c r="AA410" s="81"/>
      <c r="AB410" s="81" t="str">
        <f>L_Nop</f>
        <v/>
      </c>
      <c r="AC410" s="82"/>
      <c r="AD410" s="82"/>
      <c r="AE410" s="82"/>
      <c r="AF410" s="83"/>
      <c r="AG410" s="84" t="str">
        <f t="shared" si="38"/>
        <v/>
      </c>
      <c r="AH410" s="85" t="str">
        <f t="shared" si="36"/>
        <v/>
      </c>
      <c r="AI410" s="86" t="str">
        <f t="shared" si="37"/>
        <v/>
      </c>
      <c r="AJ410" s="86" t="str">
        <f>L_luu1</f>
        <v/>
      </c>
      <c r="AK410" s="87" t="str">
        <f>L_luu2</f>
        <v/>
      </c>
      <c r="AL410" s="88" t="str">
        <f>L_Luu3</f>
        <v/>
      </c>
      <c r="AM410" s="87"/>
      <c r="AN410" s="87"/>
      <c r="AO410" s="89" t="str">
        <f>L_Loc</f>
        <v/>
      </c>
      <c r="AP410" s="90" t="str">
        <f>L_Loc</f>
        <v/>
      </c>
      <c r="AR410" s="91">
        <v>286</v>
      </c>
    </row>
    <row r="411" spans="1:44" s="91" customFormat="1" ht="30" customHeight="1" x14ac:dyDescent="0.3">
      <c r="A411" s="68" t="str">
        <f>L_time</f>
        <v/>
      </c>
      <c r="B411" s="69" t="str">
        <f>L_TGca</f>
        <v/>
      </c>
      <c r="C411" s="96"/>
      <c r="D411" s="69" t="str">
        <f t="shared" si="39"/>
        <v/>
      </c>
      <c r="E411" s="71" t="str">
        <f>L_tt</f>
        <v/>
      </c>
      <c r="F411" s="72" t="str">
        <f>L_He</f>
        <v/>
      </c>
      <c r="G411" s="73" t="str">
        <f>L_MaHP</f>
        <v/>
      </c>
      <c r="H411" s="74" t="str">
        <f>L_Loc2</f>
        <v/>
      </c>
      <c r="I411" s="73" t="str">
        <f>L_Loc</f>
        <v/>
      </c>
      <c r="J411" s="73" t="str">
        <f>L_Loc</f>
        <v/>
      </c>
      <c r="K411" s="73" t="str">
        <f>L_Loc</f>
        <v/>
      </c>
      <c r="L411" s="75"/>
      <c r="M411" s="73" t="str">
        <f>_Ngay</f>
        <v/>
      </c>
      <c r="N411" s="76"/>
      <c r="O411" s="73"/>
      <c r="P411" s="77">
        <f>L_SV_P</f>
        <v>0</v>
      </c>
      <c r="Q411" s="78">
        <f>L_SP</f>
        <v>0</v>
      </c>
      <c r="R411" s="79"/>
      <c r="S411" s="79"/>
      <c r="T411" s="79"/>
      <c r="U411" s="79"/>
      <c r="V411" s="79"/>
      <c r="W411" s="79"/>
      <c r="X411" s="79"/>
      <c r="Y411" s="79"/>
      <c r="Z411" s="80"/>
      <c r="AA411" s="81"/>
      <c r="AB411" s="81" t="str">
        <f>L_Nop</f>
        <v/>
      </c>
      <c r="AC411" s="82"/>
      <c r="AD411" s="82"/>
      <c r="AE411" s="82"/>
      <c r="AF411" s="83"/>
      <c r="AG411" s="84" t="str">
        <f t="shared" si="38"/>
        <v/>
      </c>
      <c r="AH411" s="85" t="str">
        <f t="shared" si="36"/>
        <v/>
      </c>
      <c r="AI411" s="86" t="str">
        <f t="shared" si="37"/>
        <v/>
      </c>
      <c r="AJ411" s="86" t="str">
        <f>L_luu1</f>
        <v/>
      </c>
      <c r="AK411" s="87" t="str">
        <f>L_luu2</f>
        <v/>
      </c>
      <c r="AL411" s="88" t="str">
        <f>L_Luu3</f>
        <v/>
      </c>
      <c r="AM411" s="87"/>
      <c r="AN411" s="87"/>
      <c r="AO411" s="89" t="str">
        <f>L_Loc</f>
        <v/>
      </c>
      <c r="AP411" s="90" t="str">
        <f>L_Loc</f>
        <v/>
      </c>
      <c r="AR411" s="91">
        <v>286</v>
      </c>
    </row>
    <row r="412" spans="1:44" s="91" customFormat="1" ht="24.95" customHeight="1" x14ac:dyDescent="0.3">
      <c r="A412" s="68" t="str">
        <f>L_time</f>
        <v/>
      </c>
      <c r="B412" s="69" t="str">
        <f>L_TGca</f>
        <v/>
      </c>
      <c r="C412" s="93"/>
      <c r="D412" s="69" t="str">
        <f t="shared" si="39"/>
        <v/>
      </c>
      <c r="E412" s="71" t="str">
        <f>L_tt</f>
        <v/>
      </c>
      <c r="F412" s="72" t="str">
        <f>L_He</f>
        <v/>
      </c>
      <c r="G412" s="73" t="str">
        <f>L_MaHP</f>
        <v/>
      </c>
      <c r="H412" s="74" t="str">
        <f>L_Loc2</f>
        <v/>
      </c>
      <c r="I412" s="73" t="str">
        <f>L_Loc</f>
        <v/>
      </c>
      <c r="J412" s="73" t="str">
        <f>L_Loc</f>
        <v/>
      </c>
      <c r="K412" s="73" t="str">
        <f>L_Loc</f>
        <v/>
      </c>
      <c r="L412" s="75"/>
      <c r="M412" s="73" t="str">
        <f>_Ngay</f>
        <v/>
      </c>
      <c r="N412" s="76"/>
      <c r="O412" s="73"/>
      <c r="P412" s="97">
        <f>L_SV_P</f>
        <v>0</v>
      </c>
      <c r="Q412" s="78">
        <f>L_SP</f>
        <v>0</v>
      </c>
      <c r="R412" s="79"/>
      <c r="S412" s="79"/>
      <c r="T412" s="79"/>
      <c r="U412" s="79"/>
      <c r="V412" s="79"/>
      <c r="W412" s="79"/>
      <c r="X412" s="79"/>
      <c r="Y412" s="79"/>
      <c r="Z412" s="80"/>
      <c r="AA412" s="81"/>
      <c r="AB412" s="81" t="str">
        <f>L_Nop</f>
        <v/>
      </c>
      <c r="AC412" s="82"/>
      <c r="AD412" s="82"/>
      <c r="AE412" s="82"/>
      <c r="AF412" s="83"/>
      <c r="AG412" s="84" t="str">
        <f t="shared" si="38"/>
        <v/>
      </c>
      <c r="AH412" s="85" t="str">
        <f t="shared" si="36"/>
        <v/>
      </c>
      <c r="AI412" s="86" t="str">
        <f t="shared" si="37"/>
        <v/>
      </c>
      <c r="AJ412" s="86" t="str">
        <f>L_luu1</f>
        <v/>
      </c>
      <c r="AK412" s="87" t="str">
        <f>L_luu2</f>
        <v/>
      </c>
      <c r="AL412" s="88" t="str">
        <f>L_Luu3</f>
        <v/>
      </c>
      <c r="AM412" s="87"/>
      <c r="AN412" s="87"/>
      <c r="AO412" s="89" t="str">
        <f>L_Loc</f>
        <v/>
      </c>
      <c r="AP412" s="90" t="str">
        <f>L_Loc</f>
        <v/>
      </c>
      <c r="AR412" s="91">
        <v>286</v>
      </c>
    </row>
    <row r="413" spans="1:44" s="91" customFormat="1" ht="24.95" customHeight="1" x14ac:dyDescent="0.3">
      <c r="A413" s="68" t="str">
        <f>L_time</f>
        <v/>
      </c>
      <c r="B413" s="69" t="str">
        <f>L_TGca</f>
        <v/>
      </c>
      <c r="C413" s="93"/>
      <c r="D413" s="69" t="str">
        <f t="shared" si="39"/>
        <v/>
      </c>
      <c r="E413" s="71" t="str">
        <f>L_tt</f>
        <v/>
      </c>
      <c r="F413" s="72" t="str">
        <f>L_He</f>
        <v/>
      </c>
      <c r="G413" s="73" t="str">
        <f>L_MaHP</f>
        <v/>
      </c>
      <c r="H413" s="74" t="str">
        <f>L_Loc2</f>
        <v/>
      </c>
      <c r="I413" s="73" t="str">
        <f>L_Loc</f>
        <v/>
      </c>
      <c r="J413" s="73" t="str">
        <f>L_Loc</f>
        <v/>
      </c>
      <c r="K413" s="73" t="str">
        <f>L_Loc</f>
        <v/>
      </c>
      <c r="L413" s="75"/>
      <c r="M413" s="73" t="str">
        <f>_Ngay</f>
        <v/>
      </c>
      <c r="N413" s="76"/>
      <c r="O413" s="73"/>
      <c r="P413" s="77">
        <f>L_SV_P</f>
        <v>0</v>
      </c>
      <c r="Q413" s="78">
        <f>L_SP</f>
        <v>0</v>
      </c>
      <c r="R413" s="79"/>
      <c r="S413" s="79"/>
      <c r="T413" s="79"/>
      <c r="U413" s="79"/>
      <c r="V413" s="79"/>
      <c r="W413" s="79"/>
      <c r="X413" s="79"/>
      <c r="Y413" s="79"/>
      <c r="Z413" s="80"/>
      <c r="AA413" s="81"/>
      <c r="AB413" s="81" t="str">
        <f>L_Nop</f>
        <v/>
      </c>
      <c r="AC413" s="82"/>
      <c r="AD413" s="82"/>
      <c r="AE413" s="82"/>
      <c r="AF413" s="83"/>
      <c r="AG413" s="84" t="str">
        <f t="shared" si="38"/>
        <v/>
      </c>
      <c r="AH413" s="85" t="str">
        <f t="shared" si="36"/>
        <v/>
      </c>
      <c r="AI413" s="86" t="str">
        <f t="shared" si="37"/>
        <v/>
      </c>
      <c r="AJ413" s="86" t="str">
        <f>L_luu1</f>
        <v/>
      </c>
      <c r="AK413" s="87" t="str">
        <f>L_luu2</f>
        <v/>
      </c>
      <c r="AL413" s="88" t="str">
        <f>L_Luu3</f>
        <v/>
      </c>
      <c r="AM413" s="87"/>
      <c r="AN413" s="87"/>
      <c r="AO413" s="89" t="str">
        <f>L_Loc</f>
        <v/>
      </c>
      <c r="AP413" s="90" t="str">
        <f>L_Loc</f>
        <v/>
      </c>
      <c r="AR413" s="91">
        <v>286</v>
      </c>
    </row>
    <row r="414" spans="1:44" s="91" customFormat="1" ht="24.95" customHeight="1" x14ac:dyDescent="0.3">
      <c r="A414" s="68" t="str">
        <f>L_time</f>
        <v/>
      </c>
      <c r="B414" s="69" t="str">
        <f>L_TGca</f>
        <v/>
      </c>
      <c r="C414" s="96"/>
      <c r="D414" s="69" t="str">
        <f t="shared" si="39"/>
        <v/>
      </c>
      <c r="E414" s="71" t="str">
        <f>L_tt</f>
        <v/>
      </c>
      <c r="F414" s="72" t="str">
        <f>L_He</f>
        <v/>
      </c>
      <c r="G414" s="73" t="str">
        <f>L_MaHP</f>
        <v/>
      </c>
      <c r="H414" s="74" t="str">
        <f>L_Loc2</f>
        <v/>
      </c>
      <c r="I414" s="73" t="str">
        <f>L_Loc</f>
        <v/>
      </c>
      <c r="J414" s="73" t="str">
        <f>L_Loc</f>
        <v/>
      </c>
      <c r="K414" s="73" t="str">
        <f>L_Loc</f>
        <v/>
      </c>
      <c r="L414" s="75"/>
      <c r="M414" s="73" t="str">
        <f>_Ngay</f>
        <v/>
      </c>
      <c r="N414" s="76"/>
      <c r="O414" s="73"/>
      <c r="P414" s="77">
        <f>L_SV_P</f>
        <v>0</v>
      </c>
      <c r="Q414" s="78">
        <f>L_SP</f>
        <v>0</v>
      </c>
      <c r="R414" s="79"/>
      <c r="S414" s="79"/>
      <c r="T414" s="79"/>
      <c r="U414" s="79"/>
      <c r="V414" s="79"/>
      <c r="W414" s="79"/>
      <c r="X414" s="79"/>
      <c r="Y414" s="79"/>
      <c r="Z414" s="80"/>
      <c r="AA414" s="81"/>
      <c r="AB414" s="81" t="str">
        <f>L_Nop</f>
        <v/>
      </c>
      <c r="AC414" s="82"/>
      <c r="AD414" s="82"/>
      <c r="AE414" s="82"/>
      <c r="AF414" s="82"/>
      <c r="AG414" s="84" t="str">
        <f t="shared" si="38"/>
        <v/>
      </c>
      <c r="AH414" s="85" t="str">
        <f t="shared" ref="AH414:AH430" si="40">IF($Q414=0,"",IF(MOD($O414,$P414)=0,$P414,MOD($O414,$P414)))</f>
        <v/>
      </c>
      <c r="AI414" s="86" t="str">
        <f t="shared" ref="AI414:AI430" si="41">IF(Z414="","",$Z414-$Q414*2)</f>
        <v/>
      </c>
      <c r="AJ414" s="86" t="str">
        <f>L_luu1</f>
        <v/>
      </c>
      <c r="AK414" s="87" t="str">
        <f>L_luu2</f>
        <v/>
      </c>
      <c r="AL414" s="88" t="str">
        <f>L_Luu3</f>
        <v/>
      </c>
      <c r="AM414" s="87"/>
      <c r="AN414" s="87"/>
      <c r="AO414" s="89" t="str">
        <f>L_Loc</f>
        <v/>
      </c>
      <c r="AP414" s="90" t="str">
        <f>L_Loc</f>
        <v/>
      </c>
      <c r="AR414" s="91">
        <v>286</v>
      </c>
    </row>
    <row r="415" spans="1:44" s="91" customFormat="1" ht="24.95" customHeight="1" x14ac:dyDescent="0.3">
      <c r="A415" s="68" t="str">
        <f>L_time</f>
        <v/>
      </c>
      <c r="B415" s="69" t="str">
        <f>L_TGca</f>
        <v/>
      </c>
      <c r="C415" s="96"/>
      <c r="D415" s="69" t="str">
        <f t="shared" si="39"/>
        <v/>
      </c>
      <c r="E415" s="71" t="str">
        <f>L_tt</f>
        <v/>
      </c>
      <c r="F415" s="72" t="str">
        <f>L_He</f>
        <v/>
      </c>
      <c r="G415" s="73" t="str">
        <f>L_MaHP</f>
        <v/>
      </c>
      <c r="H415" s="74" t="str">
        <f>L_Loc2</f>
        <v/>
      </c>
      <c r="I415" s="73" t="str">
        <f>L_Loc</f>
        <v/>
      </c>
      <c r="J415" s="73" t="str">
        <f>L_Loc</f>
        <v/>
      </c>
      <c r="K415" s="73" t="str">
        <f>L_Loc</f>
        <v/>
      </c>
      <c r="L415" s="75"/>
      <c r="M415" s="73" t="str">
        <f>_Ngay</f>
        <v/>
      </c>
      <c r="N415" s="76"/>
      <c r="O415" s="73"/>
      <c r="P415" s="77">
        <f>L_SV_P</f>
        <v>0</v>
      </c>
      <c r="Q415" s="78">
        <f>L_SP</f>
        <v>0</v>
      </c>
      <c r="R415" s="79"/>
      <c r="S415" s="79"/>
      <c r="T415" s="79"/>
      <c r="U415" s="79"/>
      <c r="V415" s="79"/>
      <c r="W415" s="79"/>
      <c r="X415" s="79"/>
      <c r="Y415" s="79"/>
      <c r="Z415" s="80"/>
      <c r="AA415" s="81"/>
      <c r="AB415" s="81" t="str">
        <f>L_Nop</f>
        <v/>
      </c>
      <c r="AC415" s="82"/>
      <c r="AD415" s="82"/>
      <c r="AE415" s="82"/>
      <c r="AF415" s="83"/>
      <c r="AG415" s="84" t="str">
        <f t="shared" si="38"/>
        <v/>
      </c>
      <c r="AH415" s="85" t="str">
        <f t="shared" si="40"/>
        <v/>
      </c>
      <c r="AI415" s="86" t="str">
        <f t="shared" si="41"/>
        <v/>
      </c>
      <c r="AJ415" s="86" t="str">
        <f>L_luu1</f>
        <v/>
      </c>
      <c r="AK415" s="87" t="str">
        <f>L_luu2</f>
        <v/>
      </c>
      <c r="AL415" s="88" t="str">
        <f>L_Luu3</f>
        <v/>
      </c>
      <c r="AM415" s="87"/>
      <c r="AN415" s="87"/>
      <c r="AO415" s="89" t="str">
        <f>L_Loc</f>
        <v/>
      </c>
      <c r="AP415" s="90" t="str">
        <f>L_Loc</f>
        <v/>
      </c>
      <c r="AR415" s="91">
        <v>286</v>
      </c>
    </row>
    <row r="416" spans="1:44" s="91" customFormat="1" ht="24.95" customHeight="1" x14ac:dyDescent="0.3">
      <c r="A416" s="68" t="str">
        <f>L_time</f>
        <v/>
      </c>
      <c r="B416" s="69" t="str">
        <f>L_TGca</f>
        <v/>
      </c>
      <c r="C416" s="95"/>
      <c r="D416" s="69" t="str">
        <f t="shared" si="39"/>
        <v/>
      </c>
      <c r="E416" s="71" t="str">
        <f>L_tt</f>
        <v/>
      </c>
      <c r="F416" s="72" t="str">
        <f>L_He</f>
        <v/>
      </c>
      <c r="G416" s="73" t="str">
        <f>L_MaHP</f>
        <v/>
      </c>
      <c r="H416" s="74" t="str">
        <f>L_Loc2</f>
        <v/>
      </c>
      <c r="I416" s="73" t="str">
        <f>L_Loc</f>
        <v/>
      </c>
      <c r="J416" s="73" t="str">
        <f>L_Loc</f>
        <v/>
      </c>
      <c r="K416" s="73" t="str">
        <f>L_Loc</f>
        <v/>
      </c>
      <c r="L416" s="75"/>
      <c r="M416" s="73" t="str">
        <f>_Ngay</f>
        <v/>
      </c>
      <c r="N416" s="76"/>
      <c r="O416" s="73"/>
      <c r="P416" s="77">
        <f>L_SV_P</f>
        <v>0</v>
      </c>
      <c r="Q416" s="78">
        <f>L_SP</f>
        <v>0</v>
      </c>
      <c r="R416" s="79"/>
      <c r="S416" s="79"/>
      <c r="T416" s="79"/>
      <c r="U416" s="79"/>
      <c r="V416" s="79"/>
      <c r="W416" s="79"/>
      <c r="X416" s="79"/>
      <c r="Y416" s="79"/>
      <c r="Z416" s="80"/>
      <c r="AA416" s="81"/>
      <c r="AB416" s="81" t="str">
        <f>L_Nop</f>
        <v/>
      </c>
      <c r="AC416" s="82"/>
      <c r="AD416" s="82"/>
      <c r="AE416" s="82"/>
      <c r="AF416" s="83"/>
      <c r="AG416" s="84" t="str">
        <f t="shared" si="38"/>
        <v/>
      </c>
      <c r="AH416" s="85" t="str">
        <f t="shared" si="40"/>
        <v/>
      </c>
      <c r="AI416" s="86" t="str">
        <f t="shared" si="41"/>
        <v/>
      </c>
      <c r="AJ416" s="86" t="str">
        <f>L_luu1</f>
        <v/>
      </c>
      <c r="AK416" s="87" t="str">
        <f>L_luu2</f>
        <v/>
      </c>
      <c r="AL416" s="88" t="str">
        <f>L_Luu3</f>
        <v/>
      </c>
      <c r="AM416" s="87"/>
      <c r="AN416" s="87"/>
      <c r="AO416" s="89" t="str">
        <f>L_Loc</f>
        <v/>
      </c>
      <c r="AP416" s="90" t="str">
        <f>L_Loc</f>
        <v/>
      </c>
      <c r="AR416" s="91">
        <v>286</v>
      </c>
    </row>
    <row r="417" spans="1:44" s="91" customFormat="1" ht="24.95" customHeight="1" x14ac:dyDescent="0.3">
      <c r="A417" s="68" t="str">
        <f>L_time</f>
        <v/>
      </c>
      <c r="B417" s="69" t="str">
        <f>L_TGca</f>
        <v/>
      </c>
      <c r="C417" s="126"/>
      <c r="D417" s="69" t="str">
        <f t="shared" si="39"/>
        <v/>
      </c>
      <c r="E417" s="71" t="str">
        <f>L_tt</f>
        <v/>
      </c>
      <c r="F417" s="72" t="str">
        <f>L_He</f>
        <v/>
      </c>
      <c r="G417" s="73" t="str">
        <f>L_MaHP</f>
        <v/>
      </c>
      <c r="H417" s="74" t="str">
        <f>L_Loc2</f>
        <v/>
      </c>
      <c r="I417" s="73" t="str">
        <f>L_Loc</f>
        <v/>
      </c>
      <c r="J417" s="73" t="str">
        <f>L_Loc</f>
        <v/>
      </c>
      <c r="K417" s="73" t="str">
        <f>L_Loc</f>
        <v/>
      </c>
      <c r="L417" s="75"/>
      <c r="M417" s="73" t="str">
        <f>_Ngay</f>
        <v/>
      </c>
      <c r="N417" s="76"/>
      <c r="O417" s="73"/>
      <c r="P417" s="77">
        <f>L_SV_P</f>
        <v>0</v>
      </c>
      <c r="Q417" s="78">
        <f>L_SP</f>
        <v>0</v>
      </c>
      <c r="R417" s="79"/>
      <c r="S417" s="79"/>
      <c r="T417" s="79"/>
      <c r="U417" s="79"/>
      <c r="V417" s="79"/>
      <c r="W417" s="79"/>
      <c r="X417" s="79"/>
      <c r="Y417" s="79"/>
      <c r="Z417" s="80"/>
      <c r="AA417" s="81"/>
      <c r="AB417" s="81" t="str">
        <f>L_Nop</f>
        <v/>
      </c>
      <c r="AC417" s="82"/>
      <c r="AD417" s="82"/>
      <c r="AE417" s="82"/>
      <c r="AF417" s="83"/>
      <c r="AG417" s="84" t="str">
        <f t="shared" si="38"/>
        <v/>
      </c>
      <c r="AH417" s="85" t="str">
        <f t="shared" si="40"/>
        <v/>
      </c>
      <c r="AI417" s="86" t="str">
        <f t="shared" si="41"/>
        <v/>
      </c>
      <c r="AJ417" s="86" t="str">
        <f>L_luu1</f>
        <v/>
      </c>
      <c r="AK417" s="87" t="str">
        <f>L_luu2</f>
        <v/>
      </c>
      <c r="AL417" s="88" t="str">
        <f>L_Luu3</f>
        <v/>
      </c>
      <c r="AM417" s="87"/>
      <c r="AN417" s="87"/>
      <c r="AO417" s="89" t="str">
        <f>L_Loc</f>
        <v/>
      </c>
      <c r="AP417" s="90" t="str">
        <f>L_Loc</f>
        <v/>
      </c>
      <c r="AR417" s="91">
        <v>286</v>
      </c>
    </row>
    <row r="418" spans="1:44" s="91" customFormat="1" ht="24.95" customHeight="1" x14ac:dyDescent="0.3">
      <c r="A418" s="68" t="str">
        <f>L_time</f>
        <v/>
      </c>
      <c r="B418" s="69" t="str">
        <f>L_TGca</f>
        <v/>
      </c>
      <c r="C418" s="95"/>
      <c r="D418" s="69" t="str">
        <f t="shared" si="39"/>
        <v/>
      </c>
      <c r="E418" s="71" t="str">
        <f>L_tt</f>
        <v/>
      </c>
      <c r="F418" s="72" t="str">
        <f>L_He</f>
        <v/>
      </c>
      <c r="G418" s="73" t="str">
        <f>L_MaHP</f>
        <v/>
      </c>
      <c r="H418" s="74" t="str">
        <f>L_Loc2</f>
        <v/>
      </c>
      <c r="I418" s="73" t="str">
        <f>L_Loc</f>
        <v/>
      </c>
      <c r="J418" s="73" t="str">
        <f>L_Loc</f>
        <v/>
      </c>
      <c r="K418" s="73" t="str">
        <f>L_Loc</f>
        <v/>
      </c>
      <c r="L418" s="75"/>
      <c r="M418" s="73" t="str">
        <f>_Ngay</f>
        <v/>
      </c>
      <c r="N418" s="76"/>
      <c r="O418" s="73"/>
      <c r="P418" s="77">
        <f>L_SV_P</f>
        <v>0</v>
      </c>
      <c r="Q418" s="78">
        <f>L_SP</f>
        <v>0</v>
      </c>
      <c r="R418" s="79"/>
      <c r="S418" s="79"/>
      <c r="T418" s="79"/>
      <c r="U418" s="79"/>
      <c r="V418" s="79"/>
      <c r="W418" s="79"/>
      <c r="X418" s="79"/>
      <c r="Y418" s="79"/>
      <c r="Z418" s="80"/>
      <c r="AA418" s="81"/>
      <c r="AB418" s="81" t="str">
        <f>L_Nop</f>
        <v/>
      </c>
      <c r="AC418" s="82"/>
      <c r="AD418" s="82"/>
      <c r="AE418" s="82"/>
      <c r="AF418" s="83"/>
      <c r="AG418" s="84" t="str">
        <f t="shared" si="38"/>
        <v/>
      </c>
      <c r="AH418" s="85" t="str">
        <f t="shared" si="40"/>
        <v/>
      </c>
      <c r="AI418" s="86" t="str">
        <f t="shared" si="41"/>
        <v/>
      </c>
      <c r="AJ418" s="86" t="str">
        <f>L_luu1</f>
        <v/>
      </c>
      <c r="AK418" s="87" t="str">
        <f>L_luu2</f>
        <v/>
      </c>
      <c r="AL418" s="88" t="str">
        <f>L_Luu3</f>
        <v/>
      </c>
      <c r="AM418" s="87"/>
      <c r="AN418" s="87"/>
      <c r="AO418" s="89" t="str">
        <f>L_Loc</f>
        <v/>
      </c>
      <c r="AP418" s="90" t="str">
        <f>L_Loc</f>
        <v/>
      </c>
      <c r="AR418" s="91">
        <v>286</v>
      </c>
    </row>
    <row r="419" spans="1:44" s="91" customFormat="1" ht="24.95" customHeight="1" x14ac:dyDescent="0.3">
      <c r="A419" s="68" t="str">
        <f>L_time</f>
        <v/>
      </c>
      <c r="B419" s="69" t="str">
        <f>L_TGca</f>
        <v/>
      </c>
      <c r="C419" s="95"/>
      <c r="D419" s="69" t="str">
        <f t="shared" si="39"/>
        <v/>
      </c>
      <c r="E419" s="71" t="str">
        <f>L_tt</f>
        <v/>
      </c>
      <c r="F419" s="72" t="str">
        <f>L_He</f>
        <v/>
      </c>
      <c r="G419" s="73" t="str">
        <f>L_MaHP</f>
        <v/>
      </c>
      <c r="H419" s="74" t="str">
        <f>L_Loc2</f>
        <v/>
      </c>
      <c r="I419" s="73" t="str">
        <f>L_Loc</f>
        <v/>
      </c>
      <c r="J419" s="73" t="str">
        <f>L_Loc</f>
        <v/>
      </c>
      <c r="K419" s="73" t="str">
        <f>L_Loc</f>
        <v/>
      </c>
      <c r="L419" s="75"/>
      <c r="M419" s="73" t="str">
        <f>_Ngay</f>
        <v/>
      </c>
      <c r="N419" s="76"/>
      <c r="O419" s="73"/>
      <c r="P419" s="77">
        <f>L_SV_P</f>
        <v>0</v>
      </c>
      <c r="Q419" s="78">
        <f>L_SP</f>
        <v>0</v>
      </c>
      <c r="R419" s="79"/>
      <c r="S419" s="79"/>
      <c r="T419" s="79"/>
      <c r="U419" s="79"/>
      <c r="V419" s="79"/>
      <c r="W419" s="79"/>
      <c r="X419" s="79"/>
      <c r="Y419" s="79"/>
      <c r="Z419" s="80"/>
      <c r="AA419" s="81"/>
      <c r="AB419" s="81" t="str">
        <f>L_Nop</f>
        <v/>
      </c>
      <c r="AC419" s="82"/>
      <c r="AD419" s="82"/>
      <c r="AE419" s="82"/>
      <c r="AF419" s="83"/>
      <c r="AG419" s="84" t="str">
        <f t="shared" si="38"/>
        <v/>
      </c>
      <c r="AH419" s="85" t="str">
        <f t="shared" si="40"/>
        <v/>
      </c>
      <c r="AI419" s="86" t="str">
        <f t="shared" si="41"/>
        <v/>
      </c>
      <c r="AJ419" s="86" t="str">
        <f>L_luu1</f>
        <v/>
      </c>
      <c r="AK419" s="87" t="str">
        <f>L_luu2</f>
        <v/>
      </c>
      <c r="AL419" s="88" t="str">
        <f>L_Luu3</f>
        <v/>
      </c>
      <c r="AM419" s="87"/>
      <c r="AN419" s="87"/>
      <c r="AO419" s="89" t="str">
        <f>L_Loc</f>
        <v/>
      </c>
      <c r="AP419" s="90" t="str">
        <f>L_Loc</f>
        <v/>
      </c>
      <c r="AR419" s="91">
        <v>286</v>
      </c>
    </row>
    <row r="420" spans="1:44" s="91" customFormat="1" ht="24.95" customHeight="1" x14ac:dyDescent="0.3">
      <c r="A420" s="68" t="str">
        <f>L_time</f>
        <v/>
      </c>
      <c r="B420" s="69" t="str">
        <f>L_TGca</f>
        <v/>
      </c>
      <c r="C420" s="93"/>
      <c r="D420" s="69" t="str">
        <f t="shared" si="39"/>
        <v/>
      </c>
      <c r="E420" s="71" t="str">
        <f>L_tt</f>
        <v/>
      </c>
      <c r="F420" s="72" t="str">
        <f>L_He</f>
        <v/>
      </c>
      <c r="G420" s="73" t="str">
        <f>L_MaHP</f>
        <v/>
      </c>
      <c r="H420" s="74" t="str">
        <f>L_Loc2</f>
        <v/>
      </c>
      <c r="I420" s="73" t="str">
        <f>L_Loc</f>
        <v/>
      </c>
      <c r="J420" s="73" t="str">
        <f>L_Loc</f>
        <v/>
      </c>
      <c r="K420" s="73" t="str">
        <f>L_Loc</f>
        <v/>
      </c>
      <c r="L420" s="75"/>
      <c r="M420" s="73" t="str">
        <f>_Ngay</f>
        <v/>
      </c>
      <c r="N420" s="76"/>
      <c r="O420" s="73"/>
      <c r="P420" s="77">
        <f>L_SV_P</f>
        <v>0</v>
      </c>
      <c r="Q420" s="78">
        <f>L_SP</f>
        <v>0</v>
      </c>
      <c r="R420" s="79"/>
      <c r="S420" s="79"/>
      <c r="T420" s="79"/>
      <c r="U420" s="79"/>
      <c r="V420" s="79"/>
      <c r="W420" s="79"/>
      <c r="X420" s="79"/>
      <c r="Y420" s="79"/>
      <c r="Z420" s="80"/>
      <c r="AA420" s="81"/>
      <c r="AB420" s="81" t="str">
        <f>L_Nop</f>
        <v/>
      </c>
      <c r="AC420" s="82"/>
      <c r="AD420" s="82"/>
      <c r="AE420" s="82"/>
      <c r="AF420" s="83"/>
      <c r="AG420" s="84" t="str">
        <f t="shared" si="38"/>
        <v/>
      </c>
      <c r="AH420" s="85" t="str">
        <f t="shared" si="40"/>
        <v/>
      </c>
      <c r="AI420" s="86" t="str">
        <f t="shared" si="41"/>
        <v/>
      </c>
      <c r="AJ420" s="86" t="str">
        <f>L_luu1</f>
        <v/>
      </c>
      <c r="AK420" s="87" t="str">
        <f>L_luu2</f>
        <v/>
      </c>
      <c r="AL420" s="88" t="str">
        <f>L_Luu3</f>
        <v/>
      </c>
      <c r="AM420" s="87"/>
      <c r="AN420" s="87"/>
      <c r="AO420" s="89" t="str">
        <f>L_Loc</f>
        <v/>
      </c>
      <c r="AP420" s="90" t="str">
        <f>L_Loc</f>
        <v/>
      </c>
      <c r="AR420" s="91">
        <v>286</v>
      </c>
    </row>
    <row r="421" spans="1:44" s="91" customFormat="1" ht="24.95" customHeight="1" x14ac:dyDescent="0.3">
      <c r="A421" s="68" t="str">
        <f>L_time</f>
        <v/>
      </c>
      <c r="B421" s="69" t="str">
        <f>L_TGca</f>
        <v/>
      </c>
      <c r="C421" s="93"/>
      <c r="D421" s="69" t="str">
        <f t="shared" si="39"/>
        <v/>
      </c>
      <c r="E421" s="71" t="str">
        <f>L_tt</f>
        <v/>
      </c>
      <c r="F421" s="72" t="str">
        <f>L_He</f>
        <v/>
      </c>
      <c r="G421" s="73" t="str">
        <f>L_MaHP</f>
        <v/>
      </c>
      <c r="H421" s="74" t="str">
        <f>L_Loc2</f>
        <v/>
      </c>
      <c r="I421" s="73" t="str">
        <f>L_Loc</f>
        <v/>
      </c>
      <c r="J421" s="73" t="str">
        <f>L_Loc</f>
        <v/>
      </c>
      <c r="K421" s="73" t="str">
        <f>L_Loc</f>
        <v/>
      </c>
      <c r="L421" s="75"/>
      <c r="M421" s="73" t="str">
        <f>_Ngay</f>
        <v/>
      </c>
      <c r="N421" s="76"/>
      <c r="O421" s="73"/>
      <c r="P421" s="77">
        <f>L_SV_P</f>
        <v>0</v>
      </c>
      <c r="Q421" s="78">
        <f>L_SP</f>
        <v>0</v>
      </c>
      <c r="R421" s="79"/>
      <c r="S421" s="79"/>
      <c r="T421" s="79"/>
      <c r="U421" s="79"/>
      <c r="V421" s="79"/>
      <c r="W421" s="79"/>
      <c r="X421" s="79"/>
      <c r="Y421" s="79"/>
      <c r="Z421" s="80"/>
      <c r="AA421" s="81"/>
      <c r="AB421" s="81" t="str">
        <f>L_Nop</f>
        <v/>
      </c>
      <c r="AC421" s="82"/>
      <c r="AD421" s="82"/>
      <c r="AE421" s="82"/>
      <c r="AF421" s="83"/>
      <c r="AG421" s="84" t="str">
        <f t="shared" si="38"/>
        <v/>
      </c>
      <c r="AH421" s="85" t="str">
        <f t="shared" si="40"/>
        <v/>
      </c>
      <c r="AI421" s="86" t="str">
        <f t="shared" si="41"/>
        <v/>
      </c>
      <c r="AJ421" s="86" t="str">
        <f>L_luu1</f>
        <v/>
      </c>
      <c r="AK421" s="87" t="str">
        <f>L_luu2</f>
        <v/>
      </c>
      <c r="AL421" s="88" t="str">
        <f>L_Luu3</f>
        <v/>
      </c>
      <c r="AM421" s="87"/>
      <c r="AN421" s="87"/>
      <c r="AO421" s="89" t="str">
        <f>L_Loc</f>
        <v/>
      </c>
      <c r="AP421" s="90" t="str">
        <f>L_Loc</f>
        <v/>
      </c>
      <c r="AR421" s="91">
        <v>286</v>
      </c>
    </row>
    <row r="422" spans="1:44" s="91" customFormat="1" ht="24.95" customHeight="1" x14ac:dyDescent="0.3">
      <c r="A422" s="68" t="str">
        <f>L_time</f>
        <v/>
      </c>
      <c r="B422" s="69" t="str">
        <f>L_TGca</f>
        <v/>
      </c>
      <c r="C422" s="93"/>
      <c r="D422" s="69" t="str">
        <f t="shared" si="39"/>
        <v/>
      </c>
      <c r="E422" s="71" t="str">
        <f>L_tt</f>
        <v/>
      </c>
      <c r="F422" s="72" t="str">
        <f>L_He</f>
        <v/>
      </c>
      <c r="G422" s="73" t="str">
        <f>L_MaHP</f>
        <v/>
      </c>
      <c r="H422" s="74" t="str">
        <f>L_Loc2</f>
        <v/>
      </c>
      <c r="I422" s="73" t="str">
        <f>L_Loc</f>
        <v/>
      </c>
      <c r="J422" s="73" t="str">
        <f>L_Loc</f>
        <v/>
      </c>
      <c r="K422" s="73" t="str">
        <f>L_Loc</f>
        <v/>
      </c>
      <c r="L422" s="75"/>
      <c r="M422" s="73" t="str">
        <f>_Ngay</f>
        <v/>
      </c>
      <c r="N422" s="76"/>
      <c r="O422" s="73"/>
      <c r="P422" s="97">
        <f>L_SV_P</f>
        <v>0</v>
      </c>
      <c r="Q422" s="78">
        <f>L_SP</f>
        <v>0</v>
      </c>
      <c r="R422" s="79"/>
      <c r="S422" s="79"/>
      <c r="T422" s="79"/>
      <c r="U422" s="79"/>
      <c r="V422" s="79"/>
      <c r="W422" s="79"/>
      <c r="X422" s="79"/>
      <c r="Y422" s="79"/>
      <c r="Z422" s="80"/>
      <c r="AA422" s="81"/>
      <c r="AB422" s="81" t="str">
        <f>L_Nop</f>
        <v/>
      </c>
      <c r="AC422" s="82"/>
      <c r="AD422" s="82"/>
      <c r="AE422" s="82"/>
      <c r="AF422" s="83"/>
      <c r="AG422" s="84" t="str">
        <f t="shared" si="38"/>
        <v/>
      </c>
      <c r="AH422" s="85" t="str">
        <f t="shared" si="40"/>
        <v/>
      </c>
      <c r="AI422" s="86" t="str">
        <f t="shared" si="41"/>
        <v/>
      </c>
      <c r="AJ422" s="86" t="str">
        <f>L_luu1</f>
        <v/>
      </c>
      <c r="AK422" s="87" t="str">
        <f>L_luu2</f>
        <v/>
      </c>
      <c r="AL422" s="88" t="str">
        <f>L_Luu3</f>
        <v/>
      </c>
      <c r="AM422" s="87"/>
      <c r="AN422" s="87"/>
      <c r="AO422" s="89" t="str">
        <f>L_Loc</f>
        <v/>
      </c>
      <c r="AP422" s="90" t="str">
        <f>L_Loc</f>
        <v/>
      </c>
      <c r="AR422" s="91">
        <v>286</v>
      </c>
    </row>
    <row r="423" spans="1:44" s="91" customFormat="1" ht="24.95" customHeight="1" x14ac:dyDescent="0.3">
      <c r="A423" s="68" t="str">
        <f>L_time</f>
        <v/>
      </c>
      <c r="B423" s="69" t="str">
        <f>L_TGca</f>
        <v/>
      </c>
      <c r="C423" s="70"/>
      <c r="D423" s="69" t="str">
        <f t="shared" si="39"/>
        <v/>
      </c>
      <c r="E423" s="71" t="str">
        <f>L_tt</f>
        <v/>
      </c>
      <c r="F423" s="72" t="str">
        <f>L_He</f>
        <v/>
      </c>
      <c r="G423" s="73" t="str">
        <f>L_MaHP</f>
        <v/>
      </c>
      <c r="H423" s="74" t="str">
        <f>L_Loc2</f>
        <v/>
      </c>
      <c r="I423" s="73" t="str">
        <f>L_Loc</f>
        <v/>
      </c>
      <c r="J423" s="73" t="str">
        <f>L_Loc</f>
        <v/>
      </c>
      <c r="K423" s="73" t="str">
        <f>L_Loc</f>
        <v/>
      </c>
      <c r="L423" s="75"/>
      <c r="M423" s="73" t="str">
        <f>_Ngay</f>
        <v/>
      </c>
      <c r="N423" s="76"/>
      <c r="O423" s="73"/>
      <c r="P423" s="77">
        <f>L_SV_P</f>
        <v>0</v>
      </c>
      <c r="Q423" s="78">
        <f>L_SP</f>
        <v>0</v>
      </c>
      <c r="R423" s="79"/>
      <c r="S423" s="79"/>
      <c r="T423" s="79"/>
      <c r="U423" s="79"/>
      <c r="V423" s="79"/>
      <c r="W423" s="79"/>
      <c r="X423" s="79"/>
      <c r="Y423" s="79"/>
      <c r="Z423" s="80"/>
      <c r="AA423" s="81"/>
      <c r="AB423" s="81" t="str">
        <f>L_Nop</f>
        <v/>
      </c>
      <c r="AC423" s="82"/>
      <c r="AD423" s="82"/>
      <c r="AE423" s="82"/>
      <c r="AF423" s="83"/>
      <c r="AG423" s="84" t="str">
        <f t="shared" si="38"/>
        <v/>
      </c>
      <c r="AH423" s="85" t="str">
        <f t="shared" si="40"/>
        <v/>
      </c>
      <c r="AI423" s="86" t="str">
        <f t="shared" si="41"/>
        <v/>
      </c>
      <c r="AJ423" s="86" t="str">
        <f>L_luu1</f>
        <v/>
      </c>
      <c r="AK423" s="87" t="str">
        <f>L_luu2</f>
        <v/>
      </c>
      <c r="AL423" s="88" t="str">
        <f>L_Luu3</f>
        <v/>
      </c>
      <c r="AM423" s="87"/>
      <c r="AN423" s="87"/>
      <c r="AO423" s="89" t="str">
        <f>L_Loc</f>
        <v/>
      </c>
      <c r="AP423" s="90" t="str">
        <f>L_Loc</f>
        <v/>
      </c>
      <c r="AR423" s="91">
        <v>286</v>
      </c>
    </row>
    <row r="424" spans="1:44" s="91" customFormat="1" ht="24.95" customHeight="1" x14ac:dyDescent="0.3">
      <c r="A424" s="68" t="str">
        <f>L_time</f>
        <v/>
      </c>
      <c r="B424" s="69" t="str">
        <f>L_TGca</f>
        <v/>
      </c>
      <c r="C424" s="94"/>
      <c r="D424" s="69" t="str">
        <f t="shared" si="39"/>
        <v/>
      </c>
      <c r="E424" s="71" t="str">
        <f>L_tt</f>
        <v/>
      </c>
      <c r="F424" s="72" t="str">
        <f>L_He</f>
        <v/>
      </c>
      <c r="G424" s="73" t="str">
        <f>L_MaHP</f>
        <v/>
      </c>
      <c r="H424" s="74" t="str">
        <f>L_Loc2</f>
        <v/>
      </c>
      <c r="I424" s="73" t="str">
        <f>L_Loc</f>
        <v/>
      </c>
      <c r="J424" s="73" t="str">
        <f>L_Loc</f>
        <v/>
      </c>
      <c r="K424" s="73" t="str">
        <f>L_Loc</f>
        <v/>
      </c>
      <c r="L424" s="75"/>
      <c r="M424" s="73" t="str">
        <f>_Ngay</f>
        <v/>
      </c>
      <c r="N424" s="76"/>
      <c r="O424" s="73"/>
      <c r="P424" s="77">
        <f>L_SV_P</f>
        <v>0</v>
      </c>
      <c r="Q424" s="78">
        <f>L_SP</f>
        <v>0</v>
      </c>
      <c r="R424" s="79"/>
      <c r="S424" s="79"/>
      <c r="T424" s="79"/>
      <c r="U424" s="79"/>
      <c r="V424" s="79"/>
      <c r="W424" s="79"/>
      <c r="X424" s="79"/>
      <c r="Y424" s="79"/>
      <c r="Z424" s="80"/>
      <c r="AA424" s="81"/>
      <c r="AB424" s="81" t="str">
        <f>L_Nop</f>
        <v/>
      </c>
      <c r="AC424" s="82"/>
      <c r="AD424" s="82"/>
      <c r="AE424" s="82"/>
      <c r="AF424" s="83"/>
      <c r="AG424" s="84" t="str">
        <f t="shared" si="38"/>
        <v/>
      </c>
      <c r="AH424" s="85" t="str">
        <f t="shared" si="40"/>
        <v/>
      </c>
      <c r="AI424" s="86" t="str">
        <f t="shared" si="41"/>
        <v/>
      </c>
      <c r="AJ424" s="86" t="str">
        <f>L_luu1</f>
        <v/>
      </c>
      <c r="AK424" s="87" t="str">
        <f>L_luu2</f>
        <v/>
      </c>
      <c r="AL424" s="88" t="str">
        <f>L_Luu3</f>
        <v/>
      </c>
      <c r="AM424" s="87"/>
      <c r="AN424" s="87"/>
      <c r="AO424" s="89" t="str">
        <f>L_Loc</f>
        <v/>
      </c>
      <c r="AP424" s="90" t="str">
        <f>L_Loc</f>
        <v/>
      </c>
      <c r="AR424" s="91">
        <v>286</v>
      </c>
    </row>
    <row r="425" spans="1:44" s="91" customFormat="1" ht="24.95" customHeight="1" x14ac:dyDescent="0.3">
      <c r="A425" s="68" t="str">
        <f>L_time</f>
        <v/>
      </c>
      <c r="B425" s="69" t="str">
        <f>L_TGca</f>
        <v/>
      </c>
      <c r="C425" s="94"/>
      <c r="D425" s="69" t="str">
        <f t="shared" si="39"/>
        <v/>
      </c>
      <c r="E425" s="71" t="str">
        <f>L_tt</f>
        <v/>
      </c>
      <c r="F425" s="72" t="str">
        <f>L_He</f>
        <v/>
      </c>
      <c r="G425" s="73" t="str">
        <f>L_MaHP</f>
        <v/>
      </c>
      <c r="H425" s="74" t="str">
        <f>L_Loc2</f>
        <v/>
      </c>
      <c r="I425" s="73" t="str">
        <f>L_Loc</f>
        <v/>
      </c>
      <c r="J425" s="73" t="str">
        <f>L_Loc</f>
        <v/>
      </c>
      <c r="K425" s="73" t="str">
        <f>L_Loc</f>
        <v/>
      </c>
      <c r="L425" s="75"/>
      <c r="M425" s="73" t="str">
        <f>_Ngay</f>
        <v/>
      </c>
      <c r="N425" s="76"/>
      <c r="O425" s="73"/>
      <c r="P425" s="77">
        <f>L_SV_P</f>
        <v>0</v>
      </c>
      <c r="Q425" s="78">
        <f>L_SP</f>
        <v>0</v>
      </c>
      <c r="R425" s="79"/>
      <c r="S425" s="79"/>
      <c r="T425" s="79"/>
      <c r="U425" s="79"/>
      <c r="V425" s="79"/>
      <c r="W425" s="79"/>
      <c r="X425" s="79"/>
      <c r="Y425" s="79"/>
      <c r="Z425" s="80"/>
      <c r="AA425" s="81"/>
      <c r="AB425" s="81" t="str">
        <f>L_Nop</f>
        <v/>
      </c>
      <c r="AC425" s="82"/>
      <c r="AD425" s="82"/>
      <c r="AE425" s="82"/>
      <c r="AF425" s="83"/>
      <c r="AG425" s="84" t="str">
        <f t="shared" si="38"/>
        <v/>
      </c>
      <c r="AH425" s="85" t="str">
        <f t="shared" si="40"/>
        <v/>
      </c>
      <c r="AI425" s="86" t="str">
        <f t="shared" si="41"/>
        <v/>
      </c>
      <c r="AJ425" s="86" t="str">
        <f>L_luu1</f>
        <v/>
      </c>
      <c r="AK425" s="87" t="str">
        <f>L_luu2</f>
        <v/>
      </c>
      <c r="AL425" s="88" t="str">
        <f>L_Luu3</f>
        <v/>
      </c>
      <c r="AM425" s="87"/>
      <c r="AN425" s="87"/>
      <c r="AO425" s="89" t="str">
        <f>L_Loc</f>
        <v/>
      </c>
      <c r="AP425" s="90" t="str">
        <f>L_Loc</f>
        <v/>
      </c>
      <c r="AR425" s="91">
        <v>286</v>
      </c>
    </row>
    <row r="426" spans="1:44" s="91" customFormat="1" ht="24.95" customHeight="1" x14ac:dyDescent="0.3">
      <c r="A426" s="68" t="str">
        <f>L_time</f>
        <v/>
      </c>
      <c r="B426" s="69" t="str">
        <f>L_TGca</f>
        <v/>
      </c>
      <c r="C426" s="95"/>
      <c r="D426" s="69" t="str">
        <f t="shared" si="39"/>
        <v/>
      </c>
      <c r="E426" s="71" t="str">
        <f>L_tt</f>
        <v/>
      </c>
      <c r="F426" s="72" t="str">
        <f>L_He</f>
        <v/>
      </c>
      <c r="G426" s="73" t="str">
        <f>L_MaHP</f>
        <v/>
      </c>
      <c r="H426" s="74" t="str">
        <f>L_Loc2</f>
        <v/>
      </c>
      <c r="I426" s="73" t="str">
        <f>L_Loc</f>
        <v/>
      </c>
      <c r="J426" s="73" t="str">
        <f>L_Loc</f>
        <v/>
      </c>
      <c r="K426" s="73" t="str">
        <f>L_Loc</f>
        <v/>
      </c>
      <c r="L426" s="75"/>
      <c r="M426" s="73" t="str">
        <f>_Ngay</f>
        <v/>
      </c>
      <c r="N426" s="76"/>
      <c r="O426" s="73"/>
      <c r="P426" s="77">
        <f>L_SV_P</f>
        <v>0</v>
      </c>
      <c r="Q426" s="78">
        <f>L_SP</f>
        <v>0</v>
      </c>
      <c r="R426" s="79"/>
      <c r="S426" s="79"/>
      <c r="T426" s="79"/>
      <c r="U426" s="79"/>
      <c r="V426" s="79"/>
      <c r="W426" s="79"/>
      <c r="X426" s="79"/>
      <c r="Y426" s="79"/>
      <c r="Z426" s="80"/>
      <c r="AA426" s="81"/>
      <c r="AB426" s="81" t="str">
        <f>L_Nop</f>
        <v/>
      </c>
      <c r="AC426" s="82"/>
      <c r="AD426" s="82"/>
      <c r="AE426" s="82"/>
      <c r="AF426" s="83"/>
      <c r="AG426" s="84" t="str">
        <f t="shared" si="38"/>
        <v/>
      </c>
      <c r="AH426" s="85" t="str">
        <f t="shared" si="40"/>
        <v/>
      </c>
      <c r="AI426" s="86" t="str">
        <f t="shared" si="41"/>
        <v/>
      </c>
      <c r="AJ426" s="86" t="str">
        <f>L_luu1</f>
        <v/>
      </c>
      <c r="AK426" s="87" t="str">
        <f>L_luu2</f>
        <v/>
      </c>
      <c r="AL426" s="88" t="str">
        <f>L_Luu3</f>
        <v/>
      </c>
      <c r="AM426" s="87"/>
      <c r="AN426" s="87"/>
      <c r="AO426" s="89" t="str">
        <f>L_Loc</f>
        <v/>
      </c>
      <c r="AP426" s="90" t="str">
        <f>L_Loc</f>
        <v/>
      </c>
      <c r="AR426" s="91">
        <v>286</v>
      </c>
    </row>
    <row r="427" spans="1:44" s="91" customFormat="1" ht="24.95" customHeight="1" x14ac:dyDescent="0.3">
      <c r="A427" s="68" t="str">
        <f>L_time</f>
        <v/>
      </c>
      <c r="B427" s="69" t="str">
        <f>L_TGca</f>
        <v/>
      </c>
      <c r="C427" s="70"/>
      <c r="D427" s="69" t="str">
        <f t="shared" si="39"/>
        <v/>
      </c>
      <c r="E427" s="71" t="str">
        <f>L_tt</f>
        <v/>
      </c>
      <c r="F427" s="72" t="str">
        <f>L_He</f>
        <v/>
      </c>
      <c r="G427" s="73" t="str">
        <f>L_MaHP</f>
        <v/>
      </c>
      <c r="H427" s="74" t="str">
        <f>L_Loc2</f>
        <v/>
      </c>
      <c r="I427" s="73" t="str">
        <f>L_Loc</f>
        <v/>
      </c>
      <c r="J427" s="73" t="str">
        <f>L_Loc</f>
        <v/>
      </c>
      <c r="K427" s="73" t="str">
        <f>L_Loc</f>
        <v/>
      </c>
      <c r="L427" s="75"/>
      <c r="M427" s="73" t="str">
        <f>_Ngay</f>
        <v/>
      </c>
      <c r="N427" s="76"/>
      <c r="O427" s="73"/>
      <c r="P427" s="77">
        <f>L_SV_P</f>
        <v>0</v>
      </c>
      <c r="Q427" s="78">
        <f>L_SP</f>
        <v>0</v>
      </c>
      <c r="R427" s="79"/>
      <c r="S427" s="79"/>
      <c r="T427" s="79"/>
      <c r="U427" s="79"/>
      <c r="V427" s="79"/>
      <c r="W427" s="79"/>
      <c r="X427" s="79"/>
      <c r="Y427" s="79"/>
      <c r="Z427" s="80"/>
      <c r="AA427" s="81"/>
      <c r="AB427" s="81" t="str">
        <f>L_Nop</f>
        <v/>
      </c>
      <c r="AC427" s="82"/>
      <c r="AD427" s="82"/>
      <c r="AE427" s="82"/>
      <c r="AF427" s="83"/>
      <c r="AG427" s="84" t="str">
        <f t="shared" si="38"/>
        <v/>
      </c>
      <c r="AH427" s="85" t="str">
        <f t="shared" si="40"/>
        <v/>
      </c>
      <c r="AI427" s="86" t="str">
        <f t="shared" si="41"/>
        <v/>
      </c>
      <c r="AJ427" s="86" t="str">
        <f>L_luu1</f>
        <v/>
      </c>
      <c r="AK427" s="87" t="str">
        <f>L_luu2</f>
        <v/>
      </c>
      <c r="AL427" s="88" t="str">
        <f>L_Luu3</f>
        <v/>
      </c>
      <c r="AM427" s="87"/>
      <c r="AN427" s="87"/>
      <c r="AO427" s="89" t="str">
        <f>L_Loc</f>
        <v/>
      </c>
      <c r="AP427" s="90" t="str">
        <f>L_Loc</f>
        <v/>
      </c>
      <c r="AR427" s="91">
        <v>286</v>
      </c>
    </row>
    <row r="428" spans="1:44" s="91" customFormat="1" ht="24.95" customHeight="1" x14ac:dyDescent="0.3">
      <c r="A428" s="68" t="str">
        <f>L_time</f>
        <v/>
      </c>
      <c r="B428" s="69" t="str">
        <f>L_TGca</f>
        <v/>
      </c>
      <c r="C428" s="93"/>
      <c r="D428" s="69" t="str">
        <f t="shared" si="39"/>
        <v/>
      </c>
      <c r="E428" s="71" t="str">
        <f>L_tt</f>
        <v/>
      </c>
      <c r="F428" s="72" t="str">
        <f>L_He</f>
        <v/>
      </c>
      <c r="G428" s="73" t="str">
        <f>L_MaHP</f>
        <v/>
      </c>
      <c r="H428" s="74" t="str">
        <f>L_Loc2</f>
        <v/>
      </c>
      <c r="I428" s="73" t="str">
        <f>L_Loc</f>
        <v/>
      </c>
      <c r="J428" s="73" t="str">
        <f>L_Loc</f>
        <v/>
      </c>
      <c r="K428" s="73" t="str">
        <f>L_Loc</f>
        <v/>
      </c>
      <c r="L428" s="75"/>
      <c r="M428" s="73" t="str">
        <f>_Ngay</f>
        <v/>
      </c>
      <c r="N428" s="76"/>
      <c r="O428" s="73"/>
      <c r="P428" s="77">
        <f>L_SV_P</f>
        <v>0</v>
      </c>
      <c r="Q428" s="78">
        <f>L_SP</f>
        <v>0</v>
      </c>
      <c r="R428" s="79"/>
      <c r="S428" s="79"/>
      <c r="T428" s="79"/>
      <c r="U428" s="79"/>
      <c r="V428" s="79"/>
      <c r="W428" s="79"/>
      <c r="X428" s="79"/>
      <c r="Y428" s="79"/>
      <c r="Z428" s="80"/>
      <c r="AA428" s="81"/>
      <c r="AB428" s="81" t="str">
        <f>L_Nop</f>
        <v/>
      </c>
      <c r="AC428" s="82"/>
      <c r="AD428" s="82"/>
      <c r="AE428" s="82"/>
      <c r="AF428" s="83"/>
      <c r="AG428" s="84" t="str">
        <f t="shared" ref="AG428:AG430" si="42">IF(LEN(C428)&lt;14,"",RIGHT(C428,2))</f>
        <v/>
      </c>
      <c r="AH428" s="85" t="str">
        <f t="shared" si="40"/>
        <v/>
      </c>
      <c r="AI428" s="86" t="str">
        <f t="shared" si="41"/>
        <v/>
      </c>
      <c r="AJ428" s="86" t="str">
        <f>L_luu1</f>
        <v/>
      </c>
      <c r="AK428" s="87" t="str">
        <f>L_luu2</f>
        <v/>
      </c>
      <c r="AL428" s="88" t="str">
        <f>L_Luu3</f>
        <v/>
      </c>
      <c r="AM428" s="87"/>
      <c r="AN428" s="87"/>
      <c r="AO428" s="89" t="str">
        <f>L_Loc</f>
        <v/>
      </c>
      <c r="AP428" s="90" t="str">
        <f>L_Loc</f>
        <v/>
      </c>
      <c r="AR428" s="91">
        <v>164</v>
      </c>
    </row>
    <row r="429" spans="1:44" s="91" customFormat="1" ht="24.95" customHeight="1" x14ac:dyDescent="0.3">
      <c r="A429" s="68" t="str">
        <f>L_time</f>
        <v/>
      </c>
      <c r="B429" s="69" t="str">
        <f>L_TGca</f>
        <v/>
      </c>
      <c r="C429" s="93"/>
      <c r="D429" s="69" t="str">
        <f t="shared" si="39"/>
        <v/>
      </c>
      <c r="E429" s="71" t="str">
        <f>L_tt</f>
        <v/>
      </c>
      <c r="F429" s="72" t="str">
        <f>L_He</f>
        <v/>
      </c>
      <c r="G429" s="73" t="str">
        <f>L_MaHP</f>
        <v/>
      </c>
      <c r="H429" s="74" t="str">
        <f>L_Loc2</f>
        <v/>
      </c>
      <c r="I429" s="73" t="str">
        <f>L_Loc</f>
        <v/>
      </c>
      <c r="J429" s="73" t="str">
        <f>L_Loc</f>
        <v/>
      </c>
      <c r="K429" s="73" t="str">
        <f>L_Loc</f>
        <v/>
      </c>
      <c r="L429" s="75"/>
      <c r="M429" s="73" t="str">
        <f>_Ngay</f>
        <v/>
      </c>
      <c r="N429" s="76"/>
      <c r="O429" s="73"/>
      <c r="P429" s="77">
        <f>L_SV_P</f>
        <v>0</v>
      </c>
      <c r="Q429" s="78">
        <f>L_SP</f>
        <v>0</v>
      </c>
      <c r="R429" s="79"/>
      <c r="S429" s="79"/>
      <c r="T429" s="79"/>
      <c r="U429" s="79"/>
      <c r="V429" s="79"/>
      <c r="W429" s="79"/>
      <c r="X429" s="79"/>
      <c r="Y429" s="79"/>
      <c r="Z429" s="80"/>
      <c r="AA429" s="81"/>
      <c r="AB429" s="81" t="str">
        <f>L_Nop</f>
        <v/>
      </c>
      <c r="AC429" s="82"/>
      <c r="AD429" s="82"/>
      <c r="AE429" s="82"/>
      <c r="AF429" s="83"/>
      <c r="AG429" s="84" t="str">
        <f t="shared" si="42"/>
        <v/>
      </c>
      <c r="AH429" s="85" t="str">
        <f t="shared" si="40"/>
        <v/>
      </c>
      <c r="AI429" s="86" t="str">
        <f t="shared" si="41"/>
        <v/>
      </c>
      <c r="AJ429" s="86" t="str">
        <f>L_luu1</f>
        <v/>
      </c>
      <c r="AK429" s="87" t="str">
        <f>L_luu2</f>
        <v/>
      </c>
      <c r="AL429" s="88" t="str">
        <f>L_Luu3</f>
        <v/>
      </c>
      <c r="AM429" s="87"/>
      <c r="AN429" s="87"/>
      <c r="AO429" s="89" t="str">
        <f>L_Loc</f>
        <v/>
      </c>
      <c r="AP429" s="90" t="str">
        <f>L_Loc</f>
        <v/>
      </c>
      <c r="AR429" s="91">
        <v>286</v>
      </c>
    </row>
    <row r="430" spans="1:44" s="91" customFormat="1" ht="24.95" customHeight="1" x14ac:dyDescent="0.3">
      <c r="A430" s="68" t="str">
        <f>L_time</f>
        <v/>
      </c>
      <c r="B430" s="69" t="str">
        <f>L_TGca</f>
        <v/>
      </c>
      <c r="C430" s="95"/>
      <c r="D430" s="69" t="str">
        <f t="shared" si="39"/>
        <v/>
      </c>
      <c r="E430" s="71" t="str">
        <f>L_tt</f>
        <v/>
      </c>
      <c r="F430" s="72" t="str">
        <f>L_He</f>
        <v/>
      </c>
      <c r="G430" s="73" t="str">
        <f>L_MaHP</f>
        <v/>
      </c>
      <c r="H430" s="74" t="str">
        <f>L_Loc2</f>
        <v/>
      </c>
      <c r="I430" s="73" t="str">
        <f>L_Loc</f>
        <v/>
      </c>
      <c r="J430" s="73" t="str">
        <f>L_Loc</f>
        <v/>
      </c>
      <c r="K430" s="73" t="str">
        <f>L_Loc</f>
        <v/>
      </c>
      <c r="L430" s="75"/>
      <c r="M430" s="73" t="str">
        <f>_Ngay</f>
        <v/>
      </c>
      <c r="N430" s="76"/>
      <c r="O430" s="73"/>
      <c r="P430" s="77">
        <f>L_SV_P</f>
        <v>0</v>
      </c>
      <c r="Q430" s="78">
        <f>L_SP</f>
        <v>0</v>
      </c>
      <c r="R430" s="79"/>
      <c r="S430" s="79"/>
      <c r="T430" s="79"/>
      <c r="U430" s="79"/>
      <c r="V430" s="79"/>
      <c r="W430" s="79"/>
      <c r="X430" s="79"/>
      <c r="Y430" s="79"/>
      <c r="Z430" s="80"/>
      <c r="AA430" s="81"/>
      <c r="AB430" s="81" t="str">
        <f>L_Nop</f>
        <v/>
      </c>
      <c r="AC430" s="82"/>
      <c r="AD430" s="82"/>
      <c r="AE430" s="82"/>
      <c r="AF430" s="83"/>
      <c r="AG430" s="84" t="str">
        <f t="shared" si="42"/>
        <v/>
      </c>
      <c r="AH430" s="85" t="str">
        <f t="shared" si="40"/>
        <v/>
      </c>
      <c r="AI430" s="86" t="str">
        <f t="shared" si="41"/>
        <v/>
      </c>
      <c r="AJ430" s="86" t="str">
        <f>L_luu1</f>
        <v/>
      </c>
      <c r="AK430" s="87" t="str">
        <f>L_luu2</f>
        <v/>
      </c>
      <c r="AL430" s="88" t="str">
        <f>L_Luu3</f>
        <v/>
      </c>
      <c r="AM430" s="87"/>
      <c r="AN430" s="87"/>
      <c r="AO430" s="89" t="str">
        <f>L_Loc</f>
        <v/>
      </c>
      <c r="AP430" s="90" t="str">
        <f>L_Loc</f>
        <v/>
      </c>
      <c r="AR430" s="91">
        <v>286</v>
      </c>
    </row>
    <row r="431" spans="1:44" s="91" customFormat="1" ht="24.95" customHeight="1" x14ac:dyDescent="0.3">
      <c r="A431" s="68" t="str">
        <f>L_time</f>
        <v/>
      </c>
      <c r="B431" s="69" t="str">
        <f>L_TGca</f>
        <v/>
      </c>
      <c r="C431" s="93"/>
      <c r="D431" s="69" t="str">
        <f t="shared" si="39"/>
        <v/>
      </c>
      <c r="E431" s="71" t="str">
        <f>L_tt</f>
        <v/>
      </c>
      <c r="F431" s="72" t="str">
        <f>L_He</f>
        <v/>
      </c>
      <c r="G431" s="73" t="str">
        <f>L_MaHP</f>
        <v/>
      </c>
      <c r="H431" s="74" t="str">
        <f>L_Loc2</f>
        <v/>
      </c>
      <c r="I431" s="73" t="str">
        <f>L_Loc</f>
        <v/>
      </c>
      <c r="J431" s="73" t="str">
        <f>L_Loc</f>
        <v/>
      </c>
      <c r="K431" s="73" t="str">
        <f>L_Loc</f>
        <v/>
      </c>
      <c r="L431" s="75"/>
      <c r="M431" s="73" t="str">
        <f>_Ngay</f>
        <v/>
      </c>
      <c r="N431" s="76"/>
      <c r="O431" s="73"/>
      <c r="P431" s="77">
        <f>L_SV_P</f>
        <v>0</v>
      </c>
      <c r="Q431" s="78">
        <f>L_SP</f>
        <v>0</v>
      </c>
      <c r="R431" s="79"/>
      <c r="S431" s="79"/>
      <c r="T431" s="79"/>
      <c r="U431" s="79"/>
      <c r="V431" s="79"/>
      <c r="W431" s="79"/>
      <c r="X431" s="79"/>
      <c r="Y431" s="79"/>
      <c r="Z431" s="80"/>
      <c r="AA431" s="81"/>
      <c r="AB431" s="81" t="str">
        <f>L_Nop</f>
        <v/>
      </c>
      <c r="AC431" s="82"/>
      <c r="AD431" s="82"/>
      <c r="AE431" s="82"/>
      <c r="AF431" s="83"/>
      <c r="AG431" s="84"/>
      <c r="AH431" s="85"/>
      <c r="AI431" s="86"/>
      <c r="AJ431" s="86"/>
      <c r="AK431" s="87"/>
      <c r="AL431" s="88"/>
      <c r="AM431" s="87"/>
      <c r="AN431" s="87"/>
      <c r="AO431" s="89"/>
      <c r="AP431" s="90"/>
    </row>
    <row r="432" spans="1:44" s="91" customFormat="1" ht="24.95" customHeight="1" x14ac:dyDescent="0.3">
      <c r="A432" s="68" t="str">
        <f>L_time</f>
        <v/>
      </c>
      <c r="B432" s="69" t="str">
        <f>L_TGca</f>
        <v/>
      </c>
      <c r="C432" s="93"/>
      <c r="D432" s="69" t="str">
        <f t="shared" si="39"/>
        <v/>
      </c>
      <c r="E432" s="71" t="str">
        <f>L_tt</f>
        <v/>
      </c>
      <c r="F432" s="72" t="str">
        <f>L_He</f>
        <v/>
      </c>
      <c r="G432" s="73" t="str">
        <f>L_MaHP</f>
        <v/>
      </c>
      <c r="H432" s="74" t="str">
        <f>L_Loc2</f>
        <v/>
      </c>
      <c r="I432" s="73" t="str">
        <f>L_Loc</f>
        <v/>
      </c>
      <c r="J432" s="73" t="str">
        <f>L_Loc</f>
        <v/>
      </c>
      <c r="K432" s="73" t="str">
        <f>L_Loc</f>
        <v/>
      </c>
      <c r="L432" s="75"/>
      <c r="M432" s="73" t="str">
        <f>_Ngay</f>
        <v/>
      </c>
      <c r="N432" s="76"/>
      <c r="O432" s="73"/>
      <c r="P432" s="77">
        <f>L_SV_P</f>
        <v>0</v>
      </c>
      <c r="Q432" s="78">
        <f>L_SP</f>
        <v>0</v>
      </c>
      <c r="R432" s="79"/>
      <c r="S432" s="79"/>
      <c r="T432" s="79"/>
      <c r="U432" s="79"/>
      <c r="V432" s="79"/>
      <c r="W432" s="79"/>
      <c r="X432" s="79"/>
      <c r="Y432" s="79"/>
      <c r="Z432" s="80"/>
      <c r="AA432" s="81"/>
      <c r="AB432" s="81" t="str">
        <f>L_Nop</f>
        <v/>
      </c>
      <c r="AC432" s="82"/>
      <c r="AD432" s="82"/>
      <c r="AE432" s="82"/>
      <c r="AF432" s="83"/>
      <c r="AG432" s="84" t="str">
        <f t="shared" ref="AG432:AG495" si="43">IF(LEN(C432)&lt;14,"",RIGHT(C432,2))</f>
        <v/>
      </c>
      <c r="AH432" s="85" t="str">
        <f t="shared" ref="AH432:AH495" si="44">IF($Q432=0,"",IF(MOD($O432,$P432)=0,$P432,MOD($O432,$P432)))</f>
        <v/>
      </c>
      <c r="AI432" s="86" t="str">
        <f t="shared" ref="AI432:AI495" si="45">IF(Z432="","",$Z432-$Q432*2)</f>
        <v/>
      </c>
      <c r="AJ432" s="86" t="str">
        <f>L_luu1</f>
        <v/>
      </c>
      <c r="AK432" s="87" t="str">
        <f>L_luu2</f>
        <v/>
      </c>
      <c r="AL432" s="88" t="str">
        <f>L_Luu3</f>
        <v/>
      </c>
      <c r="AM432" s="87"/>
      <c r="AN432" s="87"/>
      <c r="AO432" s="89" t="str">
        <f>L_Loc</f>
        <v/>
      </c>
      <c r="AP432" s="90" t="str">
        <f>L_Loc</f>
        <v/>
      </c>
      <c r="AR432" s="91">
        <v>286</v>
      </c>
    </row>
    <row r="433" spans="1:44" s="91" customFormat="1" ht="24.95" customHeight="1" x14ac:dyDescent="0.3">
      <c r="A433" s="68" t="str">
        <f>L_time</f>
        <v/>
      </c>
      <c r="B433" s="69" t="str">
        <f>L_TGca</f>
        <v/>
      </c>
      <c r="C433" s="93"/>
      <c r="D433" s="69" t="str">
        <f t="shared" si="39"/>
        <v/>
      </c>
      <c r="E433" s="71" t="str">
        <f>L_tt</f>
        <v/>
      </c>
      <c r="F433" s="72" t="str">
        <f>L_He</f>
        <v/>
      </c>
      <c r="G433" s="73" t="str">
        <f>L_MaHP</f>
        <v/>
      </c>
      <c r="H433" s="74" t="str">
        <f>L_Loc2</f>
        <v/>
      </c>
      <c r="I433" s="73" t="str">
        <f>L_Loc</f>
        <v/>
      </c>
      <c r="J433" s="73" t="str">
        <f>L_Loc</f>
        <v/>
      </c>
      <c r="K433" s="73" t="str">
        <f>L_Loc</f>
        <v/>
      </c>
      <c r="L433" s="75"/>
      <c r="M433" s="73" t="str">
        <f>_Ngay</f>
        <v/>
      </c>
      <c r="N433" s="76"/>
      <c r="O433" s="73"/>
      <c r="P433" s="77">
        <f>L_SV_P</f>
        <v>0</v>
      </c>
      <c r="Q433" s="78">
        <f>L_SP</f>
        <v>0</v>
      </c>
      <c r="R433" s="79"/>
      <c r="S433" s="79"/>
      <c r="T433" s="79"/>
      <c r="U433" s="79"/>
      <c r="V433" s="79"/>
      <c r="W433" s="79"/>
      <c r="X433" s="79"/>
      <c r="Y433" s="79"/>
      <c r="Z433" s="80"/>
      <c r="AA433" s="81"/>
      <c r="AB433" s="81" t="str">
        <f>L_Nop</f>
        <v/>
      </c>
      <c r="AC433" s="82"/>
      <c r="AD433" s="82"/>
      <c r="AE433" s="82"/>
      <c r="AF433" s="83"/>
      <c r="AG433" s="84" t="str">
        <f t="shared" si="43"/>
        <v/>
      </c>
      <c r="AH433" s="85" t="str">
        <f t="shared" si="44"/>
        <v/>
      </c>
      <c r="AI433" s="86" t="str">
        <f t="shared" si="45"/>
        <v/>
      </c>
      <c r="AJ433" s="86" t="str">
        <f>L_luu1</f>
        <v/>
      </c>
      <c r="AK433" s="87" t="str">
        <f>L_luu2</f>
        <v/>
      </c>
      <c r="AL433" s="88" t="str">
        <f>L_Luu3</f>
        <v/>
      </c>
      <c r="AM433" s="87"/>
      <c r="AN433" s="87"/>
      <c r="AO433" s="89" t="str">
        <f>L_Loc</f>
        <v/>
      </c>
      <c r="AP433" s="90" t="str">
        <f>L_Loc</f>
        <v/>
      </c>
      <c r="AR433" s="91">
        <v>286</v>
      </c>
    </row>
    <row r="434" spans="1:44" s="91" customFormat="1" ht="24.95" customHeight="1" x14ac:dyDescent="0.3">
      <c r="A434" s="68" t="str">
        <f>L_time</f>
        <v/>
      </c>
      <c r="B434" s="69" t="str">
        <f>L_TGca</f>
        <v/>
      </c>
      <c r="C434" s="93"/>
      <c r="D434" s="69" t="str">
        <f t="shared" si="39"/>
        <v/>
      </c>
      <c r="E434" s="71" t="str">
        <f>L_tt</f>
        <v/>
      </c>
      <c r="F434" s="72" t="str">
        <f>L_He</f>
        <v/>
      </c>
      <c r="G434" s="73" t="str">
        <f>L_MaHP</f>
        <v/>
      </c>
      <c r="H434" s="74" t="str">
        <f>L_Loc2</f>
        <v/>
      </c>
      <c r="I434" s="73" t="str">
        <f>L_Loc</f>
        <v/>
      </c>
      <c r="J434" s="73" t="str">
        <f>L_Loc</f>
        <v/>
      </c>
      <c r="K434" s="73" t="str">
        <f>L_Loc</f>
        <v/>
      </c>
      <c r="L434" s="75"/>
      <c r="M434" s="73" t="str">
        <f>_Ngay</f>
        <v/>
      </c>
      <c r="N434" s="76"/>
      <c r="O434" s="73"/>
      <c r="P434" s="77">
        <f>L_SV_P</f>
        <v>0</v>
      </c>
      <c r="Q434" s="78">
        <f>L_SP</f>
        <v>0</v>
      </c>
      <c r="R434" s="79"/>
      <c r="S434" s="79"/>
      <c r="T434" s="79"/>
      <c r="U434" s="79"/>
      <c r="V434" s="79"/>
      <c r="W434" s="79"/>
      <c r="X434" s="79"/>
      <c r="Y434" s="79"/>
      <c r="Z434" s="80"/>
      <c r="AA434" s="81"/>
      <c r="AB434" s="81" t="str">
        <f>L_Nop</f>
        <v/>
      </c>
      <c r="AC434" s="82"/>
      <c r="AD434" s="82"/>
      <c r="AE434" s="82"/>
      <c r="AF434" s="83"/>
      <c r="AG434" s="84" t="str">
        <f t="shared" si="43"/>
        <v/>
      </c>
      <c r="AH434" s="85" t="str">
        <f t="shared" si="44"/>
        <v/>
      </c>
      <c r="AI434" s="86" t="str">
        <f t="shared" si="45"/>
        <v/>
      </c>
      <c r="AJ434" s="86" t="str">
        <f>L_luu1</f>
        <v/>
      </c>
      <c r="AK434" s="87" t="str">
        <f>L_luu2</f>
        <v/>
      </c>
      <c r="AL434" s="88" t="str">
        <f>L_Luu3</f>
        <v/>
      </c>
      <c r="AM434" s="87"/>
      <c r="AN434" s="87"/>
      <c r="AO434" s="89" t="str">
        <f>L_Loc</f>
        <v/>
      </c>
      <c r="AP434" s="90" t="str">
        <f>L_Loc</f>
        <v/>
      </c>
      <c r="AR434" s="91">
        <v>286</v>
      </c>
    </row>
    <row r="435" spans="1:44" s="91" customFormat="1" ht="30" customHeight="1" x14ac:dyDescent="0.3">
      <c r="A435" s="68" t="str">
        <f>L_time</f>
        <v/>
      </c>
      <c r="B435" s="69" t="str">
        <f>L_TGca</f>
        <v/>
      </c>
      <c r="C435" s="93"/>
      <c r="D435" s="69" t="str">
        <f t="shared" si="39"/>
        <v/>
      </c>
      <c r="E435" s="71" t="str">
        <f>L_tt</f>
        <v/>
      </c>
      <c r="F435" s="72" t="str">
        <f>L_He</f>
        <v/>
      </c>
      <c r="G435" s="73" t="str">
        <f>L_MaHP</f>
        <v/>
      </c>
      <c r="H435" s="74" t="str">
        <f>L_Loc2</f>
        <v/>
      </c>
      <c r="I435" s="73" t="str">
        <f>L_Loc</f>
        <v/>
      </c>
      <c r="J435" s="73" t="str">
        <f>L_Loc</f>
        <v/>
      </c>
      <c r="K435" s="73" t="str">
        <f>L_Loc</f>
        <v/>
      </c>
      <c r="L435" s="75"/>
      <c r="M435" s="73" t="str">
        <f>_Ngay</f>
        <v/>
      </c>
      <c r="N435" s="76"/>
      <c r="O435" s="73"/>
      <c r="P435" s="77">
        <f>L_SV_P</f>
        <v>0</v>
      </c>
      <c r="Q435" s="78">
        <f>L_SP</f>
        <v>0</v>
      </c>
      <c r="R435" s="79"/>
      <c r="S435" s="79"/>
      <c r="T435" s="79"/>
      <c r="U435" s="79"/>
      <c r="V435" s="79"/>
      <c r="W435" s="79"/>
      <c r="X435" s="79"/>
      <c r="Y435" s="79"/>
      <c r="Z435" s="80"/>
      <c r="AA435" s="81"/>
      <c r="AB435" s="81" t="str">
        <f>L_Nop</f>
        <v/>
      </c>
      <c r="AC435" s="82"/>
      <c r="AD435" s="82"/>
      <c r="AE435" s="82"/>
      <c r="AF435" s="83"/>
      <c r="AG435" s="84" t="str">
        <f t="shared" si="43"/>
        <v/>
      </c>
      <c r="AH435" s="85" t="str">
        <f t="shared" si="44"/>
        <v/>
      </c>
      <c r="AI435" s="86" t="str">
        <f t="shared" si="45"/>
        <v/>
      </c>
      <c r="AJ435" s="86" t="str">
        <f>L_luu1</f>
        <v/>
      </c>
      <c r="AK435" s="87" t="str">
        <f>L_luu2</f>
        <v/>
      </c>
      <c r="AL435" s="88" t="str">
        <f>L_Luu3</f>
        <v/>
      </c>
      <c r="AM435" s="87"/>
      <c r="AN435" s="87"/>
      <c r="AO435" s="89" t="str">
        <f>L_Loc</f>
        <v/>
      </c>
      <c r="AP435" s="90" t="str">
        <f>L_Loc</f>
        <v/>
      </c>
      <c r="AR435" s="91">
        <v>286</v>
      </c>
    </row>
    <row r="436" spans="1:44" s="91" customFormat="1" ht="24.95" customHeight="1" x14ac:dyDescent="0.3">
      <c r="A436" s="68" t="str">
        <f>L_time</f>
        <v/>
      </c>
      <c r="B436" s="69" t="str">
        <f>L_TGca</f>
        <v/>
      </c>
      <c r="C436" s="106"/>
      <c r="D436" s="69" t="str">
        <f t="shared" si="39"/>
        <v/>
      </c>
      <c r="E436" s="71" t="str">
        <f>L_tt</f>
        <v/>
      </c>
      <c r="F436" s="72" t="str">
        <f>L_He</f>
        <v/>
      </c>
      <c r="G436" s="73" t="str">
        <f>L_MaHP</f>
        <v/>
      </c>
      <c r="H436" s="74" t="str">
        <f>L_Loc2</f>
        <v/>
      </c>
      <c r="I436" s="73" t="str">
        <f>L_Loc</f>
        <v/>
      </c>
      <c r="J436" s="73" t="str">
        <f>L_Loc</f>
        <v/>
      </c>
      <c r="K436" s="73" t="str">
        <f>L_Loc</f>
        <v/>
      </c>
      <c r="L436" s="75"/>
      <c r="M436" s="73" t="str">
        <f>_Ngay</f>
        <v/>
      </c>
      <c r="N436" s="76"/>
      <c r="O436" s="73"/>
      <c r="P436" s="77">
        <f>L_SV_P</f>
        <v>0</v>
      </c>
      <c r="Q436" s="78">
        <f>L_SP</f>
        <v>0</v>
      </c>
      <c r="R436" s="79"/>
      <c r="S436" s="79"/>
      <c r="T436" s="79"/>
      <c r="U436" s="79"/>
      <c r="V436" s="79"/>
      <c r="W436" s="79"/>
      <c r="X436" s="79"/>
      <c r="Y436" s="79"/>
      <c r="Z436" s="80"/>
      <c r="AA436" s="81"/>
      <c r="AB436" s="81" t="str">
        <f>L_Nop</f>
        <v/>
      </c>
      <c r="AC436" s="82"/>
      <c r="AD436" s="82"/>
      <c r="AE436" s="82"/>
      <c r="AF436" s="83"/>
      <c r="AG436" s="84" t="str">
        <f t="shared" si="43"/>
        <v/>
      </c>
      <c r="AH436" s="85" t="str">
        <f t="shared" si="44"/>
        <v/>
      </c>
      <c r="AI436" s="86" t="str">
        <f t="shared" si="45"/>
        <v/>
      </c>
      <c r="AJ436" s="86" t="str">
        <f>L_luu1</f>
        <v/>
      </c>
      <c r="AK436" s="87" t="str">
        <f>L_luu2</f>
        <v/>
      </c>
      <c r="AL436" s="88" t="str">
        <f>L_Luu3</f>
        <v/>
      </c>
      <c r="AM436" s="87"/>
      <c r="AN436" s="87"/>
      <c r="AO436" s="89" t="str">
        <f>L_Loc</f>
        <v/>
      </c>
      <c r="AP436" s="90" t="str">
        <f>L_Loc</f>
        <v/>
      </c>
      <c r="AR436" s="91">
        <v>286</v>
      </c>
    </row>
    <row r="437" spans="1:44" s="91" customFormat="1" ht="24.95" customHeight="1" x14ac:dyDescent="0.3">
      <c r="A437" s="68" t="str">
        <f>L_time</f>
        <v/>
      </c>
      <c r="B437" s="69" t="str">
        <f>L_TGca</f>
        <v/>
      </c>
      <c r="C437" s="93"/>
      <c r="D437" s="69" t="str">
        <f t="shared" si="39"/>
        <v/>
      </c>
      <c r="E437" s="71" t="str">
        <f>L_tt</f>
        <v/>
      </c>
      <c r="F437" s="72" t="str">
        <f>L_He</f>
        <v/>
      </c>
      <c r="G437" s="73" t="str">
        <f>L_MaHP</f>
        <v/>
      </c>
      <c r="H437" s="74" t="str">
        <f>L_Loc2</f>
        <v/>
      </c>
      <c r="I437" s="73" t="str">
        <f>L_Loc</f>
        <v/>
      </c>
      <c r="J437" s="73" t="str">
        <f>L_Loc</f>
        <v/>
      </c>
      <c r="K437" s="73" t="str">
        <f>L_Loc</f>
        <v/>
      </c>
      <c r="L437" s="75"/>
      <c r="M437" s="73" t="str">
        <f>_Ngay</f>
        <v/>
      </c>
      <c r="N437" s="76"/>
      <c r="O437" s="73"/>
      <c r="P437" s="77">
        <f>L_SV_P</f>
        <v>0</v>
      </c>
      <c r="Q437" s="78">
        <f>L_SP</f>
        <v>0</v>
      </c>
      <c r="R437" s="79"/>
      <c r="S437" s="79"/>
      <c r="T437" s="79"/>
      <c r="U437" s="79"/>
      <c r="V437" s="79"/>
      <c r="W437" s="79"/>
      <c r="X437" s="79"/>
      <c r="Y437" s="79"/>
      <c r="Z437" s="80"/>
      <c r="AA437" s="81"/>
      <c r="AB437" s="81" t="str">
        <f>L_Nop</f>
        <v/>
      </c>
      <c r="AC437" s="82"/>
      <c r="AD437" s="82"/>
      <c r="AE437" s="82"/>
      <c r="AF437" s="83"/>
      <c r="AG437" s="84" t="str">
        <f t="shared" si="43"/>
        <v/>
      </c>
      <c r="AH437" s="85" t="str">
        <f t="shared" si="44"/>
        <v/>
      </c>
      <c r="AI437" s="86" t="str">
        <f t="shared" si="45"/>
        <v/>
      </c>
      <c r="AJ437" s="86" t="str">
        <f>L_luu1</f>
        <v/>
      </c>
      <c r="AK437" s="87" t="str">
        <f>L_luu2</f>
        <v/>
      </c>
      <c r="AL437" s="88" t="str">
        <f>L_Luu3</f>
        <v/>
      </c>
      <c r="AM437" s="87"/>
      <c r="AN437" s="87"/>
      <c r="AO437" s="89" t="str">
        <f>L_Loc</f>
        <v/>
      </c>
      <c r="AP437" s="90" t="str">
        <f>L_Loc</f>
        <v/>
      </c>
      <c r="AR437" s="91">
        <v>286</v>
      </c>
    </row>
    <row r="438" spans="1:44" s="91" customFormat="1" ht="24.95" customHeight="1" x14ac:dyDescent="0.3">
      <c r="A438" s="68" t="str">
        <f>L_time</f>
        <v/>
      </c>
      <c r="B438" s="69" t="str">
        <f>L_TGca</f>
        <v/>
      </c>
      <c r="C438" s="93"/>
      <c r="D438" s="69" t="str">
        <f t="shared" si="39"/>
        <v/>
      </c>
      <c r="E438" s="71" t="str">
        <f>L_tt</f>
        <v/>
      </c>
      <c r="F438" s="72" t="str">
        <f>L_He</f>
        <v/>
      </c>
      <c r="G438" s="73" t="str">
        <f>L_MaHP</f>
        <v/>
      </c>
      <c r="H438" s="74" t="str">
        <f>L_Loc2</f>
        <v/>
      </c>
      <c r="I438" s="73" t="str">
        <f>L_Loc</f>
        <v/>
      </c>
      <c r="J438" s="73" t="str">
        <f>L_Loc</f>
        <v/>
      </c>
      <c r="K438" s="73" t="str">
        <f>L_Loc</f>
        <v/>
      </c>
      <c r="L438" s="75"/>
      <c r="M438" s="73" t="str">
        <f>_Ngay</f>
        <v/>
      </c>
      <c r="N438" s="76"/>
      <c r="O438" s="73"/>
      <c r="P438" s="77">
        <f>L_SV_P</f>
        <v>0</v>
      </c>
      <c r="Q438" s="78">
        <f>L_SP</f>
        <v>0</v>
      </c>
      <c r="R438" s="79"/>
      <c r="S438" s="79"/>
      <c r="T438" s="79"/>
      <c r="U438" s="79"/>
      <c r="V438" s="79"/>
      <c r="W438" s="79"/>
      <c r="X438" s="79"/>
      <c r="Y438" s="79"/>
      <c r="Z438" s="80"/>
      <c r="AA438" s="81"/>
      <c r="AB438" s="81" t="str">
        <f>L_Nop</f>
        <v/>
      </c>
      <c r="AC438" s="129"/>
      <c r="AD438" s="129"/>
      <c r="AE438" s="129"/>
      <c r="AF438" s="83"/>
      <c r="AG438" s="84" t="str">
        <f t="shared" si="43"/>
        <v/>
      </c>
      <c r="AH438" s="85" t="str">
        <f t="shared" si="44"/>
        <v/>
      </c>
      <c r="AI438" s="86" t="str">
        <f t="shared" si="45"/>
        <v/>
      </c>
      <c r="AJ438" s="86" t="str">
        <f>L_luu1</f>
        <v/>
      </c>
      <c r="AK438" s="87" t="str">
        <f>L_luu2</f>
        <v/>
      </c>
      <c r="AL438" s="88" t="str">
        <f>L_Luu3</f>
        <v/>
      </c>
      <c r="AM438" s="87"/>
      <c r="AN438" s="87"/>
      <c r="AO438" s="89" t="str">
        <f>L_Loc</f>
        <v/>
      </c>
      <c r="AP438" s="90" t="str">
        <f>L_Loc</f>
        <v/>
      </c>
      <c r="AR438" s="91">
        <v>286</v>
      </c>
    </row>
    <row r="439" spans="1:44" s="91" customFormat="1" ht="24.95" customHeight="1" x14ac:dyDescent="0.3">
      <c r="A439" s="68" t="str">
        <f>L_time</f>
        <v/>
      </c>
      <c r="B439" s="69" t="str">
        <f>L_TGca</f>
        <v/>
      </c>
      <c r="C439" s="93"/>
      <c r="D439" s="69" t="str">
        <f t="shared" si="39"/>
        <v/>
      </c>
      <c r="E439" s="71" t="str">
        <f>L_tt</f>
        <v/>
      </c>
      <c r="F439" s="72" t="str">
        <f>L_He</f>
        <v/>
      </c>
      <c r="G439" s="73" t="str">
        <f>L_MaHP</f>
        <v/>
      </c>
      <c r="H439" s="74" t="str">
        <f>L_Loc2</f>
        <v/>
      </c>
      <c r="I439" s="73" t="str">
        <f>L_Loc</f>
        <v/>
      </c>
      <c r="J439" s="73" t="str">
        <f>L_Loc</f>
        <v/>
      </c>
      <c r="K439" s="73" t="str">
        <f>L_Loc</f>
        <v/>
      </c>
      <c r="L439" s="75"/>
      <c r="M439" s="73" t="str">
        <f>_Ngay</f>
        <v/>
      </c>
      <c r="N439" s="76"/>
      <c r="O439" s="73"/>
      <c r="P439" s="97">
        <f>L_SV_P</f>
        <v>0</v>
      </c>
      <c r="Q439" s="78">
        <f>L_SP</f>
        <v>0</v>
      </c>
      <c r="R439" s="79"/>
      <c r="S439" s="79"/>
      <c r="T439" s="79"/>
      <c r="U439" s="79"/>
      <c r="V439" s="79"/>
      <c r="W439" s="79"/>
      <c r="X439" s="79"/>
      <c r="Y439" s="79"/>
      <c r="Z439" s="80"/>
      <c r="AA439" s="81"/>
      <c r="AB439" s="81" t="str">
        <f>L_Nop</f>
        <v/>
      </c>
      <c r="AC439" s="82"/>
      <c r="AD439" s="82"/>
      <c r="AE439" s="82"/>
      <c r="AF439" s="82"/>
      <c r="AG439" s="84" t="str">
        <f t="shared" si="43"/>
        <v/>
      </c>
      <c r="AH439" s="85" t="str">
        <f t="shared" si="44"/>
        <v/>
      </c>
      <c r="AI439" s="86" t="str">
        <f t="shared" si="45"/>
        <v/>
      </c>
      <c r="AJ439" s="86" t="str">
        <f>L_luu1</f>
        <v/>
      </c>
      <c r="AK439" s="87" t="str">
        <f>L_luu2</f>
        <v/>
      </c>
      <c r="AL439" s="88" t="str">
        <f>L_Luu3</f>
        <v/>
      </c>
      <c r="AM439" s="87"/>
      <c r="AN439" s="87"/>
      <c r="AO439" s="89" t="str">
        <f>L_Loc</f>
        <v/>
      </c>
      <c r="AP439" s="90" t="str">
        <f>L_Loc</f>
        <v/>
      </c>
      <c r="AR439" s="91">
        <v>287</v>
      </c>
    </row>
    <row r="440" spans="1:44" s="91" customFormat="1" ht="24.95" customHeight="1" x14ac:dyDescent="0.3">
      <c r="A440" s="68" t="str">
        <f>L_time</f>
        <v/>
      </c>
      <c r="B440" s="69" t="str">
        <f>L_TGca</f>
        <v/>
      </c>
      <c r="C440" s="93"/>
      <c r="D440" s="69" t="str">
        <f t="shared" si="39"/>
        <v/>
      </c>
      <c r="E440" s="71" t="str">
        <f>L_tt</f>
        <v/>
      </c>
      <c r="F440" s="72" t="str">
        <f>L_He</f>
        <v/>
      </c>
      <c r="G440" s="73" t="str">
        <f>L_MaHP</f>
        <v/>
      </c>
      <c r="H440" s="74" t="str">
        <f>L_Loc2</f>
        <v/>
      </c>
      <c r="I440" s="73" t="str">
        <f>L_Loc</f>
        <v/>
      </c>
      <c r="J440" s="73" t="str">
        <f>L_Loc</f>
        <v/>
      </c>
      <c r="K440" s="73" t="str">
        <f>L_Loc</f>
        <v/>
      </c>
      <c r="L440" s="75"/>
      <c r="M440" s="73" t="str">
        <f>_Ngay</f>
        <v/>
      </c>
      <c r="N440" s="76"/>
      <c r="O440" s="73"/>
      <c r="P440" s="97">
        <f>L_SV_P</f>
        <v>0</v>
      </c>
      <c r="Q440" s="78">
        <f>L_SP</f>
        <v>0</v>
      </c>
      <c r="R440" s="79"/>
      <c r="S440" s="79"/>
      <c r="T440" s="79"/>
      <c r="U440" s="79"/>
      <c r="V440" s="79"/>
      <c r="W440" s="79"/>
      <c r="X440" s="79"/>
      <c r="Y440" s="79"/>
      <c r="Z440" s="80"/>
      <c r="AA440" s="81"/>
      <c r="AB440" s="81" t="str">
        <f>L_Nop</f>
        <v/>
      </c>
      <c r="AC440" s="82"/>
      <c r="AD440" s="82"/>
      <c r="AE440" s="82"/>
      <c r="AF440" s="83"/>
      <c r="AG440" s="84" t="str">
        <f t="shared" si="43"/>
        <v/>
      </c>
      <c r="AH440" s="85" t="str">
        <f t="shared" si="44"/>
        <v/>
      </c>
      <c r="AI440" s="86" t="str">
        <f t="shared" si="45"/>
        <v/>
      </c>
      <c r="AJ440" s="86" t="str">
        <f>L_luu1</f>
        <v/>
      </c>
      <c r="AK440" s="87" t="str">
        <f>L_luu2</f>
        <v/>
      </c>
      <c r="AL440" s="88" t="str">
        <f>L_Luu3</f>
        <v/>
      </c>
      <c r="AM440" s="87"/>
      <c r="AN440" s="87"/>
      <c r="AO440" s="89" t="str">
        <f>L_Loc</f>
        <v/>
      </c>
      <c r="AP440" s="90" t="str">
        <f>L_Loc</f>
        <v/>
      </c>
      <c r="AR440" s="91">
        <v>286</v>
      </c>
    </row>
    <row r="441" spans="1:44" s="91" customFormat="1" ht="24.95" customHeight="1" x14ac:dyDescent="0.3">
      <c r="A441" s="68" t="str">
        <f>L_time</f>
        <v/>
      </c>
      <c r="B441" s="69" t="str">
        <f>L_TGca</f>
        <v/>
      </c>
      <c r="C441" s="95"/>
      <c r="D441" s="69" t="str">
        <f t="shared" si="39"/>
        <v/>
      </c>
      <c r="E441" s="71" t="str">
        <f>L_tt</f>
        <v/>
      </c>
      <c r="F441" s="72" t="str">
        <f>L_He</f>
        <v/>
      </c>
      <c r="G441" s="73" t="str">
        <f>L_MaHP</f>
        <v/>
      </c>
      <c r="H441" s="74" t="str">
        <f>L_Loc2</f>
        <v/>
      </c>
      <c r="I441" s="73" t="str">
        <f>L_Loc</f>
        <v/>
      </c>
      <c r="J441" s="73" t="str">
        <f>L_Loc</f>
        <v/>
      </c>
      <c r="K441" s="73" t="str">
        <f>L_Loc</f>
        <v/>
      </c>
      <c r="L441" s="75"/>
      <c r="M441" s="73" t="str">
        <f>_Ngay</f>
        <v/>
      </c>
      <c r="N441" s="76"/>
      <c r="O441" s="73"/>
      <c r="P441" s="77">
        <f>L_SV_P</f>
        <v>0</v>
      </c>
      <c r="Q441" s="78">
        <f>L_SP</f>
        <v>0</v>
      </c>
      <c r="R441" s="79"/>
      <c r="S441" s="79"/>
      <c r="T441" s="79"/>
      <c r="U441" s="79"/>
      <c r="V441" s="79"/>
      <c r="W441" s="79"/>
      <c r="X441" s="79"/>
      <c r="Y441" s="79"/>
      <c r="Z441" s="80"/>
      <c r="AA441" s="81"/>
      <c r="AB441" s="81" t="str">
        <f>L_Nop</f>
        <v/>
      </c>
      <c r="AC441" s="82"/>
      <c r="AD441" s="82"/>
      <c r="AE441" s="82"/>
      <c r="AF441" s="83"/>
      <c r="AG441" s="84" t="str">
        <f t="shared" si="43"/>
        <v/>
      </c>
      <c r="AH441" s="85" t="str">
        <f t="shared" si="44"/>
        <v/>
      </c>
      <c r="AI441" s="86" t="str">
        <f t="shared" si="45"/>
        <v/>
      </c>
      <c r="AJ441" s="86" t="str">
        <f>L_luu1</f>
        <v/>
      </c>
      <c r="AK441" s="87" t="str">
        <f>L_luu2</f>
        <v/>
      </c>
      <c r="AL441" s="88" t="str">
        <f>L_Luu3</f>
        <v/>
      </c>
      <c r="AM441" s="87"/>
      <c r="AN441" s="87"/>
      <c r="AO441" s="89" t="str">
        <f>L_Loc</f>
        <v/>
      </c>
      <c r="AP441" s="90" t="str">
        <f>L_Loc</f>
        <v/>
      </c>
      <c r="AR441" s="91">
        <v>286</v>
      </c>
    </row>
    <row r="442" spans="1:44" s="91" customFormat="1" ht="30" customHeight="1" x14ac:dyDescent="0.3">
      <c r="A442" s="68" t="str">
        <f>L_time</f>
        <v/>
      </c>
      <c r="B442" s="69" t="str">
        <f>L_TGca</f>
        <v/>
      </c>
      <c r="C442" s="93"/>
      <c r="D442" s="69" t="str">
        <f t="shared" si="39"/>
        <v/>
      </c>
      <c r="E442" s="71" t="str">
        <f>L_tt</f>
        <v/>
      </c>
      <c r="F442" s="72" t="str">
        <f>L_He</f>
        <v/>
      </c>
      <c r="G442" s="73" t="str">
        <f>L_MaHP</f>
        <v/>
      </c>
      <c r="H442" s="74" t="str">
        <f>L_Loc2</f>
        <v/>
      </c>
      <c r="I442" s="73" t="str">
        <f>L_Loc</f>
        <v/>
      </c>
      <c r="J442" s="73" t="str">
        <f>L_Loc</f>
        <v/>
      </c>
      <c r="K442" s="73" t="str">
        <f>L_Loc</f>
        <v/>
      </c>
      <c r="L442" s="75"/>
      <c r="M442" s="73" t="str">
        <f>_Ngay</f>
        <v/>
      </c>
      <c r="N442" s="76"/>
      <c r="O442" s="73"/>
      <c r="P442" s="97">
        <f>L_SV_P</f>
        <v>0</v>
      </c>
      <c r="Q442" s="78">
        <f>L_SP</f>
        <v>0</v>
      </c>
      <c r="R442" s="79"/>
      <c r="S442" s="79"/>
      <c r="T442" s="79"/>
      <c r="U442" s="79"/>
      <c r="V442" s="79"/>
      <c r="W442" s="79"/>
      <c r="X442" s="79"/>
      <c r="Y442" s="79"/>
      <c r="Z442" s="80"/>
      <c r="AA442" s="81"/>
      <c r="AB442" s="81" t="str">
        <f>L_Nop</f>
        <v/>
      </c>
      <c r="AC442" s="82"/>
      <c r="AD442" s="82"/>
      <c r="AE442" s="82"/>
      <c r="AF442" s="83"/>
      <c r="AG442" s="84" t="str">
        <f t="shared" si="43"/>
        <v/>
      </c>
      <c r="AH442" s="85" t="str">
        <f t="shared" si="44"/>
        <v/>
      </c>
      <c r="AI442" s="86" t="str">
        <f t="shared" si="45"/>
        <v/>
      </c>
      <c r="AJ442" s="86" t="str">
        <f>L_luu1</f>
        <v/>
      </c>
      <c r="AK442" s="87" t="str">
        <f>L_luu2</f>
        <v/>
      </c>
      <c r="AL442" s="88" t="str">
        <f>L_Luu3</f>
        <v/>
      </c>
      <c r="AM442" s="87"/>
      <c r="AN442" s="87"/>
      <c r="AO442" s="89" t="str">
        <f>L_Loc</f>
        <v/>
      </c>
      <c r="AP442" s="90" t="str">
        <f>L_Loc</f>
        <v/>
      </c>
      <c r="AR442" s="91">
        <v>286</v>
      </c>
    </row>
    <row r="443" spans="1:44" s="91" customFormat="1" ht="30" customHeight="1" x14ac:dyDescent="0.3">
      <c r="A443" s="68" t="str">
        <f>L_time</f>
        <v/>
      </c>
      <c r="B443" s="69" t="str">
        <f>L_TGca</f>
        <v/>
      </c>
      <c r="C443" s="95"/>
      <c r="D443" s="69" t="str">
        <f t="shared" si="39"/>
        <v/>
      </c>
      <c r="E443" s="71" t="str">
        <f>L_tt</f>
        <v/>
      </c>
      <c r="F443" s="72" t="str">
        <f>L_He</f>
        <v/>
      </c>
      <c r="G443" s="73" t="str">
        <f>L_MaHP</f>
        <v/>
      </c>
      <c r="H443" s="74" t="str">
        <f>L_Loc2</f>
        <v/>
      </c>
      <c r="I443" s="73" t="str">
        <f>L_Loc</f>
        <v/>
      </c>
      <c r="J443" s="73" t="str">
        <f>L_Loc</f>
        <v/>
      </c>
      <c r="K443" s="73" t="str">
        <f>L_Loc</f>
        <v/>
      </c>
      <c r="L443" s="75"/>
      <c r="M443" s="73" t="str">
        <f>_Ngay</f>
        <v/>
      </c>
      <c r="N443" s="76"/>
      <c r="O443" s="73"/>
      <c r="P443" s="77">
        <f>L_SV_P</f>
        <v>0</v>
      </c>
      <c r="Q443" s="78">
        <f>L_SP</f>
        <v>0</v>
      </c>
      <c r="R443" s="79"/>
      <c r="S443" s="79"/>
      <c r="T443" s="79"/>
      <c r="U443" s="79"/>
      <c r="V443" s="79"/>
      <c r="W443" s="79"/>
      <c r="X443" s="79"/>
      <c r="Y443" s="79"/>
      <c r="Z443" s="80"/>
      <c r="AA443" s="81"/>
      <c r="AB443" s="81" t="str">
        <f>L_Nop</f>
        <v/>
      </c>
      <c r="AC443" s="82"/>
      <c r="AD443" s="82"/>
      <c r="AE443" s="82"/>
      <c r="AF443" s="83"/>
      <c r="AG443" s="84" t="str">
        <f t="shared" si="43"/>
        <v/>
      </c>
      <c r="AH443" s="85" t="str">
        <f t="shared" si="44"/>
        <v/>
      </c>
      <c r="AI443" s="86" t="str">
        <f t="shared" si="45"/>
        <v/>
      </c>
      <c r="AJ443" s="86" t="str">
        <f>L_luu1</f>
        <v/>
      </c>
      <c r="AK443" s="87" t="str">
        <f>L_luu2</f>
        <v/>
      </c>
      <c r="AL443" s="88" t="str">
        <f>L_Luu3</f>
        <v/>
      </c>
      <c r="AM443" s="87"/>
      <c r="AN443" s="87"/>
      <c r="AO443" s="89" t="str">
        <f>L_Loc</f>
        <v/>
      </c>
      <c r="AP443" s="90" t="str">
        <f>L_Loc</f>
        <v/>
      </c>
      <c r="AR443" s="91">
        <v>286</v>
      </c>
    </row>
    <row r="444" spans="1:44" s="91" customFormat="1" ht="24.95" customHeight="1" x14ac:dyDescent="0.3">
      <c r="A444" s="68" t="str">
        <f>L_time</f>
        <v/>
      </c>
      <c r="B444" s="69" t="str">
        <f>L_TGca</f>
        <v/>
      </c>
      <c r="C444" s="93"/>
      <c r="D444" s="69" t="str">
        <f t="shared" si="39"/>
        <v/>
      </c>
      <c r="E444" s="71" t="str">
        <f>L_tt</f>
        <v/>
      </c>
      <c r="F444" s="72" t="str">
        <f>L_He</f>
        <v/>
      </c>
      <c r="G444" s="73" t="str">
        <f>L_MaHP</f>
        <v/>
      </c>
      <c r="H444" s="74" t="str">
        <f>L_Loc2</f>
        <v/>
      </c>
      <c r="I444" s="73" t="str">
        <f>L_Loc</f>
        <v/>
      </c>
      <c r="J444" s="73" t="str">
        <f>L_Loc</f>
        <v/>
      </c>
      <c r="K444" s="73" t="str">
        <f>L_Loc</f>
        <v/>
      </c>
      <c r="L444" s="75"/>
      <c r="M444" s="73" t="str">
        <f>_Ngay</f>
        <v/>
      </c>
      <c r="N444" s="76"/>
      <c r="O444" s="73"/>
      <c r="P444" s="77">
        <f>L_SV_P</f>
        <v>0</v>
      </c>
      <c r="Q444" s="78">
        <f>L_SP</f>
        <v>0</v>
      </c>
      <c r="R444" s="79"/>
      <c r="S444" s="79"/>
      <c r="T444" s="79"/>
      <c r="U444" s="79"/>
      <c r="V444" s="79"/>
      <c r="W444" s="79"/>
      <c r="X444" s="79"/>
      <c r="Y444" s="79"/>
      <c r="Z444" s="80"/>
      <c r="AA444" s="81"/>
      <c r="AB444" s="81" t="str">
        <f>L_Nop</f>
        <v/>
      </c>
      <c r="AC444" s="82"/>
      <c r="AD444" s="82"/>
      <c r="AE444" s="82"/>
      <c r="AF444" s="83"/>
      <c r="AG444" s="84" t="str">
        <f t="shared" si="43"/>
        <v/>
      </c>
      <c r="AH444" s="85" t="str">
        <f t="shared" si="44"/>
        <v/>
      </c>
      <c r="AI444" s="86" t="str">
        <f t="shared" si="45"/>
        <v/>
      </c>
      <c r="AJ444" s="86" t="str">
        <f>L_luu1</f>
        <v/>
      </c>
      <c r="AK444" s="87" t="str">
        <f>L_luu2</f>
        <v/>
      </c>
      <c r="AL444" s="88" t="str">
        <f>L_Luu3</f>
        <v/>
      </c>
      <c r="AM444" s="87"/>
      <c r="AN444" s="87"/>
      <c r="AO444" s="89" t="str">
        <f>L_Loc</f>
        <v/>
      </c>
      <c r="AP444" s="90" t="str">
        <f>L_Loc</f>
        <v/>
      </c>
      <c r="AR444" s="91">
        <v>286</v>
      </c>
    </row>
    <row r="445" spans="1:44" s="91" customFormat="1" ht="24.95" customHeight="1" x14ac:dyDescent="0.3">
      <c r="A445" s="68" t="str">
        <f>L_time</f>
        <v/>
      </c>
      <c r="B445" s="69" t="str">
        <f>L_TGca</f>
        <v/>
      </c>
      <c r="C445" s="93"/>
      <c r="D445" s="69" t="str">
        <f t="shared" si="39"/>
        <v/>
      </c>
      <c r="E445" s="71" t="str">
        <f>L_tt</f>
        <v/>
      </c>
      <c r="F445" s="72" t="str">
        <f>L_He</f>
        <v/>
      </c>
      <c r="G445" s="73" t="str">
        <f>L_MaHP</f>
        <v/>
      </c>
      <c r="H445" s="74" t="str">
        <f>L_Loc2</f>
        <v/>
      </c>
      <c r="I445" s="73" t="str">
        <f>L_Loc</f>
        <v/>
      </c>
      <c r="J445" s="73" t="str">
        <f>L_Loc</f>
        <v/>
      </c>
      <c r="K445" s="73" t="str">
        <f>L_Loc</f>
        <v/>
      </c>
      <c r="L445" s="75"/>
      <c r="M445" s="73" t="str">
        <f>_Ngay</f>
        <v/>
      </c>
      <c r="N445" s="76"/>
      <c r="O445" s="73"/>
      <c r="P445" s="77">
        <f>L_SV_P</f>
        <v>0</v>
      </c>
      <c r="Q445" s="78">
        <f>L_SP</f>
        <v>0</v>
      </c>
      <c r="R445" s="79"/>
      <c r="S445" s="79"/>
      <c r="T445" s="79"/>
      <c r="U445" s="79"/>
      <c r="V445" s="79"/>
      <c r="W445" s="79"/>
      <c r="X445" s="79"/>
      <c r="Y445" s="79"/>
      <c r="Z445" s="80"/>
      <c r="AA445" s="81"/>
      <c r="AB445" s="81" t="str">
        <f>L_Nop</f>
        <v/>
      </c>
      <c r="AC445" s="82"/>
      <c r="AD445" s="82"/>
      <c r="AE445" s="82"/>
      <c r="AF445" s="83"/>
      <c r="AG445" s="84" t="str">
        <f t="shared" si="43"/>
        <v/>
      </c>
      <c r="AH445" s="85" t="str">
        <f t="shared" si="44"/>
        <v/>
      </c>
      <c r="AI445" s="86" t="str">
        <f t="shared" si="45"/>
        <v/>
      </c>
      <c r="AJ445" s="86" t="str">
        <f>L_luu1</f>
        <v/>
      </c>
      <c r="AK445" s="87" t="str">
        <f>L_luu2</f>
        <v/>
      </c>
      <c r="AL445" s="88" t="str">
        <f>L_Luu3</f>
        <v/>
      </c>
      <c r="AM445" s="87"/>
      <c r="AN445" s="87"/>
      <c r="AO445" s="89" t="str">
        <f>L_Loc</f>
        <v/>
      </c>
      <c r="AP445" s="90" t="str">
        <f>L_Loc</f>
        <v/>
      </c>
      <c r="AR445" s="91">
        <v>286</v>
      </c>
    </row>
    <row r="446" spans="1:44" s="91" customFormat="1" ht="24.95" customHeight="1" x14ac:dyDescent="0.3">
      <c r="A446" s="68" t="str">
        <f>L_time</f>
        <v/>
      </c>
      <c r="B446" s="69" t="str">
        <f>L_TGca</f>
        <v/>
      </c>
      <c r="C446" s="95"/>
      <c r="D446" s="69" t="str">
        <f t="shared" si="39"/>
        <v/>
      </c>
      <c r="E446" s="71" t="str">
        <f>L_tt</f>
        <v/>
      </c>
      <c r="F446" s="72" t="str">
        <f>L_He</f>
        <v/>
      </c>
      <c r="G446" s="73" t="str">
        <f>L_MaHP</f>
        <v/>
      </c>
      <c r="H446" s="74" t="str">
        <f>L_Loc2</f>
        <v/>
      </c>
      <c r="I446" s="73" t="str">
        <f>L_Loc</f>
        <v/>
      </c>
      <c r="J446" s="73" t="str">
        <f>L_Loc</f>
        <v/>
      </c>
      <c r="K446" s="73" t="str">
        <f>L_Loc</f>
        <v/>
      </c>
      <c r="L446" s="75"/>
      <c r="M446" s="73" t="str">
        <f>_Ngay</f>
        <v/>
      </c>
      <c r="N446" s="76"/>
      <c r="O446" s="73"/>
      <c r="P446" s="77">
        <f>L_SV_P</f>
        <v>0</v>
      </c>
      <c r="Q446" s="78">
        <f>L_SP</f>
        <v>0</v>
      </c>
      <c r="R446" s="79"/>
      <c r="S446" s="79"/>
      <c r="T446" s="79"/>
      <c r="U446" s="79"/>
      <c r="V446" s="79"/>
      <c r="W446" s="79"/>
      <c r="X446" s="79"/>
      <c r="Y446" s="79"/>
      <c r="Z446" s="80"/>
      <c r="AA446" s="81"/>
      <c r="AB446" s="81" t="str">
        <f>L_Nop</f>
        <v/>
      </c>
      <c r="AC446" s="82"/>
      <c r="AD446" s="82"/>
      <c r="AE446" s="82"/>
      <c r="AF446" s="83"/>
      <c r="AG446" s="84" t="str">
        <f t="shared" si="43"/>
        <v/>
      </c>
      <c r="AH446" s="85" t="str">
        <f t="shared" si="44"/>
        <v/>
      </c>
      <c r="AI446" s="86" t="str">
        <f t="shared" si="45"/>
        <v/>
      </c>
      <c r="AJ446" s="86" t="str">
        <f>L_luu1</f>
        <v/>
      </c>
      <c r="AK446" s="87" t="str">
        <f>L_luu2</f>
        <v/>
      </c>
      <c r="AL446" s="88" t="str">
        <f>L_Luu3</f>
        <v/>
      </c>
      <c r="AM446" s="87"/>
      <c r="AN446" s="87"/>
      <c r="AO446" s="89" t="str">
        <f>L_Loc</f>
        <v/>
      </c>
      <c r="AP446" s="90" t="str">
        <f>L_Loc</f>
        <v/>
      </c>
      <c r="AR446" s="91">
        <v>286</v>
      </c>
    </row>
    <row r="447" spans="1:44" s="91" customFormat="1" ht="24.95" customHeight="1" x14ac:dyDescent="0.3">
      <c r="A447" s="68" t="str">
        <f>L_time</f>
        <v/>
      </c>
      <c r="B447" s="69" t="str">
        <f>L_TGca</f>
        <v/>
      </c>
      <c r="C447" s="70"/>
      <c r="D447" s="69" t="str">
        <f t="shared" si="39"/>
        <v/>
      </c>
      <c r="E447" s="71" t="str">
        <f>L_tt</f>
        <v/>
      </c>
      <c r="F447" s="72" t="str">
        <f>L_He</f>
        <v/>
      </c>
      <c r="G447" s="73" t="str">
        <f>L_MaHP</f>
        <v/>
      </c>
      <c r="H447" s="74" t="str">
        <f>L_Loc2</f>
        <v/>
      </c>
      <c r="I447" s="73" t="str">
        <f>L_Loc</f>
        <v/>
      </c>
      <c r="J447" s="73" t="str">
        <f>L_Loc</f>
        <v/>
      </c>
      <c r="K447" s="73" t="str">
        <f>L_Loc</f>
        <v/>
      </c>
      <c r="L447" s="75"/>
      <c r="M447" s="73" t="str">
        <f>_Ngay</f>
        <v/>
      </c>
      <c r="N447" s="76"/>
      <c r="O447" s="73"/>
      <c r="P447" s="77">
        <f>L_SV_P</f>
        <v>0</v>
      </c>
      <c r="Q447" s="78">
        <f>L_SP</f>
        <v>0</v>
      </c>
      <c r="R447" s="79"/>
      <c r="S447" s="79"/>
      <c r="T447" s="79"/>
      <c r="U447" s="79"/>
      <c r="V447" s="79"/>
      <c r="W447" s="79"/>
      <c r="X447" s="79"/>
      <c r="Y447" s="79"/>
      <c r="Z447" s="80"/>
      <c r="AA447" s="81"/>
      <c r="AB447" s="81" t="str">
        <f>L_Nop</f>
        <v/>
      </c>
      <c r="AC447" s="82"/>
      <c r="AD447" s="82"/>
      <c r="AE447" s="82"/>
      <c r="AF447" s="83"/>
      <c r="AG447" s="84" t="str">
        <f t="shared" si="43"/>
        <v/>
      </c>
      <c r="AH447" s="85" t="str">
        <f t="shared" si="44"/>
        <v/>
      </c>
      <c r="AI447" s="86" t="str">
        <f t="shared" si="45"/>
        <v/>
      </c>
      <c r="AJ447" s="86" t="str">
        <f>L_luu1</f>
        <v/>
      </c>
      <c r="AK447" s="87" t="str">
        <f>L_luu2</f>
        <v/>
      </c>
      <c r="AL447" s="88" t="str">
        <f>L_Luu3</f>
        <v/>
      </c>
      <c r="AM447" s="87"/>
      <c r="AN447" s="87"/>
      <c r="AO447" s="89" t="str">
        <f>L_Loc</f>
        <v/>
      </c>
      <c r="AP447" s="90" t="str">
        <f>L_Loc</f>
        <v/>
      </c>
      <c r="AR447" s="91">
        <v>286</v>
      </c>
    </row>
    <row r="448" spans="1:44" s="91" customFormat="1" ht="24.95" customHeight="1" x14ac:dyDescent="0.3">
      <c r="A448" s="68" t="str">
        <f>L_time</f>
        <v/>
      </c>
      <c r="B448" s="69" t="str">
        <f>L_TGca</f>
        <v/>
      </c>
      <c r="C448" s="95"/>
      <c r="D448" s="69" t="str">
        <f t="shared" si="39"/>
        <v/>
      </c>
      <c r="E448" s="71" t="str">
        <f>L_tt</f>
        <v/>
      </c>
      <c r="F448" s="72" t="str">
        <f>L_He</f>
        <v/>
      </c>
      <c r="G448" s="73" t="str">
        <f>L_MaHP</f>
        <v/>
      </c>
      <c r="H448" s="74" t="str">
        <f>L_Loc2</f>
        <v/>
      </c>
      <c r="I448" s="73" t="str">
        <f>L_Loc</f>
        <v/>
      </c>
      <c r="J448" s="73" t="str">
        <f>L_Loc</f>
        <v/>
      </c>
      <c r="K448" s="73" t="str">
        <f>L_Loc</f>
        <v/>
      </c>
      <c r="L448" s="75"/>
      <c r="M448" s="73" t="str">
        <f>_Ngay</f>
        <v/>
      </c>
      <c r="N448" s="76"/>
      <c r="O448" s="73"/>
      <c r="P448" s="77">
        <f>L_SV_P</f>
        <v>0</v>
      </c>
      <c r="Q448" s="78">
        <f>L_SP</f>
        <v>0</v>
      </c>
      <c r="R448" s="79"/>
      <c r="S448" s="79"/>
      <c r="T448" s="79"/>
      <c r="U448" s="79"/>
      <c r="V448" s="79"/>
      <c r="W448" s="79"/>
      <c r="X448" s="79"/>
      <c r="Y448" s="79"/>
      <c r="Z448" s="80"/>
      <c r="AA448" s="81"/>
      <c r="AB448" s="81" t="str">
        <f>L_Nop</f>
        <v/>
      </c>
      <c r="AC448" s="82"/>
      <c r="AD448" s="82"/>
      <c r="AE448" s="82"/>
      <c r="AF448" s="83"/>
      <c r="AG448" s="84" t="str">
        <f t="shared" si="43"/>
        <v/>
      </c>
      <c r="AH448" s="85" t="str">
        <f t="shared" si="44"/>
        <v/>
      </c>
      <c r="AI448" s="86" t="str">
        <f t="shared" si="45"/>
        <v/>
      </c>
      <c r="AJ448" s="86" t="str">
        <f>L_luu1</f>
        <v/>
      </c>
      <c r="AK448" s="87" t="str">
        <f>L_luu2</f>
        <v/>
      </c>
      <c r="AL448" s="88" t="str">
        <f>L_Luu3</f>
        <v/>
      </c>
      <c r="AM448" s="87"/>
      <c r="AN448" s="87"/>
      <c r="AO448" s="89" t="str">
        <f>L_Loc</f>
        <v/>
      </c>
      <c r="AP448" s="90" t="str">
        <f>L_Loc</f>
        <v/>
      </c>
      <c r="AR448" s="91">
        <v>286</v>
      </c>
    </row>
    <row r="449" spans="1:44" s="91" customFormat="1" ht="24.95" customHeight="1" x14ac:dyDescent="0.3">
      <c r="A449" s="68" t="str">
        <f>L_time</f>
        <v/>
      </c>
      <c r="B449" s="69" t="str">
        <f>L_TGca</f>
        <v/>
      </c>
      <c r="C449" s="93"/>
      <c r="D449" s="69" t="str">
        <f t="shared" si="39"/>
        <v/>
      </c>
      <c r="E449" s="71" t="str">
        <f>L_tt</f>
        <v/>
      </c>
      <c r="F449" s="72" t="str">
        <f>L_He</f>
        <v/>
      </c>
      <c r="G449" s="73" t="str">
        <f>L_MaHP</f>
        <v/>
      </c>
      <c r="H449" s="74" t="str">
        <f>L_Loc2</f>
        <v/>
      </c>
      <c r="I449" s="73" t="str">
        <f>L_Loc</f>
        <v/>
      </c>
      <c r="J449" s="73" t="str">
        <f>L_Loc</f>
        <v/>
      </c>
      <c r="K449" s="73" t="str">
        <f>L_Loc</f>
        <v/>
      </c>
      <c r="L449" s="75"/>
      <c r="M449" s="73" t="str">
        <f>_Ngay</f>
        <v/>
      </c>
      <c r="N449" s="76"/>
      <c r="O449" s="108"/>
      <c r="P449" s="77">
        <f>L_SV_P</f>
        <v>0</v>
      </c>
      <c r="Q449" s="78">
        <f>L_SP</f>
        <v>0</v>
      </c>
      <c r="R449" s="79"/>
      <c r="S449" s="79"/>
      <c r="T449" s="79"/>
      <c r="U449" s="79"/>
      <c r="V449" s="79"/>
      <c r="W449" s="79"/>
      <c r="X449" s="79"/>
      <c r="Y449" s="79"/>
      <c r="Z449" s="80"/>
      <c r="AA449" s="81"/>
      <c r="AB449" s="81" t="str">
        <f>L_Nop</f>
        <v/>
      </c>
      <c r="AC449" s="82"/>
      <c r="AD449" s="82"/>
      <c r="AE449" s="82"/>
      <c r="AF449" s="83"/>
      <c r="AG449" s="84" t="str">
        <f t="shared" si="43"/>
        <v/>
      </c>
      <c r="AH449" s="85" t="str">
        <f t="shared" si="44"/>
        <v/>
      </c>
      <c r="AI449" s="86" t="str">
        <f t="shared" si="45"/>
        <v/>
      </c>
      <c r="AJ449" s="86" t="str">
        <f>L_luu1</f>
        <v/>
      </c>
      <c r="AK449" s="87" t="str">
        <f>L_luu2</f>
        <v/>
      </c>
      <c r="AL449" s="88" t="str">
        <f>L_Luu3</f>
        <v/>
      </c>
      <c r="AM449" s="87"/>
      <c r="AN449" s="87"/>
      <c r="AO449" s="89" t="str">
        <f>L_Loc</f>
        <v/>
      </c>
      <c r="AP449" s="90" t="str">
        <f>L_Loc</f>
        <v/>
      </c>
      <c r="AR449" s="91">
        <v>286</v>
      </c>
    </row>
    <row r="450" spans="1:44" s="91" customFormat="1" ht="24.95" customHeight="1" x14ac:dyDescent="0.3">
      <c r="A450" s="68" t="str">
        <f>L_time</f>
        <v/>
      </c>
      <c r="B450" s="69" t="str">
        <f>L_TGca</f>
        <v/>
      </c>
      <c r="C450" s="93"/>
      <c r="D450" s="69" t="str">
        <f t="shared" si="39"/>
        <v/>
      </c>
      <c r="E450" s="71" t="str">
        <f>L_tt</f>
        <v/>
      </c>
      <c r="F450" s="72" t="str">
        <f>L_He</f>
        <v/>
      </c>
      <c r="G450" s="73" t="str">
        <f>L_MaHP</f>
        <v/>
      </c>
      <c r="H450" s="74" t="str">
        <f>L_Loc2</f>
        <v/>
      </c>
      <c r="I450" s="73" t="str">
        <f>L_Loc</f>
        <v/>
      </c>
      <c r="J450" s="73" t="str">
        <f>L_Loc</f>
        <v/>
      </c>
      <c r="K450" s="73" t="str">
        <f>L_Loc</f>
        <v/>
      </c>
      <c r="L450" s="75"/>
      <c r="M450" s="73" t="str">
        <f>_Ngay</f>
        <v/>
      </c>
      <c r="N450" s="76"/>
      <c r="O450" s="73"/>
      <c r="P450" s="77">
        <f>L_SV_P</f>
        <v>0</v>
      </c>
      <c r="Q450" s="78">
        <f>L_SP</f>
        <v>0</v>
      </c>
      <c r="R450" s="79"/>
      <c r="S450" s="79"/>
      <c r="T450" s="79"/>
      <c r="U450" s="79"/>
      <c r="V450" s="79"/>
      <c r="W450" s="79"/>
      <c r="X450" s="79"/>
      <c r="Y450" s="79"/>
      <c r="Z450" s="80"/>
      <c r="AA450" s="81"/>
      <c r="AB450" s="81" t="str">
        <f>L_Nop</f>
        <v/>
      </c>
      <c r="AC450" s="82"/>
      <c r="AD450" s="82"/>
      <c r="AE450" s="82"/>
      <c r="AF450" s="83"/>
      <c r="AG450" s="84" t="str">
        <f t="shared" si="43"/>
        <v/>
      </c>
      <c r="AH450" s="85" t="str">
        <f t="shared" si="44"/>
        <v/>
      </c>
      <c r="AI450" s="86" t="str">
        <f t="shared" si="45"/>
        <v/>
      </c>
      <c r="AJ450" s="86" t="str">
        <f>L_luu1</f>
        <v/>
      </c>
      <c r="AK450" s="87" t="str">
        <f>L_luu2</f>
        <v/>
      </c>
      <c r="AL450" s="88" t="str">
        <f>L_Luu3</f>
        <v/>
      </c>
      <c r="AM450" s="87"/>
      <c r="AN450" s="87"/>
      <c r="AO450" s="89" t="str">
        <f>L_Loc</f>
        <v/>
      </c>
      <c r="AP450" s="90" t="str">
        <f>L_Loc</f>
        <v/>
      </c>
      <c r="AR450" s="91">
        <v>286</v>
      </c>
    </row>
    <row r="451" spans="1:44" s="91" customFormat="1" ht="30" customHeight="1" x14ac:dyDescent="0.3">
      <c r="A451" s="68" t="str">
        <f>L_time</f>
        <v/>
      </c>
      <c r="B451" s="69" t="str">
        <f>L_TGca</f>
        <v/>
      </c>
      <c r="C451" s="93"/>
      <c r="D451" s="69" t="str">
        <f t="shared" si="39"/>
        <v/>
      </c>
      <c r="E451" s="71" t="str">
        <f>L_tt</f>
        <v/>
      </c>
      <c r="F451" s="72" t="str">
        <f>L_He</f>
        <v/>
      </c>
      <c r="G451" s="73" t="str">
        <f>L_MaHP</f>
        <v/>
      </c>
      <c r="H451" s="74" t="str">
        <f>L_Loc2</f>
        <v/>
      </c>
      <c r="I451" s="73" t="str">
        <f>L_Loc</f>
        <v/>
      </c>
      <c r="J451" s="73" t="str">
        <f>L_Loc</f>
        <v/>
      </c>
      <c r="K451" s="73" t="str">
        <f>L_Loc</f>
        <v/>
      </c>
      <c r="L451" s="75"/>
      <c r="M451" s="73" t="str">
        <f>_Ngay</f>
        <v/>
      </c>
      <c r="N451" s="76"/>
      <c r="O451" s="108"/>
      <c r="P451" s="77">
        <f>L_SV_P</f>
        <v>0</v>
      </c>
      <c r="Q451" s="78">
        <f>L_SP</f>
        <v>0</v>
      </c>
      <c r="R451" s="79"/>
      <c r="S451" s="79"/>
      <c r="T451" s="79"/>
      <c r="U451" s="79"/>
      <c r="V451" s="79"/>
      <c r="W451" s="79"/>
      <c r="X451" s="79"/>
      <c r="Y451" s="79"/>
      <c r="Z451" s="80"/>
      <c r="AA451" s="81"/>
      <c r="AB451" s="81" t="str">
        <f>L_Nop</f>
        <v/>
      </c>
      <c r="AC451" s="82"/>
      <c r="AD451" s="82"/>
      <c r="AE451" s="82"/>
      <c r="AF451" s="83"/>
      <c r="AG451" s="84" t="str">
        <f t="shared" si="43"/>
        <v/>
      </c>
      <c r="AH451" s="85" t="str">
        <f t="shared" si="44"/>
        <v/>
      </c>
      <c r="AI451" s="86" t="str">
        <f t="shared" si="45"/>
        <v/>
      </c>
      <c r="AJ451" s="86" t="str">
        <f>L_luu1</f>
        <v/>
      </c>
      <c r="AK451" s="87" t="str">
        <f>L_luu2</f>
        <v/>
      </c>
      <c r="AL451" s="88" t="str">
        <f>L_Luu3</f>
        <v/>
      </c>
      <c r="AM451" s="87"/>
      <c r="AN451" s="87"/>
      <c r="AO451" s="89" t="str">
        <f>L_Loc</f>
        <v/>
      </c>
      <c r="AP451" s="90" t="str">
        <f>L_Loc</f>
        <v/>
      </c>
      <c r="AR451" s="91">
        <v>286</v>
      </c>
    </row>
    <row r="452" spans="1:44" s="91" customFormat="1" ht="30" customHeight="1" x14ac:dyDescent="0.3">
      <c r="A452" s="68" t="str">
        <f>L_time</f>
        <v/>
      </c>
      <c r="B452" s="69" t="str">
        <f>L_TGca</f>
        <v/>
      </c>
      <c r="C452" s="93"/>
      <c r="D452" s="69" t="str">
        <f t="shared" si="39"/>
        <v/>
      </c>
      <c r="E452" s="71" t="str">
        <f>L_tt</f>
        <v/>
      </c>
      <c r="F452" s="72" t="str">
        <f>L_He</f>
        <v/>
      </c>
      <c r="G452" s="73" t="str">
        <f>L_MaHP</f>
        <v/>
      </c>
      <c r="H452" s="74" t="str">
        <f>L_Loc2</f>
        <v/>
      </c>
      <c r="I452" s="73" t="str">
        <f>L_Loc</f>
        <v/>
      </c>
      <c r="J452" s="73" t="str">
        <f>L_Loc</f>
        <v/>
      </c>
      <c r="K452" s="73" t="str">
        <f>L_Loc</f>
        <v/>
      </c>
      <c r="L452" s="75"/>
      <c r="M452" s="73" t="str">
        <f>_Ngay</f>
        <v/>
      </c>
      <c r="N452" s="76"/>
      <c r="O452" s="108"/>
      <c r="P452" s="77">
        <f>L_SV_P</f>
        <v>0</v>
      </c>
      <c r="Q452" s="78">
        <f>L_SP</f>
        <v>0</v>
      </c>
      <c r="R452" s="79"/>
      <c r="S452" s="79"/>
      <c r="T452" s="79"/>
      <c r="U452" s="79"/>
      <c r="V452" s="79"/>
      <c r="W452" s="79"/>
      <c r="X452" s="79"/>
      <c r="Y452" s="79"/>
      <c r="Z452" s="80"/>
      <c r="AA452" s="81"/>
      <c r="AB452" s="81" t="str">
        <f>L_Nop</f>
        <v/>
      </c>
      <c r="AC452" s="82"/>
      <c r="AD452" s="82"/>
      <c r="AE452" s="82"/>
      <c r="AF452" s="83"/>
      <c r="AG452" s="84" t="str">
        <f t="shared" si="43"/>
        <v/>
      </c>
      <c r="AH452" s="85" t="str">
        <f t="shared" si="44"/>
        <v/>
      </c>
      <c r="AI452" s="86" t="str">
        <f t="shared" si="45"/>
        <v/>
      </c>
      <c r="AJ452" s="86" t="str">
        <f>L_luu1</f>
        <v/>
      </c>
      <c r="AK452" s="87" t="str">
        <f>L_luu2</f>
        <v/>
      </c>
      <c r="AL452" s="88" t="str">
        <f>L_Luu3</f>
        <v/>
      </c>
      <c r="AM452" s="87"/>
      <c r="AN452" s="87"/>
      <c r="AO452" s="89" t="str">
        <f>L_Loc</f>
        <v/>
      </c>
      <c r="AP452" s="90" t="str">
        <f>L_Loc</f>
        <v/>
      </c>
      <c r="AR452" s="91">
        <v>286</v>
      </c>
    </row>
    <row r="453" spans="1:44" s="91" customFormat="1" ht="30" customHeight="1" x14ac:dyDescent="0.3">
      <c r="A453" s="68" t="str">
        <f>L_time</f>
        <v/>
      </c>
      <c r="B453" s="69" t="str">
        <f>L_TGca</f>
        <v/>
      </c>
      <c r="C453" s="93"/>
      <c r="D453" s="69" t="str">
        <f t="shared" si="39"/>
        <v/>
      </c>
      <c r="E453" s="71" t="str">
        <f>L_tt</f>
        <v/>
      </c>
      <c r="F453" s="72" t="str">
        <f>L_He</f>
        <v/>
      </c>
      <c r="G453" s="73" t="str">
        <f>L_MaHP</f>
        <v/>
      </c>
      <c r="H453" s="74" t="str">
        <f>L_Loc2</f>
        <v/>
      </c>
      <c r="I453" s="73" t="str">
        <f>L_Loc</f>
        <v/>
      </c>
      <c r="J453" s="73" t="str">
        <f>L_Loc</f>
        <v/>
      </c>
      <c r="K453" s="73" t="str">
        <f>L_Loc</f>
        <v/>
      </c>
      <c r="L453" s="75"/>
      <c r="M453" s="73" t="str">
        <f>_Ngay</f>
        <v/>
      </c>
      <c r="N453" s="76"/>
      <c r="O453" s="73"/>
      <c r="P453" s="77">
        <f>L_SV_P</f>
        <v>0</v>
      </c>
      <c r="Q453" s="78">
        <f>L_SP</f>
        <v>0</v>
      </c>
      <c r="R453" s="79"/>
      <c r="S453" s="79"/>
      <c r="T453" s="79"/>
      <c r="U453" s="79"/>
      <c r="V453" s="79"/>
      <c r="W453" s="79"/>
      <c r="X453" s="79"/>
      <c r="Y453" s="79"/>
      <c r="Z453" s="80"/>
      <c r="AA453" s="81"/>
      <c r="AB453" s="81" t="str">
        <f>L_Nop</f>
        <v/>
      </c>
      <c r="AC453" s="82"/>
      <c r="AD453" s="82"/>
      <c r="AE453" s="82"/>
      <c r="AF453" s="83"/>
      <c r="AG453" s="84" t="str">
        <f t="shared" si="43"/>
        <v/>
      </c>
      <c r="AH453" s="85" t="str">
        <f t="shared" si="44"/>
        <v/>
      </c>
      <c r="AI453" s="86" t="str">
        <f t="shared" si="45"/>
        <v/>
      </c>
      <c r="AJ453" s="86" t="str">
        <f>L_luu1</f>
        <v/>
      </c>
      <c r="AK453" s="87" t="str">
        <f>L_luu2</f>
        <v/>
      </c>
      <c r="AL453" s="88" t="str">
        <f>L_Luu3</f>
        <v/>
      </c>
      <c r="AM453" s="87"/>
      <c r="AN453" s="87"/>
      <c r="AO453" s="89" t="str">
        <f>L_Loc</f>
        <v/>
      </c>
      <c r="AP453" s="90" t="str">
        <f>L_Loc</f>
        <v/>
      </c>
      <c r="AR453" s="91">
        <v>286</v>
      </c>
    </row>
    <row r="454" spans="1:44" s="91" customFormat="1" ht="24.95" customHeight="1" x14ac:dyDescent="0.3">
      <c r="A454" s="68" t="str">
        <f>L_time</f>
        <v/>
      </c>
      <c r="B454" s="69" t="str">
        <f>L_TGca</f>
        <v/>
      </c>
      <c r="C454" s="96"/>
      <c r="D454" s="69" t="str">
        <f t="shared" si="39"/>
        <v/>
      </c>
      <c r="E454" s="71" t="str">
        <f>L_tt</f>
        <v/>
      </c>
      <c r="F454" s="72" t="str">
        <f>L_He</f>
        <v/>
      </c>
      <c r="G454" s="73" t="str">
        <f>L_MaHP</f>
        <v/>
      </c>
      <c r="H454" s="74" t="str">
        <f>L_Loc2</f>
        <v/>
      </c>
      <c r="I454" s="73" t="str">
        <f>L_Loc</f>
        <v/>
      </c>
      <c r="J454" s="73" t="str">
        <f>L_Loc</f>
        <v/>
      </c>
      <c r="K454" s="73" t="str">
        <f>L_Loc</f>
        <v/>
      </c>
      <c r="L454" s="75"/>
      <c r="M454" s="73" t="str">
        <f>_Ngay</f>
        <v/>
      </c>
      <c r="N454" s="76"/>
      <c r="O454" s="73"/>
      <c r="P454" s="77">
        <f>L_SV_P</f>
        <v>0</v>
      </c>
      <c r="Q454" s="78">
        <f>L_SP</f>
        <v>0</v>
      </c>
      <c r="R454" s="79"/>
      <c r="S454" s="79"/>
      <c r="T454" s="79"/>
      <c r="U454" s="79"/>
      <c r="V454" s="79"/>
      <c r="W454" s="79"/>
      <c r="X454" s="79"/>
      <c r="Y454" s="79"/>
      <c r="Z454" s="80"/>
      <c r="AA454" s="81"/>
      <c r="AB454" s="81" t="str">
        <f>L_Nop</f>
        <v/>
      </c>
      <c r="AC454" s="82"/>
      <c r="AD454" s="82"/>
      <c r="AE454" s="82"/>
      <c r="AF454" s="83"/>
      <c r="AG454" s="84" t="str">
        <f t="shared" si="43"/>
        <v/>
      </c>
      <c r="AH454" s="85" t="str">
        <f t="shared" si="44"/>
        <v/>
      </c>
      <c r="AI454" s="86" t="str">
        <f t="shared" si="45"/>
        <v/>
      </c>
      <c r="AJ454" s="86" t="str">
        <f>L_luu1</f>
        <v/>
      </c>
      <c r="AK454" s="87" t="str">
        <f>L_luu2</f>
        <v/>
      </c>
      <c r="AL454" s="88" t="str">
        <f>L_Luu3</f>
        <v/>
      </c>
      <c r="AM454" s="87"/>
      <c r="AN454" s="87"/>
      <c r="AO454" s="89" t="str">
        <f>L_Loc</f>
        <v/>
      </c>
      <c r="AP454" s="90" t="str">
        <f>L_Loc</f>
        <v/>
      </c>
      <c r="AR454" s="91">
        <v>286</v>
      </c>
    </row>
    <row r="455" spans="1:44" s="91" customFormat="1" ht="24.95" customHeight="1" x14ac:dyDescent="0.3">
      <c r="A455" s="68" t="str">
        <f>L_time</f>
        <v/>
      </c>
      <c r="B455" s="69" t="str">
        <f>L_TGca</f>
        <v/>
      </c>
      <c r="C455" s="93"/>
      <c r="D455" s="69" t="str">
        <f t="shared" si="39"/>
        <v/>
      </c>
      <c r="E455" s="71" t="str">
        <f>L_tt</f>
        <v/>
      </c>
      <c r="F455" s="72" t="str">
        <f>L_He</f>
        <v/>
      </c>
      <c r="G455" s="73" t="str">
        <f>L_MaHP</f>
        <v/>
      </c>
      <c r="H455" s="74" t="str">
        <f>L_Loc2</f>
        <v/>
      </c>
      <c r="I455" s="73" t="str">
        <f>L_Loc</f>
        <v/>
      </c>
      <c r="J455" s="73" t="str">
        <f>L_Loc</f>
        <v/>
      </c>
      <c r="K455" s="73" t="str">
        <f>L_Loc</f>
        <v/>
      </c>
      <c r="L455" s="75"/>
      <c r="M455" s="73" t="str">
        <f>_Ngay</f>
        <v/>
      </c>
      <c r="N455" s="76"/>
      <c r="O455" s="73"/>
      <c r="P455" s="77">
        <f>L_SV_P</f>
        <v>0</v>
      </c>
      <c r="Q455" s="78">
        <f>L_SP</f>
        <v>0</v>
      </c>
      <c r="R455" s="79"/>
      <c r="S455" s="79"/>
      <c r="T455" s="79"/>
      <c r="U455" s="79"/>
      <c r="V455" s="79"/>
      <c r="W455" s="79"/>
      <c r="X455" s="79"/>
      <c r="Y455" s="79"/>
      <c r="Z455" s="80"/>
      <c r="AA455" s="81"/>
      <c r="AB455" s="81" t="str">
        <f>L_Nop</f>
        <v/>
      </c>
      <c r="AC455" s="82"/>
      <c r="AD455" s="82"/>
      <c r="AE455" s="82"/>
      <c r="AF455" s="83"/>
      <c r="AG455" s="84" t="str">
        <f t="shared" si="43"/>
        <v/>
      </c>
      <c r="AH455" s="85" t="str">
        <f t="shared" si="44"/>
        <v/>
      </c>
      <c r="AI455" s="86" t="str">
        <f t="shared" si="45"/>
        <v/>
      </c>
      <c r="AJ455" s="86" t="str">
        <f>L_luu1</f>
        <v/>
      </c>
      <c r="AK455" s="87" t="str">
        <f>L_luu2</f>
        <v/>
      </c>
      <c r="AL455" s="88" t="str">
        <f>L_Luu3</f>
        <v/>
      </c>
      <c r="AM455" s="87"/>
      <c r="AN455" s="87"/>
      <c r="AO455" s="89" t="str">
        <f>L_Loc</f>
        <v/>
      </c>
      <c r="AP455" s="90" t="str">
        <f>L_Loc</f>
        <v/>
      </c>
      <c r="AR455" s="91">
        <v>286</v>
      </c>
    </row>
    <row r="456" spans="1:44" s="91" customFormat="1" ht="24.95" customHeight="1" x14ac:dyDescent="0.3">
      <c r="A456" s="68" t="str">
        <f>L_time</f>
        <v/>
      </c>
      <c r="B456" s="69" t="str">
        <f>L_TGca</f>
        <v/>
      </c>
      <c r="C456" s="70"/>
      <c r="D456" s="69" t="str">
        <f t="shared" si="39"/>
        <v/>
      </c>
      <c r="E456" s="71" t="str">
        <f>L_tt</f>
        <v/>
      </c>
      <c r="F456" s="72" t="str">
        <f>L_He</f>
        <v/>
      </c>
      <c r="G456" s="73" t="str">
        <f>L_MaHP</f>
        <v/>
      </c>
      <c r="H456" s="74" t="str">
        <f>L_Loc2</f>
        <v/>
      </c>
      <c r="I456" s="73" t="str">
        <f>L_Loc</f>
        <v/>
      </c>
      <c r="J456" s="73" t="str">
        <f>L_Loc</f>
        <v/>
      </c>
      <c r="K456" s="73" t="str">
        <f>L_Loc</f>
        <v/>
      </c>
      <c r="L456" s="75"/>
      <c r="M456" s="73" t="str">
        <f>_Ngay</f>
        <v/>
      </c>
      <c r="N456" s="76"/>
      <c r="O456" s="73"/>
      <c r="P456" s="77">
        <f>L_SV_P</f>
        <v>0</v>
      </c>
      <c r="Q456" s="78">
        <f>L_SP</f>
        <v>0</v>
      </c>
      <c r="R456" s="79"/>
      <c r="S456" s="79"/>
      <c r="T456" s="79"/>
      <c r="U456" s="79"/>
      <c r="V456" s="79"/>
      <c r="W456" s="79"/>
      <c r="X456" s="79"/>
      <c r="Y456" s="79"/>
      <c r="Z456" s="80"/>
      <c r="AA456" s="81"/>
      <c r="AB456" s="81" t="str">
        <f>L_Nop</f>
        <v/>
      </c>
      <c r="AC456" s="82"/>
      <c r="AD456" s="82"/>
      <c r="AE456" s="82"/>
      <c r="AF456" s="83"/>
      <c r="AG456" s="84" t="str">
        <f t="shared" si="43"/>
        <v/>
      </c>
      <c r="AH456" s="85" t="str">
        <f t="shared" si="44"/>
        <v/>
      </c>
      <c r="AI456" s="86" t="str">
        <f t="shared" si="45"/>
        <v/>
      </c>
      <c r="AJ456" s="86" t="str">
        <f>L_luu1</f>
        <v/>
      </c>
      <c r="AK456" s="87" t="str">
        <f>L_luu2</f>
        <v/>
      </c>
      <c r="AL456" s="88" t="str">
        <f>L_Luu3</f>
        <v/>
      </c>
      <c r="AM456" s="87"/>
      <c r="AN456" s="87"/>
      <c r="AO456" s="89" t="str">
        <f>L_Loc</f>
        <v/>
      </c>
      <c r="AP456" s="90" t="str">
        <f>L_Loc</f>
        <v/>
      </c>
      <c r="AR456" s="91">
        <v>286</v>
      </c>
    </row>
    <row r="457" spans="1:44" s="91" customFormat="1" ht="24.95" customHeight="1" x14ac:dyDescent="0.3">
      <c r="A457" s="68" t="str">
        <f>L_time</f>
        <v/>
      </c>
      <c r="B457" s="69" t="str">
        <f>L_TGca</f>
        <v/>
      </c>
      <c r="C457" s="94"/>
      <c r="D457" s="69" t="str">
        <f t="shared" si="39"/>
        <v/>
      </c>
      <c r="E457" s="71" t="str">
        <f>L_tt</f>
        <v/>
      </c>
      <c r="F457" s="72" t="str">
        <f>L_He</f>
        <v/>
      </c>
      <c r="G457" s="73" t="str">
        <f>L_MaHP</f>
        <v/>
      </c>
      <c r="H457" s="74" t="str">
        <f>L_Loc2</f>
        <v/>
      </c>
      <c r="I457" s="73" t="str">
        <f>L_Loc</f>
        <v/>
      </c>
      <c r="J457" s="73" t="str">
        <f>L_Loc</f>
        <v/>
      </c>
      <c r="K457" s="73" t="str">
        <f>L_Loc</f>
        <v/>
      </c>
      <c r="L457" s="75"/>
      <c r="M457" s="73" t="str">
        <f>_Ngay</f>
        <v/>
      </c>
      <c r="N457" s="76"/>
      <c r="O457" s="73"/>
      <c r="P457" s="77">
        <f>L_SV_P</f>
        <v>0</v>
      </c>
      <c r="Q457" s="78">
        <f>L_SP</f>
        <v>0</v>
      </c>
      <c r="R457" s="79"/>
      <c r="S457" s="79"/>
      <c r="T457" s="79"/>
      <c r="U457" s="79"/>
      <c r="V457" s="79"/>
      <c r="W457" s="79"/>
      <c r="X457" s="79"/>
      <c r="Y457" s="79"/>
      <c r="Z457" s="80"/>
      <c r="AA457" s="81"/>
      <c r="AB457" s="81" t="str">
        <f>L_Nop</f>
        <v/>
      </c>
      <c r="AC457" s="82"/>
      <c r="AD457" s="82"/>
      <c r="AE457" s="82"/>
      <c r="AF457" s="83"/>
      <c r="AG457" s="84" t="str">
        <f t="shared" si="43"/>
        <v/>
      </c>
      <c r="AH457" s="85" t="str">
        <f t="shared" si="44"/>
        <v/>
      </c>
      <c r="AI457" s="86" t="str">
        <f t="shared" si="45"/>
        <v/>
      </c>
      <c r="AJ457" s="86" t="str">
        <f>L_luu1</f>
        <v/>
      </c>
      <c r="AK457" s="87" t="str">
        <f>L_luu2</f>
        <v/>
      </c>
      <c r="AL457" s="88" t="str">
        <f>L_Luu3</f>
        <v/>
      </c>
      <c r="AM457" s="87"/>
      <c r="AN457" s="87"/>
      <c r="AO457" s="89" t="str">
        <f>L_Loc</f>
        <v/>
      </c>
      <c r="AP457" s="90" t="str">
        <f>L_Loc</f>
        <v/>
      </c>
      <c r="AR457" s="91">
        <v>286</v>
      </c>
    </row>
    <row r="458" spans="1:44" s="91" customFormat="1" ht="17.25" x14ac:dyDescent="0.3">
      <c r="A458" s="68" t="str">
        <f>L_time</f>
        <v/>
      </c>
      <c r="B458" s="69" t="str">
        <f>L_TGca</f>
        <v/>
      </c>
      <c r="C458" s="93"/>
      <c r="D458" s="69" t="str">
        <f t="shared" si="39"/>
        <v/>
      </c>
      <c r="E458" s="71" t="str">
        <f>L_tt</f>
        <v/>
      </c>
      <c r="F458" s="72" t="str">
        <f>L_He</f>
        <v/>
      </c>
      <c r="G458" s="73" t="str">
        <f>L_MaHP</f>
        <v/>
      </c>
      <c r="H458" s="74" t="str">
        <f>L_Loc2</f>
        <v/>
      </c>
      <c r="I458" s="73" t="str">
        <f>L_Loc</f>
        <v/>
      </c>
      <c r="J458" s="73" t="str">
        <f>L_Loc</f>
        <v/>
      </c>
      <c r="K458" s="73" t="str">
        <f>L_Loc</f>
        <v/>
      </c>
      <c r="L458" s="75"/>
      <c r="M458" s="73" t="str">
        <f>_Ngay</f>
        <v/>
      </c>
      <c r="N458" s="76"/>
      <c r="O458" s="73"/>
      <c r="P458" s="77">
        <f>L_SV_P</f>
        <v>0</v>
      </c>
      <c r="Q458" s="78">
        <f>L_SP</f>
        <v>0</v>
      </c>
      <c r="R458" s="79"/>
      <c r="S458" s="79"/>
      <c r="T458" s="79"/>
      <c r="U458" s="79"/>
      <c r="V458" s="79"/>
      <c r="W458" s="79"/>
      <c r="X458" s="79"/>
      <c r="Y458" s="79"/>
      <c r="Z458" s="80"/>
      <c r="AA458" s="81"/>
      <c r="AB458" s="81" t="str">
        <f>L_Nop</f>
        <v/>
      </c>
      <c r="AC458" s="82"/>
      <c r="AD458" s="82"/>
      <c r="AE458" s="82"/>
      <c r="AF458" s="83"/>
      <c r="AG458" s="84" t="str">
        <f t="shared" si="43"/>
        <v/>
      </c>
      <c r="AH458" s="85" t="str">
        <f t="shared" si="44"/>
        <v/>
      </c>
      <c r="AI458" s="86" t="str">
        <f t="shared" si="45"/>
        <v/>
      </c>
      <c r="AJ458" s="86" t="str">
        <f>L_luu1</f>
        <v/>
      </c>
      <c r="AK458" s="87" t="str">
        <f>L_luu2</f>
        <v/>
      </c>
      <c r="AL458" s="88" t="str">
        <f>L_Luu3</f>
        <v/>
      </c>
      <c r="AM458" s="87"/>
      <c r="AN458" s="87"/>
      <c r="AO458" s="89" t="str">
        <f>L_Loc</f>
        <v/>
      </c>
      <c r="AP458" s="90" t="str">
        <f>L_Loc</f>
        <v/>
      </c>
      <c r="AR458" s="91">
        <v>286</v>
      </c>
    </row>
    <row r="459" spans="1:44" s="91" customFormat="1" ht="17.25" x14ac:dyDescent="0.3">
      <c r="A459" s="68" t="str">
        <f>L_time</f>
        <v/>
      </c>
      <c r="B459" s="69" t="str">
        <f>L_TGca</f>
        <v/>
      </c>
      <c r="C459" s="95"/>
      <c r="D459" s="69" t="str">
        <f t="shared" si="39"/>
        <v/>
      </c>
      <c r="E459" s="71" t="str">
        <f>L_tt</f>
        <v/>
      </c>
      <c r="F459" s="72" t="str">
        <f>L_He</f>
        <v/>
      </c>
      <c r="G459" s="73" t="str">
        <f>L_MaHP</f>
        <v/>
      </c>
      <c r="H459" s="74" t="str">
        <f>L_Loc2</f>
        <v/>
      </c>
      <c r="I459" s="73" t="str">
        <f>L_Loc</f>
        <v/>
      </c>
      <c r="J459" s="73" t="str">
        <f>L_Loc</f>
        <v/>
      </c>
      <c r="K459" s="73" t="str">
        <f>L_Loc</f>
        <v/>
      </c>
      <c r="L459" s="75"/>
      <c r="M459" s="73" t="str">
        <f>_Ngay</f>
        <v/>
      </c>
      <c r="N459" s="76"/>
      <c r="O459" s="73"/>
      <c r="P459" s="77">
        <f>L_SV_P</f>
        <v>0</v>
      </c>
      <c r="Q459" s="78">
        <f>L_SP</f>
        <v>0</v>
      </c>
      <c r="R459" s="79"/>
      <c r="S459" s="79"/>
      <c r="T459" s="79"/>
      <c r="U459" s="79"/>
      <c r="V459" s="79"/>
      <c r="W459" s="79"/>
      <c r="X459" s="79"/>
      <c r="Y459" s="79"/>
      <c r="Z459" s="80"/>
      <c r="AA459" s="81"/>
      <c r="AB459" s="81" t="str">
        <f>L_Nop</f>
        <v/>
      </c>
      <c r="AC459" s="82"/>
      <c r="AD459" s="82"/>
      <c r="AE459" s="82"/>
      <c r="AF459" s="83"/>
      <c r="AG459" s="84" t="str">
        <f t="shared" si="43"/>
        <v/>
      </c>
      <c r="AH459" s="85" t="str">
        <f t="shared" si="44"/>
        <v/>
      </c>
      <c r="AI459" s="86" t="str">
        <f t="shared" si="45"/>
        <v/>
      </c>
      <c r="AJ459" s="86" t="str">
        <f>L_luu1</f>
        <v/>
      </c>
      <c r="AK459" s="87" t="str">
        <f>L_luu2</f>
        <v/>
      </c>
      <c r="AL459" s="88" t="str">
        <f>L_Luu3</f>
        <v/>
      </c>
      <c r="AM459" s="87"/>
      <c r="AN459" s="87"/>
      <c r="AO459" s="89" t="str">
        <f>L_Loc</f>
        <v/>
      </c>
      <c r="AP459" s="90" t="str">
        <f>L_Loc</f>
        <v/>
      </c>
      <c r="AR459" s="91">
        <v>286</v>
      </c>
    </row>
    <row r="460" spans="1:44" s="91" customFormat="1" ht="30" customHeight="1" x14ac:dyDescent="0.3">
      <c r="A460" s="68" t="str">
        <f>L_time</f>
        <v/>
      </c>
      <c r="B460" s="69" t="str">
        <f>L_TGca</f>
        <v/>
      </c>
      <c r="C460" s="96"/>
      <c r="D460" s="69" t="str">
        <f t="shared" si="39"/>
        <v/>
      </c>
      <c r="E460" s="71" t="str">
        <f>L_tt</f>
        <v/>
      </c>
      <c r="F460" s="72" t="str">
        <f>L_He</f>
        <v/>
      </c>
      <c r="G460" s="73" t="str">
        <f>L_MaHP</f>
        <v/>
      </c>
      <c r="H460" s="74" t="str">
        <f>L_Loc2</f>
        <v/>
      </c>
      <c r="I460" s="73" t="str">
        <f>L_Loc</f>
        <v/>
      </c>
      <c r="J460" s="73" t="str">
        <f>L_Loc</f>
        <v/>
      </c>
      <c r="K460" s="73" t="str">
        <f>L_Loc</f>
        <v/>
      </c>
      <c r="L460" s="75"/>
      <c r="M460" s="73" t="str">
        <f>_Ngay</f>
        <v/>
      </c>
      <c r="N460" s="76"/>
      <c r="O460" s="73"/>
      <c r="P460" s="77">
        <f>L_SV_P</f>
        <v>0</v>
      </c>
      <c r="Q460" s="78">
        <f>L_SP</f>
        <v>0</v>
      </c>
      <c r="R460" s="79"/>
      <c r="S460" s="79"/>
      <c r="T460" s="79"/>
      <c r="U460" s="79"/>
      <c r="V460" s="79"/>
      <c r="W460" s="79"/>
      <c r="X460" s="79"/>
      <c r="Y460" s="79"/>
      <c r="Z460" s="80"/>
      <c r="AA460" s="81"/>
      <c r="AB460" s="81" t="str">
        <f>L_Nop</f>
        <v/>
      </c>
      <c r="AC460" s="82"/>
      <c r="AD460" s="82"/>
      <c r="AE460" s="82"/>
      <c r="AF460" s="83"/>
      <c r="AG460" s="84" t="str">
        <f t="shared" si="43"/>
        <v/>
      </c>
      <c r="AH460" s="85" t="str">
        <f t="shared" si="44"/>
        <v/>
      </c>
      <c r="AI460" s="86" t="str">
        <f t="shared" si="45"/>
        <v/>
      </c>
      <c r="AJ460" s="86" t="str">
        <f>L_luu1</f>
        <v/>
      </c>
      <c r="AK460" s="87" t="str">
        <f>L_luu2</f>
        <v/>
      </c>
      <c r="AL460" s="88" t="str">
        <f>L_Luu3</f>
        <v/>
      </c>
      <c r="AM460" s="87"/>
      <c r="AN460" s="87"/>
      <c r="AO460" s="89" t="str">
        <f>L_Loc</f>
        <v/>
      </c>
      <c r="AP460" s="90" t="str">
        <f>L_Loc</f>
        <v/>
      </c>
      <c r="AR460" s="91">
        <v>286</v>
      </c>
    </row>
    <row r="461" spans="1:44" s="91" customFormat="1" ht="30" customHeight="1" x14ac:dyDescent="0.3">
      <c r="A461" s="68" t="str">
        <f>L_time</f>
        <v/>
      </c>
      <c r="B461" s="69" t="str">
        <f>L_TGca</f>
        <v/>
      </c>
      <c r="C461" s="94"/>
      <c r="D461" s="69" t="str">
        <f t="shared" si="39"/>
        <v/>
      </c>
      <c r="E461" s="71" t="str">
        <f>L_tt</f>
        <v/>
      </c>
      <c r="F461" s="72" t="str">
        <f>L_He</f>
        <v/>
      </c>
      <c r="G461" s="73" t="str">
        <f>L_MaHP</f>
        <v/>
      </c>
      <c r="H461" s="74" t="str">
        <f>L_Loc2</f>
        <v/>
      </c>
      <c r="I461" s="73" t="str">
        <f>L_Loc</f>
        <v/>
      </c>
      <c r="J461" s="73" t="str">
        <f>L_Loc</f>
        <v/>
      </c>
      <c r="K461" s="73" t="str">
        <f>L_Loc</f>
        <v/>
      </c>
      <c r="L461" s="75"/>
      <c r="M461" s="73" t="str">
        <f>_Ngay</f>
        <v/>
      </c>
      <c r="N461" s="76"/>
      <c r="O461" s="73"/>
      <c r="P461" s="77">
        <f>L_SV_P</f>
        <v>0</v>
      </c>
      <c r="Q461" s="78">
        <f>L_SP</f>
        <v>0</v>
      </c>
      <c r="R461" s="79"/>
      <c r="S461" s="79"/>
      <c r="T461" s="79"/>
      <c r="U461" s="79"/>
      <c r="V461" s="79"/>
      <c r="W461" s="79"/>
      <c r="X461" s="79"/>
      <c r="Y461" s="79"/>
      <c r="Z461" s="80"/>
      <c r="AA461" s="81"/>
      <c r="AB461" s="81" t="str">
        <f>L_Nop</f>
        <v/>
      </c>
      <c r="AC461" s="82"/>
      <c r="AD461" s="82"/>
      <c r="AE461" s="82"/>
      <c r="AF461" s="83"/>
      <c r="AG461" s="84" t="str">
        <f t="shared" si="43"/>
        <v/>
      </c>
      <c r="AH461" s="85" t="str">
        <f t="shared" si="44"/>
        <v/>
      </c>
      <c r="AI461" s="86" t="str">
        <f t="shared" si="45"/>
        <v/>
      </c>
      <c r="AJ461" s="86" t="str">
        <f>L_luu1</f>
        <v/>
      </c>
      <c r="AK461" s="87" t="str">
        <f>L_luu2</f>
        <v/>
      </c>
      <c r="AL461" s="88" t="str">
        <f>L_Luu3</f>
        <v/>
      </c>
      <c r="AM461" s="87"/>
      <c r="AN461" s="87"/>
      <c r="AO461" s="89" t="str">
        <f>L_Loc</f>
        <v/>
      </c>
      <c r="AP461" s="90" t="str">
        <f>L_Loc</f>
        <v/>
      </c>
      <c r="AR461" s="91">
        <v>286</v>
      </c>
    </row>
    <row r="462" spans="1:44" s="91" customFormat="1" ht="30" customHeight="1" x14ac:dyDescent="0.3">
      <c r="A462" s="68" t="str">
        <f>L_time</f>
        <v/>
      </c>
      <c r="B462" s="69" t="str">
        <f>L_TGca</f>
        <v/>
      </c>
      <c r="C462" s="94"/>
      <c r="D462" s="69" t="str">
        <f t="shared" si="39"/>
        <v/>
      </c>
      <c r="E462" s="71" t="str">
        <f>L_tt</f>
        <v/>
      </c>
      <c r="F462" s="72" t="str">
        <f>L_He</f>
        <v/>
      </c>
      <c r="G462" s="73" t="str">
        <f>L_MaHP</f>
        <v/>
      </c>
      <c r="H462" s="74" t="str">
        <f>L_Loc2</f>
        <v/>
      </c>
      <c r="I462" s="73" t="str">
        <f>L_Loc</f>
        <v/>
      </c>
      <c r="J462" s="73" t="str">
        <f>L_Loc</f>
        <v/>
      </c>
      <c r="K462" s="73" t="str">
        <f>L_Loc</f>
        <v/>
      </c>
      <c r="L462" s="75"/>
      <c r="M462" s="73" t="str">
        <f>_Ngay</f>
        <v/>
      </c>
      <c r="N462" s="76"/>
      <c r="O462" s="73"/>
      <c r="P462" s="77">
        <f>L_SV_P</f>
        <v>0</v>
      </c>
      <c r="Q462" s="78">
        <f>L_SP</f>
        <v>0</v>
      </c>
      <c r="R462" s="79"/>
      <c r="S462" s="79"/>
      <c r="T462" s="79"/>
      <c r="U462" s="79"/>
      <c r="V462" s="79"/>
      <c r="W462" s="79"/>
      <c r="X462" s="79"/>
      <c r="Y462" s="79"/>
      <c r="Z462" s="80"/>
      <c r="AA462" s="81"/>
      <c r="AB462" s="81" t="str">
        <f>L_Nop</f>
        <v/>
      </c>
      <c r="AC462" s="82"/>
      <c r="AD462" s="82"/>
      <c r="AE462" s="82"/>
      <c r="AF462" s="83"/>
      <c r="AG462" s="84" t="str">
        <f t="shared" si="43"/>
        <v/>
      </c>
      <c r="AH462" s="85" t="str">
        <f t="shared" si="44"/>
        <v/>
      </c>
      <c r="AI462" s="86" t="str">
        <f t="shared" si="45"/>
        <v/>
      </c>
      <c r="AJ462" s="86" t="str">
        <f>L_luu1</f>
        <v/>
      </c>
      <c r="AK462" s="87" t="str">
        <f>L_luu2</f>
        <v/>
      </c>
      <c r="AL462" s="88" t="str">
        <f>L_Luu3</f>
        <v/>
      </c>
      <c r="AM462" s="87"/>
      <c r="AN462" s="87"/>
      <c r="AO462" s="89" t="str">
        <f>L_Loc</f>
        <v/>
      </c>
      <c r="AP462" s="90" t="str">
        <f>L_Loc</f>
        <v/>
      </c>
      <c r="AR462" s="91">
        <v>286</v>
      </c>
    </row>
    <row r="463" spans="1:44" s="91" customFormat="1" ht="30" customHeight="1" x14ac:dyDescent="0.3">
      <c r="A463" s="68" t="str">
        <f>L_time</f>
        <v/>
      </c>
      <c r="B463" s="69" t="str">
        <f>L_TGca</f>
        <v/>
      </c>
      <c r="C463" s="93"/>
      <c r="D463" s="69" t="str">
        <f t="shared" si="39"/>
        <v/>
      </c>
      <c r="E463" s="71" t="str">
        <f>L_tt</f>
        <v/>
      </c>
      <c r="F463" s="72" t="str">
        <f>L_He</f>
        <v/>
      </c>
      <c r="G463" s="73" t="str">
        <f>L_MaHP</f>
        <v/>
      </c>
      <c r="H463" s="74" t="str">
        <f>L_Loc2</f>
        <v/>
      </c>
      <c r="I463" s="73" t="str">
        <f>L_Loc</f>
        <v/>
      </c>
      <c r="J463" s="73" t="str">
        <f>L_Loc</f>
        <v/>
      </c>
      <c r="K463" s="73" t="str">
        <f>L_Loc</f>
        <v/>
      </c>
      <c r="L463" s="75"/>
      <c r="M463" s="73" t="str">
        <f>_Ngay</f>
        <v/>
      </c>
      <c r="N463" s="76"/>
      <c r="O463" s="73"/>
      <c r="P463" s="77">
        <f>L_SV_P</f>
        <v>0</v>
      </c>
      <c r="Q463" s="78">
        <f>L_SP</f>
        <v>0</v>
      </c>
      <c r="R463" s="79"/>
      <c r="S463" s="79"/>
      <c r="T463" s="79"/>
      <c r="U463" s="79"/>
      <c r="V463" s="79"/>
      <c r="W463" s="79"/>
      <c r="X463" s="79"/>
      <c r="Y463" s="79"/>
      <c r="Z463" s="80"/>
      <c r="AA463" s="81"/>
      <c r="AB463" s="81" t="str">
        <f>L_Nop</f>
        <v/>
      </c>
      <c r="AC463" s="82"/>
      <c r="AD463" s="82"/>
      <c r="AE463" s="82"/>
      <c r="AF463" s="83"/>
      <c r="AG463" s="84" t="str">
        <f t="shared" si="43"/>
        <v/>
      </c>
      <c r="AH463" s="85" t="str">
        <f t="shared" si="44"/>
        <v/>
      </c>
      <c r="AI463" s="86" t="str">
        <f t="shared" si="45"/>
        <v/>
      </c>
      <c r="AJ463" s="86" t="str">
        <f>L_luu1</f>
        <v/>
      </c>
      <c r="AK463" s="87" t="str">
        <f>L_luu2</f>
        <v/>
      </c>
      <c r="AL463" s="88" t="str">
        <f>L_Luu3</f>
        <v/>
      </c>
      <c r="AM463" s="87"/>
      <c r="AN463" s="87"/>
      <c r="AO463" s="89" t="str">
        <f>L_Loc</f>
        <v/>
      </c>
      <c r="AP463" s="90" t="str">
        <f>L_Loc</f>
        <v/>
      </c>
      <c r="AR463" s="91">
        <v>286</v>
      </c>
    </row>
    <row r="464" spans="1:44" s="91" customFormat="1" ht="17.25" x14ac:dyDescent="0.3">
      <c r="A464" s="68" t="str">
        <f>L_time</f>
        <v/>
      </c>
      <c r="B464" s="69" t="str">
        <f>L_TGca</f>
        <v/>
      </c>
      <c r="C464" s="94"/>
      <c r="D464" s="69" t="str">
        <f t="shared" si="39"/>
        <v/>
      </c>
      <c r="E464" s="71" t="str">
        <f>L_tt</f>
        <v/>
      </c>
      <c r="F464" s="72" t="str">
        <f>L_He</f>
        <v/>
      </c>
      <c r="G464" s="73" t="str">
        <f>L_MaHP</f>
        <v/>
      </c>
      <c r="H464" s="74" t="str">
        <f>L_Loc2</f>
        <v/>
      </c>
      <c r="I464" s="73" t="str">
        <f>L_Loc</f>
        <v/>
      </c>
      <c r="J464" s="73" t="str">
        <f>L_Loc</f>
        <v/>
      </c>
      <c r="K464" s="73" t="str">
        <f>L_Loc</f>
        <v/>
      </c>
      <c r="L464" s="75"/>
      <c r="M464" s="73" t="str">
        <f>_Ngay</f>
        <v/>
      </c>
      <c r="N464" s="76"/>
      <c r="O464" s="73"/>
      <c r="P464" s="77">
        <f>L_SV_P</f>
        <v>0</v>
      </c>
      <c r="Q464" s="78">
        <f>L_SP</f>
        <v>0</v>
      </c>
      <c r="R464" s="79"/>
      <c r="S464" s="79"/>
      <c r="T464" s="79"/>
      <c r="U464" s="79"/>
      <c r="V464" s="79"/>
      <c r="W464" s="79"/>
      <c r="X464" s="79"/>
      <c r="Y464" s="79"/>
      <c r="Z464" s="80"/>
      <c r="AA464" s="81"/>
      <c r="AB464" s="81" t="str">
        <f>L_Nop</f>
        <v/>
      </c>
      <c r="AC464" s="82"/>
      <c r="AD464" s="82"/>
      <c r="AE464" s="82"/>
      <c r="AF464" s="83"/>
      <c r="AG464" s="84" t="str">
        <f t="shared" si="43"/>
        <v/>
      </c>
      <c r="AH464" s="85" t="str">
        <f t="shared" si="44"/>
        <v/>
      </c>
      <c r="AI464" s="86" t="str">
        <f t="shared" si="45"/>
        <v/>
      </c>
      <c r="AJ464" s="86" t="str">
        <f>L_luu1</f>
        <v/>
      </c>
      <c r="AK464" s="87" t="str">
        <f>L_luu2</f>
        <v/>
      </c>
      <c r="AL464" s="88" t="str">
        <f>L_Luu3</f>
        <v/>
      </c>
      <c r="AM464" s="87"/>
      <c r="AN464" s="87"/>
      <c r="AO464" s="89" t="str">
        <f>L_Loc</f>
        <v/>
      </c>
      <c r="AP464" s="90" t="str">
        <f>L_Loc</f>
        <v/>
      </c>
      <c r="AR464" s="91">
        <v>286</v>
      </c>
    </row>
    <row r="465" spans="1:44" s="91" customFormat="1" ht="17.25" x14ac:dyDescent="0.3">
      <c r="A465" s="68" t="str">
        <f>L_time</f>
        <v/>
      </c>
      <c r="B465" s="69" t="str">
        <f>L_TGca</f>
        <v/>
      </c>
      <c r="C465" s="93"/>
      <c r="D465" s="69" t="str">
        <f t="shared" si="39"/>
        <v/>
      </c>
      <c r="E465" s="71" t="str">
        <f>L_tt</f>
        <v/>
      </c>
      <c r="F465" s="72" t="str">
        <f>L_He</f>
        <v/>
      </c>
      <c r="G465" s="73" t="str">
        <f>L_MaHP</f>
        <v/>
      </c>
      <c r="H465" s="74" t="str">
        <f>L_Loc2</f>
        <v/>
      </c>
      <c r="I465" s="73" t="str">
        <f>L_Loc</f>
        <v/>
      </c>
      <c r="J465" s="73" t="str">
        <f>L_Loc</f>
        <v/>
      </c>
      <c r="K465" s="73" t="str">
        <f>L_Loc</f>
        <v/>
      </c>
      <c r="L465" s="75"/>
      <c r="M465" s="73" t="str">
        <f>_Ngay</f>
        <v/>
      </c>
      <c r="N465" s="76"/>
      <c r="O465" s="73"/>
      <c r="P465" s="77">
        <f>L_SV_P</f>
        <v>0</v>
      </c>
      <c r="Q465" s="78">
        <f>L_SP</f>
        <v>0</v>
      </c>
      <c r="R465" s="79"/>
      <c r="S465" s="79"/>
      <c r="T465" s="79"/>
      <c r="U465" s="79"/>
      <c r="V465" s="79"/>
      <c r="W465" s="79"/>
      <c r="X465" s="79"/>
      <c r="Y465" s="79"/>
      <c r="Z465" s="80"/>
      <c r="AA465" s="81"/>
      <c r="AB465" s="81" t="str">
        <f>L_Nop</f>
        <v/>
      </c>
      <c r="AC465" s="82"/>
      <c r="AD465" s="82"/>
      <c r="AE465" s="82"/>
      <c r="AF465" s="83"/>
      <c r="AG465" s="84" t="str">
        <f t="shared" si="43"/>
        <v/>
      </c>
      <c r="AH465" s="85" t="str">
        <f t="shared" si="44"/>
        <v/>
      </c>
      <c r="AI465" s="86" t="str">
        <f t="shared" si="45"/>
        <v/>
      </c>
      <c r="AJ465" s="86" t="str">
        <f>L_luu1</f>
        <v/>
      </c>
      <c r="AK465" s="87" t="str">
        <f>L_luu2</f>
        <v/>
      </c>
      <c r="AL465" s="88" t="str">
        <f>L_Luu3</f>
        <v/>
      </c>
      <c r="AM465" s="87"/>
      <c r="AN465" s="87"/>
      <c r="AO465" s="89" t="str">
        <f>L_Loc</f>
        <v/>
      </c>
      <c r="AP465" s="90" t="str">
        <f>L_Loc</f>
        <v/>
      </c>
      <c r="AR465" s="91">
        <v>286</v>
      </c>
    </row>
    <row r="466" spans="1:44" s="91" customFormat="1" ht="17.25" x14ac:dyDescent="0.3">
      <c r="A466" s="68" t="str">
        <f>L_time</f>
        <v/>
      </c>
      <c r="B466" s="69" t="str">
        <f>L_TGca</f>
        <v/>
      </c>
      <c r="C466" s="96"/>
      <c r="D466" s="69" t="str">
        <f t="shared" si="39"/>
        <v/>
      </c>
      <c r="E466" s="71" t="str">
        <f>L_tt</f>
        <v/>
      </c>
      <c r="F466" s="72" t="str">
        <f>L_He</f>
        <v/>
      </c>
      <c r="G466" s="73" t="str">
        <f>L_MaHP</f>
        <v/>
      </c>
      <c r="H466" s="74" t="str">
        <f>L_Loc2</f>
        <v/>
      </c>
      <c r="I466" s="73" t="str">
        <f>L_Loc</f>
        <v/>
      </c>
      <c r="J466" s="73" t="str">
        <f>L_Loc</f>
        <v/>
      </c>
      <c r="K466" s="73" t="str">
        <f>L_Loc</f>
        <v/>
      </c>
      <c r="L466" s="75"/>
      <c r="M466" s="73" t="str">
        <f>_Ngay</f>
        <v/>
      </c>
      <c r="N466" s="76"/>
      <c r="O466" s="73"/>
      <c r="P466" s="77">
        <f>L_SV_P</f>
        <v>0</v>
      </c>
      <c r="Q466" s="78">
        <f>L_SP</f>
        <v>0</v>
      </c>
      <c r="R466" s="79"/>
      <c r="S466" s="79"/>
      <c r="T466" s="79"/>
      <c r="U466" s="79"/>
      <c r="V466" s="79"/>
      <c r="W466" s="79"/>
      <c r="X466" s="79"/>
      <c r="Y466" s="79"/>
      <c r="Z466" s="80"/>
      <c r="AA466" s="81"/>
      <c r="AB466" s="81" t="str">
        <f>L_Nop</f>
        <v/>
      </c>
      <c r="AC466" s="82"/>
      <c r="AD466" s="82"/>
      <c r="AE466" s="82"/>
      <c r="AF466" s="83"/>
      <c r="AG466" s="84" t="str">
        <f t="shared" si="43"/>
        <v/>
      </c>
      <c r="AH466" s="85" t="str">
        <f t="shared" si="44"/>
        <v/>
      </c>
      <c r="AI466" s="86" t="str">
        <f t="shared" si="45"/>
        <v/>
      </c>
      <c r="AJ466" s="86" t="str">
        <f>L_luu1</f>
        <v/>
      </c>
      <c r="AK466" s="87" t="str">
        <f>L_luu2</f>
        <v/>
      </c>
      <c r="AL466" s="88" t="str">
        <f>L_Luu3</f>
        <v/>
      </c>
      <c r="AM466" s="87"/>
      <c r="AN466" s="87"/>
      <c r="AO466" s="89" t="str">
        <f>L_Loc</f>
        <v/>
      </c>
      <c r="AP466" s="90" t="str">
        <f>L_Loc</f>
        <v/>
      </c>
      <c r="AR466" s="91">
        <v>286</v>
      </c>
    </row>
    <row r="467" spans="1:44" s="91" customFormat="1" ht="17.25" x14ac:dyDescent="0.3">
      <c r="A467" s="68" t="str">
        <f>L_time</f>
        <v/>
      </c>
      <c r="B467" s="69" t="str">
        <f>L_TGca</f>
        <v/>
      </c>
      <c r="C467" s="93"/>
      <c r="D467" s="69" t="str">
        <f t="shared" si="39"/>
        <v/>
      </c>
      <c r="E467" s="71" t="str">
        <f>L_tt</f>
        <v/>
      </c>
      <c r="F467" s="72" t="str">
        <f>L_He</f>
        <v/>
      </c>
      <c r="G467" s="73" t="str">
        <f>L_MaHP</f>
        <v/>
      </c>
      <c r="H467" s="74" t="str">
        <f>L_Loc2</f>
        <v/>
      </c>
      <c r="I467" s="73" t="str">
        <f>L_Loc</f>
        <v/>
      </c>
      <c r="J467" s="73" t="str">
        <f>L_Loc</f>
        <v/>
      </c>
      <c r="K467" s="73" t="str">
        <f>L_Loc</f>
        <v/>
      </c>
      <c r="L467" s="75"/>
      <c r="M467" s="73" t="str">
        <f>_Ngay</f>
        <v/>
      </c>
      <c r="N467" s="76"/>
      <c r="O467" s="73"/>
      <c r="P467" s="77">
        <f>L_SV_P</f>
        <v>0</v>
      </c>
      <c r="Q467" s="78">
        <f>L_SP</f>
        <v>0</v>
      </c>
      <c r="R467" s="79"/>
      <c r="S467" s="79"/>
      <c r="T467" s="79"/>
      <c r="U467" s="79"/>
      <c r="V467" s="79"/>
      <c r="W467" s="79"/>
      <c r="X467" s="79"/>
      <c r="Y467" s="79"/>
      <c r="Z467" s="80"/>
      <c r="AA467" s="81"/>
      <c r="AB467" s="81" t="str">
        <f>L_Nop</f>
        <v/>
      </c>
      <c r="AC467" s="82"/>
      <c r="AD467" s="82"/>
      <c r="AE467" s="82"/>
      <c r="AF467" s="83"/>
      <c r="AG467" s="84" t="str">
        <f t="shared" si="43"/>
        <v/>
      </c>
      <c r="AH467" s="85" t="str">
        <f t="shared" si="44"/>
        <v/>
      </c>
      <c r="AI467" s="86" t="str">
        <f t="shared" si="45"/>
        <v/>
      </c>
      <c r="AJ467" s="86" t="str">
        <f>L_luu1</f>
        <v/>
      </c>
      <c r="AK467" s="87" t="str">
        <f>L_luu2</f>
        <v/>
      </c>
      <c r="AL467" s="88" t="str">
        <f>L_Luu3</f>
        <v/>
      </c>
      <c r="AM467" s="87"/>
      <c r="AN467" s="87"/>
      <c r="AO467" s="89" t="str">
        <f>L_Loc</f>
        <v/>
      </c>
      <c r="AP467" s="90" t="str">
        <f>L_Loc</f>
        <v/>
      </c>
      <c r="AR467" s="91">
        <v>286</v>
      </c>
    </row>
    <row r="468" spans="1:44" s="91" customFormat="1" ht="30" customHeight="1" x14ac:dyDescent="0.3">
      <c r="A468" s="68" t="str">
        <f>L_time</f>
        <v/>
      </c>
      <c r="B468" s="69" t="str">
        <f>L_TGca</f>
        <v/>
      </c>
      <c r="C468" s="93"/>
      <c r="D468" s="69" t="str">
        <f t="shared" si="39"/>
        <v/>
      </c>
      <c r="E468" s="71" t="str">
        <f>L_tt</f>
        <v/>
      </c>
      <c r="F468" s="72" t="str">
        <f>L_He</f>
        <v/>
      </c>
      <c r="G468" s="73" t="str">
        <f>L_MaHP</f>
        <v/>
      </c>
      <c r="H468" s="74" t="str">
        <f>L_Loc2</f>
        <v/>
      </c>
      <c r="I468" s="73" t="str">
        <f>L_Loc</f>
        <v/>
      </c>
      <c r="J468" s="73" t="str">
        <f>L_Loc</f>
        <v/>
      </c>
      <c r="K468" s="73" t="str">
        <f>L_Loc</f>
        <v/>
      </c>
      <c r="L468" s="75"/>
      <c r="M468" s="73" t="str">
        <f>_Ngay</f>
        <v/>
      </c>
      <c r="N468" s="76"/>
      <c r="O468" s="73"/>
      <c r="P468" s="77">
        <f>L_SV_P</f>
        <v>0</v>
      </c>
      <c r="Q468" s="78">
        <f>L_SP</f>
        <v>0</v>
      </c>
      <c r="R468" s="79"/>
      <c r="S468" s="79"/>
      <c r="T468" s="79"/>
      <c r="U468" s="79"/>
      <c r="V468" s="79"/>
      <c r="W468" s="79"/>
      <c r="X468" s="79"/>
      <c r="Y468" s="79"/>
      <c r="Z468" s="80"/>
      <c r="AA468" s="81"/>
      <c r="AB468" s="81" t="str">
        <f>L_Nop</f>
        <v/>
      </c>
      <c r="AC468" s="82"/>
      <c r="AD468" s="82"/>
      <c r="AE468" s="82"/>
      <c r="AF468" s="83"/>
      <c r="AG468" s="84" t="str">
        <f t="shared" si="43"/>
        <v/>
      </c>
      <c r="AH468" s="85" t="str">
        <f t="shared" si="44"/>
        <v/>
      </c>
      <c r="AI468" s="86" t="str">
        <f t="shared" si="45"/>
        <v/>
      </c>
      <c r="AJ468" s="86" t="str">
        <f>L_luu1</f>
        <v/>
      </c>
      <c r="AK468" s="87" t="str">
        <f>L_luu2</f>
        <v/>
      </c>
      <c r="AL468" s="88" t="str">
        <f>L_Luu3</f>
        <v/>
      </c>
      <c r="AM468" s="87"/>
      <c r="AN468" s="87"/>
      <c r="AO468" s="89" t="str">
        <f>L_Loc</f>
        <v/>
      </c>
      <c r="AP468" s="90" t="str">
        <f>L_Loc</f>
        <v/>
      </c>
      <c r="AR468" s="91">
        <v>286</v>
      </c>
    </row>
    <row r="469" spans="1:44" s="91" customFormat="1" ht="30" customHeight="1" x14ac:dyDescent="0.3">
      <c r="A469" s="68" t="str">
        <f>L_time</f>
        <v/>
      </c>
      <c r="B469" s="69" t="str">
        <f>L_TGca</f>
        <v/>
      </c>
      <c r="C469" s="104"/>
      <c r="D469" s="69" t="str">
        <f t="shared" ref="D469:D532" si="46">IF(C469="","",LEFT($C469,FIND("-",$C469,1)+2))</f>
        <v/>
      </c>
      <c r="E469" s="71" t="str">
        <f>L_tt</f>
        <v/>
      </c>
      <c r="F469" s="72" t="str">
        <f>L_He</f>
        <v/>
      </c>
      <c r="G469" s="73" t="str">
        <f>L_MaHP</f>
        <v/>
      </c>
      <c r="H469" s="74" t="str">
        <f>L_Loc2</f>
        <v/>
      </c>
      <c r="I469" s="73" t="str">
        <f>L_Loc</f>
        <v/>
      </c>
      <c r="J469" s="73" t="str">
        <f>L_Loc</f>
        <v/>
      </c>
      <c r="K469" s="73" t="str">
        <f>L_Loc</f>
        <v/>
      </c>
      <c r="L469" s="75"/>
      <c r="M469" s="73" t="str">
        <f>_Ngay</f>
        <v/>
      </c>
      <c r="N469" s="76"/>
      <c r="O469" s="73"/>
      <c r="P469" s="77">
        <f>L_SV_P</f>
        <v>0</v>
      </c>
      <c r="Q469" s="78">
        <f>L_SP</f>
        <v>0</v>
      </c>
      <c r="R469" s="79"/>
      <c r="S469" s="79"/>
      <c r="T469" s="79"/>
      <c r="U469" s="79"/>
      <c r="V469" s="79"/>
      <c r="W469" s="79"/>
      <c r="X469" s="79"/>
      <c r="Y469" s="79"/>
      <c r="Z469" s="80"/>
      <c r="AA469" s="81"/>
      <c r="AB469" s="81" t="str">
        <f>L_Nop</f>
        <v/>
      </c>
      <c r="AC469" s="82"/>
      <c r="AD469" s="82"/>
      <c r="AE469" s="82"/>
      <c r="AF469" s="83"/>
      <c r="AG469" s="84" t="str">
        <f t="shared" si="43"/>
        <v/>
      </c>
      <c r="AH469" s="85" t="str">
        <f t="shared" si="44"/>
        <v/>
      </c>
      <c r="AI469" s="86" t="str">
        <f t="shared" si="45"/>
        <v/>
      </c>
      <c r="AJ469" s="86" t="str">
        <f>L_luu1</f>
        <v/>
      </c>
      <c r="AK469" s="87" t="str">
        <f>L_luu2</f>
        <v/>
      </c>
      <c r="AL469" s="88" t="str">
        <f>L_Luu3</f>
        <v/>
      </c>
      <c r="AM469" s="87"/>
      <c r="AN469" s="87"/>
      <c r="AO469" s="89" t="str">
        <f>L_Loc</f>
        <v/>
      </c>
      <c r="AP469" s="90" t="str">
        <f>L_Loc</f>
        <v/>
      </c>
      <c r="AR469" s="91">
        <v>286</v>
      </c>
    </row>
    <row r="470" spans="1:44" s="91" customFormat="1" ht="30" customHeight="1" x14ac:dyDescent="0.3">
      <c r="A470" s="68" t="str">
        <f>L_time</f>
        <v/>
      </c>
      <c r="B470" s="69" t="str">
        <f>L_TGca</f>
        <v/>
      </c>
      <c r="C470" s="93"/>
      <c r="D470" s="69" t="str">
        <f t="shared" si="46"/>
        <v/>
      </c>
      <c r="E470" s="71" t="str">
        <f>L_tt</f>
        <v/>
      </c>
      <c r="F470" s="72" t="str">
        <f>L_He</f>
        <v/>
      </c>
      <c r="G470" s="73" t="str">
        <f>L_MaHP</f>
        <v/>
      </c>
      <c r="H470" s="74" t="str">
        <f>L_Loc2</f>
        <v/>
      </c>
      <c r="I470" s="73" t="str">
        <f>L_Loc</f>
        <v/>
      </c>
      <c r="J470" s="73" t="str">
        <f>L_Loc</f>
        <v/>
      </c>
      <c r="K470" s="73" t="str">
        <f>L_Loc</f>
        <v/>
      </c>
      <c r="L470" s="75"/>
      <c r="M470" s="73" t="str">
        <f>_Ngay</f>
        <v/>
      </c>
      <c r="N470" s="76"/>
      <c r="O470" s="73"/>
      <c r="P470" s="77">
        <f>L_SV_P</f>
        <v>0</v>
      </c>
      <c r="Q470" s="78">
        <f>L_SP</f>
        <v>0</v>
      </c>
      <c r="R470" s="79"/>
      <c r="S470" s="79"/>
      <c r="T470" s="79"/>
      <c r="U470" s="79"/>
      <c r="V470" s="79"/>
      <c r="W470" s="79"/>
      <c r="X470" s="79"/>
      <c r="Y470" s="79"/>
      <c r="Z470" s="80"/>
      <c r="AA470" s="81"/>
      <c r="AB470" s="81" t="str">
        <f>L_Nop</f>
        <v/>
      </c>
      <c r="AC470" s="82"/>
      <c r="AD470" s="82"/>
      <c r="AE470" s="82"/>
      <c r="AF470" s="83"/>
      <c r="AG470" s="84" t="str">
        <f t="shared" si="43"/>
        <v/>
      </c>
      <c r="AH470" s="85" t="str">
        <f t="shared" si="44"/>
        <v/>
      </c>
      <c r="AI470" s="86" t="str">
        <f t="shared" si="45"/>
        <v/>
      </c>
      <c r="AJ470" s="86" t="str">
        <f>L_luu1</f>
        <v/>
      </c>
      <c r="AK470" s="87" t="str">
        <f>L_luu2</f>
        <v/>
      </c>
      <c r="AL470" s="88" t="str">
        <f>L_Luu3</f>
        <v/>
      </c>
      <c r="AM470" s="87"/>
      <c r="AN470" s="87"/>
      <c r="AO470" s="89" t="str">
        <f>L_Loc</f>
        <v/>
      </c>
      <c r="AP470" s="90" t="str">
        <f>L_Loc</f>
        <v/>
      </c>
      <c r="AR470" s="91">
        <v>286</v>
      </c>
    </row>
    <row r="471" spans="1:44" s="91" customFormat="1" ht="30" customHeight="1" x14ac:dyDescent="0.3">
      <c r="A471" s="68" t="str">
        <f>L_time</f>
        <v/>
      </c>
      <c r="B471" s="69" t="str">
        <f>L_TGca</f>
        <v/>
      </c>
      <c r="C471" s="70"/>
      <c r="D471" s="69" t="str">
        <f t="shared" si="46"/>
        <v/>
      </c>
      <c r="E471" s="71" t="str">
        <f>L_tt</f>
        <v/>
      </c>
      <c r="F471" s="72" t="str">
        <f>L_He</f>
        <v/>
      </c>
      <c r="G471" s="73" t="str">
        <f>L_MaHP</f>
        <v/>
      </c>
      <c r="H471" s="74" t="str">
        <f>L_Loc2</f>
        <v/>
      </c>
      <c r="I471" s="73" t="str">
        <f>L_Loc</f>
        <v/>
      </c>
      <c r="J471" s="73" t="str">
        <f>L_Loc</f>
        <v/>
      </c>
      <c r="K471" s="73" t="str">
        <f>L_Loc</f>
        <v/>
      </c>
      <c r="L471" s="75"/>
      <c r="M471" s="73" t="str">
        <f>_Ngay</f>
        <v/>
      </c>
      <c r="N471" s="76"/>
      <c r="O471" s="73"/>
      <c r="P471" s="77">
        <f>L_SV_P</f>
        <v>0</v>
      </c>
      <c r="Q471" s="78">
        <f>L_SP</f>
        <v>0</v>
      </c>
      <c r="R471" s="79"/>
      <c r="S471" s="79"/>
      <c r="T471" s="79"/>
      <c r="U471" s="79"/>
      <c r="V471" s="79"/>
      <c r="W471" s="79"/>
      <c r="X471" s="79"/>
      <c r="Y471" s="79"/>
      <c r="Z471" s="80"/>
      <c r="AA471" s="81"/>
      <c r="AB471" s="81" t="str">
        <f>L_Nop</f>
        <v/>
      </c>
      <c r="AC471" s="82"/>
      <c r="AD471" s="82"/>
      <c r="AE471" s="82"/>
      <c r="AF471" s="83"/>
      <c r="AG471" s="84" t="str">
        <f t="shared" si="43"/>
        <v/>
      </c>
      <c r="AH471" s="85" t="str">
        <f t="shared" si="44"/>
        <v/>
      </c>
      <c r="AI471" s="86" t="str">
        <f t="shared" si="45"/>
        <v/>
      </c>
      <c r="AJ471" s="86" t="str">
        <f>L_luu1</f>
        <v/>
      </c>
      <c r="AK471" s="87" t="str">
        <f>L_luu2</f>
        <v/>
      </c>
      <c r="AL471" s="88" t="str">
        <f>L_Luu3</f>
        <v/>
      </c>
      <c r="AM471" s="87"/>
      <c r="AN471" s="87"/>
      <c r="AO471" s="89" t="str">
        <f>L_Loc</f>
        <v/>
      </c>
      <c r="AP471" s="90" t="str">
        <f>L_Loc</f>
        <v/>
      </c>
      <c r="AR471" s="91">
        <v>286</v>
      </c>
    </row>
    <row r="472" spans="1:44" s="91" customFormat="1" ht="30" customHeight="1" x14ac:dyDescent="0.3">
      <c r="A472" s="68" t="str">
        <f>L_time</f>
        <v/>
      </c>
      <c r="B472" s="69" t="str">
        <f>L_TGca</f>
        <v/>
      </c>
      <c r="C472" s="93"/>
      <c r="D472" s="69" t="str">
        <f t="shared" si="46"/>
        <v/>
      </c>
      <c r="E472" s="71" t="str">
        <f>L_tt</f>
        <v/>
      </c>
      <c r="F472" s="72" t="str">
        <f>L_He</f>
        <v/>
      </c>
      <c r="G472" s="73" t="str">
        <f>L_MaHP</f>
        <v/>
      </c>
      <c r="H472" s="74" t="str">
        <f>L_Loc2</f>
        <v/>
      </c>
      <c r="I472" s="73" t="str">
        <f>L_Loc</f>
        <v/>
      </c>
      <c r="J472" s="73" t="str">
        <f>L_Loc</f>
        <v/>
      </c>
      <c r="K472" s="73" t="str">
        <f>L_Loc</f>
        <v/>
      </c>
      <c r="L472" s="75"/>
      <c r="M472" s="73" t="str">
        <f>_Ngay</f>
        <v/>
      </c>
      <c r="N472" s="76"/>
      <c r="O472" s="73"/>
      <c r="P472" s="77">
        <f>L_SV_P</f>
        <v>0</v>
      </c>
      <c r="Q472" s="78">
        <f>L_SP</f>
        <v>0</v>
      </c>
      <c r="R472" s="79"/>
      <c r="S472" s="79"/>
      <c r="T472" s="79"/>
      <c r="U472" s="79"/>
      <c r="V472" s="79"/>
      <c r="W472" s="79"/>
      <c r="X472" s="79"/>
      <c r="Y472" s="79"/>
      <c r="Z472" s="80"/>
      <c r="AA472" s="81"/>
      <c r="AB472" s="81" t="str">
        <f>L_Nop</f>
        <v/>
      </c>
      <c r="AC472" s="82"/>
      <c r="AD472" s="82"/>
      <c r="AE472" s="82"/>
      <c r="AF472" s="83"/>
      <c r="AG472" s="84" t="str">
        <f t="shared" si="43"/>
        <v/>
      </c>
      <c r="AH472" s="85" t="str">
        <f t="shared" si="44"/>
        <v/>
      </c>
      <c r="AI472" s="86" t="str">
        <f t="shared" si="45"/>
        <v/>
      </c>
      <c r="AJ472" s="86" t="str">
        <f>L_luu1</f>
        <v/>
      </c>
      <c r="AK472" s="87" t="str">
        <f>L_luu2</f>
        <v/>
      </c>
      <c r="AL472" s="88" t="str">
        <f>L_Luu3</f>
        <v/>
      </c>
      <c r="AM472" s="87"/>
      <c r="AN472" s="87"/>
      <c r="AO472" s="89" t="str">
        <f>L_Loc</f>
        <v/>
      </c>
      <c r="AP472" s="90" t="str">
        <f>L_Loc</f>
        <v/>
      </c>
      <c r="AR472" s="91">
        <v>286</v>
      </c>
    </row>
    <row r="473" spans="1:44" s="91" customFormat="1" ht="30" customHeight="1" x14ac:dyDescent="0.3">
      <c r="A473" s="68" t="str">
        <f>L_time</f>
        <v/>
      </c>
      <c r="B473" s="69" t="str">
        <f>L_TGca</f>
        <v/>
      </c>
      <c r="C473" s="70"/>
      <c r="D473" s="69" t="str">
        <f t="shared" si="46"/>
        <v/>
      </c>
      <c r="E473" s="71" t="str">
        <f>L_tt</f>
        <v/>
      </c>
      <c r="F473" s="72" t="str">
        <f>L_He</f>
        <v/>
      </c>
      <c r="G473" s="73" t="str">
        <f>L_MaHP</f>
        <v/>
      </c>
      <c r="H473" s="74" t="str">
        <f>L_Loc2</f>
        <v/>
      </c>
      <c r="I473" s="73" t="str">
        <f>L_Loc</f>
        <v/>
      </c>
      <c r="J473" s="73" t="str">
        <f>L_Loc</f>
        <v/>
      </c>
      <c r="K473" s="73" t="str">
        <f>L_Loc</f>
        <v/>
      </c>
      <c r="L473" s="75"/>
      <c r="M473" s="73" t="str">
        <f>_Ngay</f>
        <v/>
      </c>
      <c r="N473" s="76"/>
      <c r="O473" s="73"/>
      <c r="P473" s="77">
        <f>L_SV_P</f>
        <v>0</v>
      </c>
      <c r="Q473" s="78">
        <f>L_SP</f>
        <v>0</v>
      </c>
      <c r="R473" s="79"/>
      <c r="S473" s="79"/>
      <c r="T473" s="79"/>
      <c r="U473" s="79"/>
      <c r="V473" s="79"/>
      <c r="W473" s="79"/>
      <c r="X473" s="79"/>
      <c r="Y473" s="79"/>
      <c r="Z473" s="80"/>
      <c r="AA473" s="81"/>
      <c r="AB473" s="81" t="str">
        <f>L_Nop</f>
        <v/>
      </c>
      <c r="AC473" s="82"/>
      <c r="AD473" s="82"/>
      <c r="AE473" s="82"/>
      <c r="AF473" s="83"/>
      <c r="AG473" s="84" t="str">
        <f t="shared" si="43"/>
        <v/>
      </c>
      <c r="AH473" s="85" t="str">
        <f t="shared" si="44"/>
        <v/>
      </c>
      <c r="AI473" s="86" t="str">
        <f t="shared" si="45"/>
        <v/>
      </c>
      <c r="AJ473" s="86" t="str">
        <f>L_luu1</f>
        <v/>
      </c>
      <c r="AK473" s="87" t="str">
        <f>L_luu2</f>
        <v/>
      </c>
      <c r="AL473" s="88" t="str">
        <f>L_Luu3</f>
        <v/>
      </c>
      <c r="AM473" s="87"/>
      <c r="AN473" s="87"/>
      <c r="AO473" s="89" t="str">
        <f>L_Loc</f>
        <v/>
      </c>
      <c r="AP473" s="90" t="str">
        <f>L_Loc</f>
        <v/>
      </c>
      <c r="AR473" s="91">
        <v>286</v>
      </c>
    </row>
    <row r="474" spans="1:44" s="91" customFormat="1" ht="17.25" x14ac:dyDescent="0.3">
      <c r="A474" s="68" t="str">
        <f>L_time</f>
        <v/>
      </c>
      <c r="B474" s="69" t="str">
        <f>L_TGca</f>
        <v/>
      </c>
      <c r="C474" s="93"/>
      <c r="D474" s="69" t="str">
        <f t="shared" si="46"/>
        <v/>
      </c>
      <c r="E474" s="71" t="str">
        <f>L_tt</f>
        <v/>
      </c>
      <c r="F474" s="72" t="str">
        <f>L_He</f>
        <v/>
      </c>
      <c r="G474" s="73" t="str">
        <f>L_MaHP</f>
        <v/>
      </c>
      <c r="H474" s="74" t="str">
        <f>L_Loc2</f>
        <v/>
      </c>
      <c r="I474" s="73" t="str">
        <f>L_Loc</f>
        <v/>
      </c>
      <c r="J474" s="73" t="str">
        <f>L_Loc</f>
        <v/>
      </c>
      <c r="K474" s="73" t="str">
        <f>L_Loc</f>
        <v/>
      </c>
      <c r="L474" s="75"/>
      <c r="M474" s="73" t="str">
        <f>_Ngay</f>
        <v/>
      </c>
      <c r="N474" s="76"/>
      <c r="O474" s="73"/>
      <c r="P474" s="77">
        <f>L_SV_P</f>
        <v>0</v>
      </c>
      <c r="Q474" s="78">
        <f>L_SP</f>
        <v>0</v>
      </c>
      <c r="R474" s="79"/>
      <c r="S474" s="79"/>
      <c r="T474" s="79"/>
      <c r="U474" s="79"/>
      <c r="V474" s="79"/>
      <c r="W474" s="79"/>
      <c r="X474" s="79"/>
      <c r="Y474" s="79"/>
      <c r="Z474" s="80"/>
      <c r="AA474" s="81"/>
      <c r="AB474" s="81" t="str">
        <f>L_Nop</f>
        <v/>
      </c>
      <c r="AC474" s="82"/>
      <c r="AD474" s="82"/>
      <c r="AE474" s="82"/>
      <c r="AF474" s="83"/>
      <c r="AG474" s="84" t="str">
        <f t="shared" si="43"/>
        <v/>
      </c>
      <c r="AH474" s="85" t="str">
        <f t="shared" si="44"/>
        <v/>
      </c>
      <c r="AI474" s="86" t="str">
        <f t="shared" si="45"/>
        <v/>
      </c>
      <c r="AJ474" s="86" t="str">
        <f>L_luu1</f>
        <v/>
      </c>
      <c r="AK474" s="87" t="str">
        <f>L_luu2</f>
        <v/>
      </c>
      <c r="AL474" s="88" t="str">
        <f>L_Luu3</f>
        <v/>
      </c>
      <c r="AM474" s="87"/>
      <c r="AN474" s="87"/>
      <c r="AO474" s="89" t="str">
        <f>L_Loc</f>
        <v/>
      </c>
      <c r="AP474" s="90" t="str">
        <f>L_Loc</f>
        <v/>
      </c>
      <c r="AR474" s="91">
        <v>286</v>
      </c>
    </row>
    <row r="475" spans="1:44" s="91" customFormat="1" ht="17.25" x14ac:dyDescent="0.3">
      <c r="A475" s="68" t="str">
        <f>L_time</f>
        <v/>
      </c>
      <c r="B475" s="69" t="str">
        <f>L_TGca</f>
        <v/>
      </c>
      <c r="C475" s="95"/>
      <c r="D475" s="69" t="str">
        <f t="shared" si="46"/>
        <v/>
      </c>
      <c r="E475" s="71" t="str">
        <f>L_tt</f>
        <v/>
      </c>
      <c r="F475" s="72" t="str">
        <f>L_He</f>
        <v/>
      </c>
      <c r="G475" s="73" t="str">
        <f>L_MaHP</f>
        <v/>
      </c>
      <c r="H475" s="74" t="str">
        <f>L_Loc2</f>
        <v/>
      </c>
      <c r="I475" s="73" t="str">
        <f>L_Loc</f>
        <v/>
      </c>
      <c r="J475" s="73" t="str">
        <f>L_Loc</f>
        <v/>
      </c>
      <c r="K475" s="73" t="str">
        <f>L_Loc</f>
        <v/>
      </c>
      <c r="L475" s="75"/>
      <c r="M475" s="73" t="str">
        <f>_Ngay</f>
        <v/>
      </c>
      <c r="N475" s="76"/>
      <c r="O475" s="73"/>
      <c r="P475" s="77">
        <f>L_SV_P</f>
        <v>0</v>
      </c>
      <c r="Q475" s="78">
        <f>L_SP</f>
        <v>0</v>
      </c>
      <c r="R475" s="79"/>
      <c r="S475" s="79"/>
      <c r="T475" s="79"/>
      <c r="U475" s="79"/>
      <c r="V475" s="79"/>
      <c r="W475" s="79"/>
      <c r="X475" s="79"/>
      <c r="Y475" s="79"/>
      <c r="Z475" s="80"/>
      <c r="AA475" s="81"/>
      <c r="AB475" s="81" t="str">
        <f>L_Nop</f>
        <v/>
      </c>
      <c r="AC475" s="82"/>
      <c r="AD475" s="82"/>
      <c r="AE475" s="82"/>
      <c r="AF475" s="83"/>
      <c r="AG475" s="84" t="str">
        <f t="shared" si="43"/>
        <v/>
      </c>
      <c r="AH475" s="85" t="str">
        <f t="shared" si="44"/>
        <v/>
      </c>
      <c r="AI475" s="86" t="str">
        <f t="shared" si="45"/>
        <v/>
      </c>
      <c r="AJ475" s="86" t="str">
        <f>L_luu1</f>
        <v/>
      </c>
      <c r="AK475" s="87" t="str">
        <f>L_luu2</f>
        <v/>
      </c>
      <c r="AL475" s="88" t="str">
        <f>L_Luu3</f>
        <v/>
      </c>
      <c r="AM475" s="87"/>
      <c r="AN475" s="87"/>
      <c r="AO475" s="89" t="str">
        <f>L_Loc</f>
        <v/>
      </c>
      <c r="AP475" s="90" t="str">
        <f>L_Loc</f>
        <v/>
      </c>
      <c r="AR475" s="91">
        <v>286</v>
      </c>
    </row>
    <row r="476" spans="1:44" s="91" customFormat="1" ht="17.25" x14ac:dyDescent="0.3">
      <c r="A476" s="68" t="str">
        <f>L_time</f>
        <v/>
      </c>
      <c r="B476" s="69" t="str">
        <f>L_TGca</f>
        <v/>
      </c>
      <c r="C476" s="70"/>
      <c r="D476" s="69" t="str">
        <f t="shared" si="46"/>
        <v/>
      </c>
      <c r="E476" s="71" t="str">
        <f>L_tt</f>
        <v/>
      </c>
      <c r="F476" s="72" t="str">
        <f>L_He</f>
        <v/>
      </c>
      <c r="G476" s="73" t="str">
        <f>L_MaHP</f>
        <v/>
      </c>
      <c r="H476" s="74" t="str">
        <f>L_Loc2</f>
        <v/>
      </c>
      <c r="I476" s="73" t="str">
        <f>L_Loc</f>
        <v/>
      </c>
      <c r="J476" s="73" t="str">
        <f>L_Loc</f>
        <v/>
      </c>
      <c r="K476" s="73" t="str">
        <f>L_Loc</f>
        <v/>
      </c>
      <c r="L476" s="75"/>
      <c r="M476" s="73" t="str">
        <f>_Ngay</f>
        <v/>
      </c>
      <c r="N476" s="76"/>
      <c r="O476" s="73"/>
      <c r="P476" s="77">
        <f>L_SV_P</f>
        <v>0</v>
      </c>
      <c r="Q476" s="78">
        <f>L_SP</f>
        <v>0</v>
      </c>
      <c r="R476" s="79"/>
      <c r="S476" s="79"/>
      <c r="T476" s="79"/>
      <c r="U476" s="79"/>
      <c r="V476" s="79"/>
      <c r="W476" s="79"/>
      <c r="X476" s="79"/>
      <c r="Y476" s="79"/>
      <c r="Z476" s="80"/>
      <c r="AA476" s="81"/>
      <c r="AB476" s="81" t="str">
        <f>L_Nop</f>
        <v/>
      </c>
      <c r="AC476" s="82"/>
      <c r="AD476" s="82"/>
      <c r="AE476" s="82"/>
      <c r="AF476" s="83"/>
      <c r="AG476" s="84" t="str">
        <f t="shared" si="43"/>
        <v/>
      </c>
      <c r="AH476" s="85" t="str">
        <f t="shared" si="44"/>
        <v/>
      </c>
      <c r="AI476" s="86" t="str">
        <f t="shared" si="45"/>
        <v/>
      </c>
      <c r="AJ476" s="86" t="str">
        <f>L_luu1</f>
        <v/>
      </c>
      <c r="AK476" s="87" t="str">
        <f>L_luu2</f>
        <v/>
      </c>
      <c r="AL476" s="88" t="str">
        <f>L_Luu3</f>
        <v/>
      </c>
      <c r="AM476" s="87"/>
      <c r="AN476" s="87"/>
      <c r="AO476" s="89" t="str">
        <f>L_Loc</f>
        <v/>
      </c>
      <c r="AP476" s="90" t="str">
        <f>L_Loc</f>
        <v/>
      </c>
      <c r="AR476" s="91">
        <v>286</v>
      </c>
    </row>
    <row r="477" spans="1:44" s="91" customFormat="1" ht="17.25" x14ac:dyDescent="0.3">
      <c r="A477" s="68" t="str">
        <f>L_time</f>
        <v/>
      </c>
      <c r="B477" s="69" t="str">
        <f>L_TGca</f>
        <v/>
      </c>
      <c r="C477" s="95"/>
      <c r="D477" s="69" t="str">
        <f t="shared" si="46"/>
        <v/>
      </c>
      <c r="E477" s="71" t="str">
        <f>L_tt</f>
        <v/>
      </c>
      <c r="F477" s="72" t="str">
        <f>L_He</f>
        <v/>
      </c>
      <c r="G477" s="73" t="str">
        <f>L_MaHP</f>
        <v/>
      </c>
      <c r="H477" s="74" t="str">
        <f>L_Loc2</f>
        <v/>
      </c>
      <c r="I477" s="73" t="str">
        <f>L_Loc</f>
        <v/>
      </c>
      <c r="J477" s="73" t="str">
        <f>L_Loc</f>
        <v/>
      </c>
      <c r="K477" s="73" t="str">
        <f>L_Loc</f>
        <v/>
      </c>
      <c r="L477" s="75"/>
      <c r="M477" s="73" t="str">
        <f>_Ngay</f>
        <v/>
      </c>
      <c r="N477" s="76"/>
      <c r="O477" s="73"/>
      <c r="P477" s="77">
        <f>L_SV_P</f>
        <v>0</v>
      </c>
      <c r="Q477" s="78">
        <f>L_SP</f>
        <v>0</v>
      </c>
      <c r="R477" s="79"/>
      <c r="S477" s="79"/>
      <c r="T477" s="79"/>
      <c r="U477" s="79"/>
      <c r="V477" s="79"/>
      <c r="W477" s="79"/>
      <c r="X477" s="79"/>
      <c r="Y477" s="79"/>
      <c r="Z477" s="80"/>
      <c r="AA477" s="81"/>
      <c r="AB477" s="81" t="str">
        <f>L_Nop</f>
        <v/>
      </c>
      <c r="AC477" s="82"/>
      <c r="AD477" s="82"/>
      <c r="AE477" s="82"/>
      <c r="AF477" s="83"/>
      <c r="AG477" s="84" t="str">
        <f t="shared" si="43"/>
        <v/>
      </c>
      <c r="AH477" s="85" t="str">
        <f t="shared" si="44"/>
        <v/>
      </c>
      <c r="AI477" s="86" t="str">
        <f t="shared" si="45"/>
        <v/>
      </c>
      <c r="AJ477" s="86" t="str">
        <f>L_luu1</f>
        <v/>
      </c>
      <c r="AK477" s="87" t="str">
        <f>L_luu2</f>
        <v/>
      </c>
      <c r="AL477" s="88" t="str">
        <f>L_Luu3</f>
        <v/>
      </c>
      <c r="AM477" s="87"/>
      <c r="AN477" s="87"/>
      <c r="AO477" s="89" t="str">
        <f>L_Loc</f>
        <v/>
      </c>
      <c r="AP477" s="90" t="str">
        <f>L_Loc</f>
        <v/>
      </c>
      <c r="AR477" s="91">
        <v>286</v>
      </c>
    </row>
    <row r="478" spans="1:44" s="91" customFormat="1" ht="17.25" x14ac:dyDescent="0.3">
      <c r="A478" s="68" t="str">
        <f>L_time</f>
        <v/>
      </c>
      <c r="B478" s="69" t="str">
        <f>L_TGca</f>
        <v/>
      </c>
      <c r="C478" s="70"/>
      <c r="D478" s="69" t="str">
        <f t="shared" si="46"/>
        <v/>
      </c>
      <c r="E478" s="71" t="str">
        <f>L_tt</f>
        <v/>
      </c>
      <c r="F478" s="72" t="str">
        <f>L_He</f>
        <v/>
      </c>
      <c r="G478" s="73" t="str">
        <f>L_MaHP</f>
        <v/>
      </c>
      <c r="H478" s="74" t="str">
        <f>L_Loc2</f>
        <v/>
      </c>
      <c r="I478" s="73" t="str">
        <f>L_Loc</f>
        <v/>
      </c>
      <c r="J478" s="73" t="str">
        <f>L_Loc</f>
        <v/>
      </c>
      <c r="K478" s="73" t="str">
        <f>L_Loc</f>
        <v/>
      </c>
      <c r="L478" s="75"/>
      <c r="M478" s="73" t="str">
        <f>_Ngay</f>
        <v/>
      </c>
      <c r="N478" s="76"/>
      <c r="O478" s="73"/>
      <c r="P478" s="77">
        <f>L_SV_P</f>
        <v>0</v>
      </c>
      <c r="Q478" s="78">
        <f>L_SP</f>
        <v>0</v>
      </c>
      <c r="R478" s="79"/>
      <c r="S478" s="79"/>
      <c r="T478" s="79"/>
      <c r="U478" s="79"/>
      <c r="V478" s="79"/>
      <c r="W478" s="79"/>
      <c r="X478" s="79"/>
      <c r="Y478" s="79"/>
      <c r="Z478" s="80"/>
      <c r="AA478" s="81"/>
      <c r="AB478" s="81" t="str">
        <f>L_Nop</f>
        <v/>
      </c>
      <c r="AC478" s="82"/>
      <c r="AD478" s="82"/>
      <c r="AE478" s="82"/>
      <c r="AF478" s="83"/>
      <c r="AG478" s="84" t="str">
        <f t="shared" si="43"/>
        <v/>
      </c>
      <c r="AH478" s="85" t="str">
        <f t="shared" si="44"/>
        <v/>
      </c>
      <c r="AI478" s="86" t="str">
        <f t="shared" si="45"/>
        <v/>
      </c>
      <c r="AJ478" s="86" t="str">
        <f>L_luu1</f>
        <v/>
      </c>
      <c r="AK478" s="87" t="str">
        <f>L_luu2</f>
        <v/>
      </c>
      <c r="AL478" s="88" t="str">
        <f>L_Luu3</f>
        <v/>
      </c>
      <c r="AM478" s="87"/>
      <c r="AN478" s="87"/>
      <c r="AO478" s="89" t="str">
        <f>L_Loc</f>
        <v/>
      </c>
      <c r="AP478" s="90" t="str">
        <f>L_Loc</f>
        <v/>
      </c>
      <c r="AR478" s="91">
        <v>286</v>
      </c>
    </row>
    <row r="479" spans="1:44" s="91" customFormat="1" ht="17.25" x14ac:dyDescent="0.3">
      <c r="A479" s="68" t="str">
        <f>L_time</f>
        <v/>
      </c>
      <c r="B479" s="69" t="str">
        <f>L_TGca</f>
        <v/>
      </c>
      <c r="C479" s="94"/>
      <c r="D479" s="69" t="str">
        <f t="shared" si="46"/>
        <v/>
      </c>
      <c r="E479" s="71" t="str">
        <f>L_tt</f>
        <v/>
      </c>
      <c r="F479" s="72" t="str">
        <f>L_He</f>
        <v/>
      </c>
      <c r="G479" s="73" t="str">
        <f>L_MaHP</f>
        <v/>
      </c>
      <c r="H479" s="74" t="str">
        <f>L_Loc2</f>
        <v/>
      </c>
      <c r="I479" s="73" t="str">
        <f>L_Loc</f>
        <v/>
      </c>
      <c r="J479" s="73" t="str">
        <f>L_Loc</f>
        <v/>
      </c>
      <c r="K479" s="73" t="str">
        <f>L_Loc</f>
        <v/>
      </c>
      <c r="L479" s="75"/>
      <c r="M479" s="73" t="str">
        <f>_Ngay</f>
        <v/>
      </c>
      <c r="N479" s="76"/>
      <c r="O479" s="73"/>
      <c r="P479" s="77">
        <f>L_SV_P</f>
        <v>0</v>
      </c>
      <c r="Q479" s="78">
        <f>L_SP</f>
        <v>0</v>
      </c>
      <c r="R479" s="79"/>
      <c r="S479" s="79"/>
      <c r="T479" s="79"/>
      <c r="U479" s="79"/>
      <c r="V479" s="79"/>
      <c r="W479" s="79"/>
      <c r="X479" s="79"/>
      <c r="Y479" s="79"/>
      <c r="Z479" s="80"/>
      <c r="AA479" s="81"/>
      <c r="AB479" s="81" t="str">
        <f>L_Nop</f>
        <v/>
      </c>
      <c r="AC479" s="82"/>
      <c r="AD479" s="82"/>
      <c r="AE479" s="82"/>
      <c r="AF479" s="83"/>
      <c r="AG479" s="84" t="str">
        <f t="shared" si="43"/>
        <v/>
      </c>
      <c r="AH479" s="85" t="str">
        <f t="shared" si="44"/>
        <v/>
      </c>
      <c r="AI479" s="86" t="str">
        <f t="shared" si="45"/>
        <v/>
      </c>
      <c r="AJ479" s="86" t="str">
        <f>L_luu1</f>
        <v/>
      </c>
      <c r="AK479" s="87" t="str">
        <f>L_luu2</f>
        <v/>
      </c>
      <c r="AL479" s="88" t="str">
        <f>L_Luu3</f>
        <v/>
      </c>
      <c r="AM479" s="87"/>
      <c r="AN479" s="87"/>
      <c r="AO479" s="89" t="str">
        <f>L_Loc</f>
        <v/>
      </c>
      <c r="AP479" s="90" t="str">
        <f>L_Loc</f>
        <v/>
      </c>
      <c r="AR479" s="91">
        <v>286</v>
      </c>
    </row>
    <row r="480" spans="1:44" s="91" customFormat="1" ht="17.25" x14ac:dyDescent="0.3">
      <c r="A480" s="68" t="str">
        <f>L_time</f>
        <v/>
      </c>
      <c r="B480" s="69" t="str">
        <f>L_TGca</f>
        <v/>
      </c>
      <c r="C480" s="93"/>
      <c r="D480" s="69" t="str">
        <f t="shared" si="46"/>
        <v/>
      </c>
      <c r="E480" s="71" t="str">
        <f>L_tt</f>
        <v/>
      </c>
      <c r="F480" s="72" t="str">
        <f>L_He</f>
        <v/>
      </c>
      <c r="G480" s="73" t="str">
        <f>L_MaHP</f>
        <v/>
      </c>
      <c r="H480" s="74" t="str">
        <f>L_Loc2</f>
        <v/>
      </c>
      <c r="I480" s="73" t="str">
        <f>L_Loc</f>
        <v/>
      </c>
      <c r="J480" s="73" t="str">
        <f>L_Loc</f>
        <v/>
      </c>
      <c r="K480" s="73" t="str">
        <f>L_Loc</f>
        <v/>
      </c>
      <c r="L480" s="75"/>
      <c r="M480" s="73" t="str">
        <f>_Ngay</f>
        <v/>
      </c>
      <c r="N480" s="76"/>
      <c r="O480" s="73"/>
      <c r="P480" s="77">
        <f>L_SV_P</f>
        <v>0</v>
      </c>
      <c r="Q480" s="78">
        <f>L_SP</f>
        <v>0</v>
      </c>
      <c r="R480" s="79"/>
      <c r="S480" s="79"/>
      <c r="T480" s="79"/>
      <c r="U480" s="79"/>
      <c r="V480" s="79"/>
      <c r="W480" s="79"/>
      <c r="X480" s="79"/>
      <c r="Y480" s="79"/>
      <c r="Z480" s="80"/>
      <c r="AA480" s="81"/>
      <c r="AB480" s="81" t="str">
        <f>L_Nop</f>
        <v/>
      </c>
      <c r="AC480" s="82"/>
      <c r="AD480" s="82"/>
      <c r="AE480" s="82"/>
      <c r="AF480" s="83"/>
      <c r="AG480" s="84" t="str">
        <f t="shared" si="43"/>
        <v/>
      </c>
      <c r="AH480" s="85" t="str">
        <f t="shared" si="44"/>
        <v/>
      </c>
      <c r="AI480" s="86" t="str">
        <f t="shared" si="45"/>
        <v/>
      </c>
      <c r="AJ480" s="86" t="str">
        <f>L_luu1</f>
        <v/>
      </c>
      <c r="AK480" s="87" t="str">
        <f>L_luu2</f>
        <v/>
      </c>
      <c r="AL480" s="88" t="str">
        <f>L_Luu3</f>
        <v/>
      </c>
      <c r="AM480" s="87"/>
      <c r="AN480" s="87"/>
      <c r="AO480" s="89" t="str">
        <f>L_Loc</f>
        <v/>
      </c>
      <c r="AP480" s="90" t="str">
        <f>L_Loc</f>
        <v/>
      </c>
      <c r="AR480" s="91">
        <v>286</v>
      </c>
    </row>
    <row r="481" spans="1:44" s="91" customFormat="1" ht="17.25" x14ac:dyDescent="0.3">
      <c r="A481" s="68" t="str">
        <f>L_time</f>
        <v/>
      </c>
      <c r="B481" s="69" t="str">
        <f>L_TGca</f>
        <v/>
      </c>
      <c r="C481" s="95"/>
      <c r="D481" s="69" t="str">
        <f t="shared" si="46"/>
        <v/>
      </c>
      <c r="E481" s="71" t="str">
        <f>L_tt</f>
        <v/>
      </c>
      <c r="F481" s="72" t="str">
        <f>L_He</f>
        <v/>
      </c>
      <c r="G481" s="73" t="str">
        <f>L_MaHP</f>
        <v/>
      </c>
      <c r="H481" s="74" t="str">
        <f>L_Loc2</f>
        <v/>
      </c>
      <c r="I481" s="73" t="str">
        <f>L_Loc</f>
        <v/>
      </c>
      <c r="J481" s="73" t="str">
        <f>L_Loc</f>
        <v/>
      </c>
      <c r="K481" s="73" t="str">
        <f>L_Loc</f>
        <v/>
      </c>
      <c r="L481" s="75"/>
      <c r="M481" s="73" t="str">
        <f>_Ngay</f>
        <v/>
      </c>
      <c r="N481" s="76"/>
      <c r="O481" s="73"/>
      <c r="P481" s="77">
        <f>L_SV_P</f>
        <v>0</v>
      </c>
      <c r="Q481" s="78">
        <f>L_SP</f>
        <v>0</v>
      </c>
      <c r="R481" s="79"/>
      <c r="S481" s="79"/>
      <c r="T481" s="79"/>
      <c r="U481" s="79"/>
      <c r="V481" s="79"/>
      <c r="W481" s="79"/>
      <c r="X481" s="79"/>
      <c r="Y481" s="79"/>
      <c r="Z481" s="80"/>
      <c r="AA481" s="81"/>
      <c r="AB481" s="81" t="str">
        <f>L_Nop</f>
        <v/>
      </c>
      <c r="AC481" s="82"/>
      <c r="AD481" s="82"/>
      <c r="AE481" s="82"/>
      <c r="AF481" s="83"/>
      <c r="AG481" s="84" t="str">
        <f t="shared" si="43"/>
        <v/>
      </c>
      <c r="AH481" s="85" t="str">
        <f t="shared" si="44"/>
        <v/>
      </c>
      <c r="AI481" s="86" t="str">
        <f t="shared" si="45"/>
        <v/>
      </c>
      <c r="AJ481" s="86" t="str">
        <f>L_luu1</f>
        <v/>
      </c>
      <c r="AK481" s="87" t="str">
        <f>L_luu2</f>
        <v/>
      </c>
      <c r="AL481" s="88" t="str">
        <f>L_Luu3</f>
        <v/>
      </c>
      <c r="AM481" s="87"/>
      <c r="AN481" s="87"/>
      <c r="AO481" s="89" t="str">
        <f>L_Loc</f>
        <v/>
      </c>
      <c r="AP481" s="90" t="str">
        <f>L_Loc</f>
        <v/>
      </c>
      <c r="AR481" s="91">
        <v>286</v>
      </c>
    </row>
    <row r="482" spans="1:44" s="91" customFormat="1" ht="17.25" x14ac:dyDescent="0.3">
      <c r="A482" s="68" t="str">
        <f>L_time</f>
        <v/>
      </c>
      <c r="B482" s="69" t="str">
        <f>L_TGca</f>
        <v/>
      </c>
      <c r="C482" s="93"/>
      <c r="D482" s="69" t="str">
        <f t="shared" si="46"/>
        <v/>
      </c>
      <c r="E482" s="71" t="str">
        <f>L_tt</f>
        <v/>
      </c>
      <c r="F482" s="72" t="str">
        <f>L_He</f>
        <v/>
      </c>
      <c r="G482" s="73" t="str">
        <f>L_MaHP</f>
        <v/>
      </c>
      <c r="H482" s="74" t="str">
        <f>L_Loc2</f>
        <v/>
      </c>
      <c r="I482" s="73" t="str">
        <f>L_Loc</f>
        <v/>
      </c>
      <c r="J482" s="73" t="str">
        <f>L_Loc</f>
        <v/>
      </c>
      <c r="K482" s="73" t="str">
        <f>L_Loc</f>
        <v/>
      </c>
      <c r="L482" s="75"/>
      <c r="M482" s="73" t="str">
        <f>_Ngay</f>
        <v/>
      </c>
      <c r="N482" s="76"/>
      <c r="O482" s="73"/>
      <c r="P482" s="77">
        <f>L_SV_P</f>
        <v>0</v>
      </c>
      <c r="Q482" s="78">
        <f>L_SP</f>
        <v>0</v>
      </c>
      <c r="R482" s="79"/>
      <c r="S482" s="79"/>
      <c r="T482" s="79"/>
      <c r="U482" s="79"/>
      <c r="V482" s="79"/>
      <c r="W482" s="79"/>
      <c r="X482" s="79"/>
      <c r="Y482" s="79"/>
      <c r="Z482" s="80"/>
      <c r="AA482" s="81"/>
      <c r="AB482" s="81" t="str">
        <f>L_Nop</f>
        <v/>
      </c>
      <c r="AC482" s="82"/>
      <c r="AD482" s="82"/>
      <c r="AE482" s="82"/>
      <c r="AF482" s="83"/>
      <c r="AG482" s="84" t="str">
        <f t="shared" si="43"/>
        <v/>
      </c>
      <c r="AH482" s="85" t="str">
        <f t="shared" si="44"/>
        <v/>
      </c>
      <c r="AI482" s="86" t="str">
        <f t="shared" si="45"/>
        <v/>
      </c>
      <c r="AJ482" s="86" t="str">
        <f>L_luu1</f>
        <v/>
      </c>
      <c r="AK482" s="87" t="str">
        <f>L_luu2</f>
        <v/>
      </c>
      <c r="AL482" s="88" t="str">
        <f>L_Luu3</f>
        <v/>
      </c>
      <c r="AM482" s="87"/>
      <c r="AN482" s="87"/>
      <c r="AO482" s="89" t="str">
        <f>L_Loc</f>
        <v/>
      </c>
      <c r="AP482" s="90" t="str">
        <f>L_Loc</f>
        <v/>
      </c>
      <c r="AR482" s="91">
        <v>286</v>
      </c>
    </row>
    <row r="483" spans="1:44" s="91" customFormat="1" ht="17.25" x14ac:dyDescent="0.3">
      <c r="A483" s="68" t="str">
        <f>L_time</f>
        <v/>
      </c>
      <c r="B483" s="69" t="str">
        <f>L_TGca</f>
        <v/>
      </c>
      <c r="C483" s="70"/>
      <c r="D483" s="69" t="str">
        <f t="shared" si="46"/>
        <v/>
      </c>
      <c r="E483" s="71" t="str">
        <f>L_tt</f>
        <v/>
      </c>
      <c r="F483" s="72" t="str">
        <f>L_He</f>
        <v/>
      </c>
      <c r="G483" s="73" t="str">
        <f>L_MaHP</f>
        <v/>
      </c>
      <c r="H483" s="74" t="str">
        <f>L_Loc2</f>
        <v/>
      </c>
      <c r="I483" s="73" t="str">
        <f>L_Loc</f>
        <v/>
      </c>
      <c r="J483" s="73" t="str">
        <f>L_Loc</f>
        <v/>
      </c>
      <c r="K483" s="73" t="str">
        <f>L_Loc</f>
        <v/>
      </c>
      <c r="L483" s="75"/>
      <c r="M483" s="73" t="str">
        <f>_Ngay</f>
        <v/>
      </c>
      <c r="N483" s="76"/>
      <c r="O483" s="73"/>
      <c r="P483" s="77">
        <f>L_SV_P</f>
        <v>0</v>
      </c>
      <c r="Q483" s="78">
        <f>L_SP</f>
        <v>0</v>
      </c>
      <c r="R483" s="79"/>
      <c r="S483" s="79"/>
      <c r="T483" s="79"/>
      <c r="U483" s="79"/>
      <c r="V483" s="79"/>
      <c r="W483" s="79"/>
      <c r="X483" s="79"/>
      <c r="Y483" s="79"/>
      <c r="Z483" s="80"/>
      <c r="AA483" s="81"/>
      <c r="AB483" s="81" t="str">
        <f>L_Nop</f>
        <v/>
      </c>
      <c r="AC483" s="82"/>
      <c r="AD483" s="82"/>
      <c r="AE483" s="82"/>
      <c r="AF483" s="83"/>
      <c r="AG483" s="84" t="str">
        <f t="shared" si="43"/>
        <v/>
      </c>
      <c r="AH483" s="85" t="str">
        <f t="shared" si="44"/>
        <v/>
      </c>
      <c r="AI483" s="86" t="str">
        <f t="shared" si="45"/>
        <v/>
      </c>
      <c r="AJ483" s="86" t="str">
        <f>L_luu1</f>
        <v/>
      </c>
      <c r="AK483" s="87" t="str">
        <f>L_luu2</f>
        <v/>
      </c>
      <c r="AL483" s="88" t="str">
        <f>L_Luu3</f>
        <v/>
      </c>
      <c r="AM483" s="87"/>
      <c r="AN483" s="87"/>
      <c r="AO483" s="89" t="str">
        <f>L_Loc</f>
        <v/>
      </c>
      <c r="AP483" s="90" t="str">
        <f>L_Loc</f>
        <v/>
      </c>
      <c r="AR483" s="91">
        <v>286</v>
      </c>
    </row>
    <row r="484" spans="1:44" s="91" customFormat="1" ht="17.25" x14ac:dyDescent="0.3">
      <c r="A484" s="68" t="str">
        <f>L_time</f>
        <v/>
      </c>
      <c r="B484" s="69" t="str">
        <f>L_TGca</f>
        <v/>
      </c>
      <c r="C484" s="95"/>
      <c r="D484" s="69" t="str">
        <f t="shared" si="46"/>
        <v/>
      </c>
      <c r="E484" s="71" t="str">
        <f>L_tt</f>
        <v/>
      </c>
      <c r="F484" s="72" t="str">
        <f>L_He</f>
        <v/>
      </c>
      <c r="G484" s="73" t="str">
        <f>L_MaHP</f>
        <v/>
      </c>
      <c r="H484" s="74" t="str">
        <f>L_Loc2</f>
        <v/>
      </c>
      <c r="I484" s="73" t="str">
        <f>L_Loc</f>
        <v/>
      </c>
      <c r="J484" s="73" t="str">
        <f>L_Loc</f>
        <v/>
      </c>
      <c r="K484" s="73" t="str">
        <f>L_Loc</f>
        <v/>
      </c>
      <c r="L484" s="75"/>
      <c r="M484" s="73" t="str">
        <f>_Ngay</f>
        <v/>
      </c>
      <c r="N484" s="76"/>
      <c r="O484" s="73"/>
      <c r="P484" s="77">
        <f>L_SV_P</f>
        <v>0</v>
      </c>
      <c r="Q484" s="78">
        <f>L_SP</f>
        <v>0</v>
      </c>
      <c r="R484" s="79"/>
      <c r="S484" s="79"/>
      <c r="T484" s="79"/>
      <c r="U484" s="79"/>
      <c r="V484" s="79"/>
      <c r="W484" s="79"/>
      <c r="X484" s="79"/>
      <c r="Y484" s="79"/>
      <c r="Z484" s="80"/>
      <c r="AA484" s="81"/>
      <c r="AB484" s="81" t="s">
        <v>143</v>
      </c>
      <c r="AC484" s="82"/>
      <c r="AD484" s="82"/>
      <c r="AE484" s="82"/>
      <c r="AF484" s="83"/>
      <c r="AG484" s="84" t="str">
        <f t="shared" si="43"/>
        <v/>
      </c>
      <c r="AH484" s="85" t="str">
        <f t="shared" si="44"/>
        <v/>
      </c>
      <c r="AI484" s="86" t="str">
        <f t="shared" si="45"/>
        <v/>
      </c>
      <c r="AJ484" s="86" t="str">
        <f>L_luu1</f>
        <v/>
      </c>
      <c r="AK484" s="87" t="str">
        <f>L_luu2</f>
        <v/>
      </c>
      <c r="AL484" s="88" t="str">
        <f>L_Luu3</f>
        <v/>
      </c>
      <c r="AM484" s="87"/>
      <c r="AN484" s="87"/>
      <c r="AO484" s="89" t="str">
        <f>L_Loc</f>
        <v/>
      </c>
      <c r="AP484" s="90" t="str">
        <f>L_Loc</f>
        <v/>
      </c>
      <c r="AR484" s="91">
        <v>286</v>
      </c>
    </row>
    <row r="485" spans="1:44" s="91" customFormat="1" ht="17.25" x14ac:dyDescent="0.3">
      <c r="A485" s="68" t="str">
        <f>L_time</f>
        <v/>
      </c>
      <c r="B485" s="69" t="str">
        <f>L_TGca</f>
        <v/>
      </c>
      <c r="C485" s="95"/>
      <c r="D485" s="69" t="str">
        <f t="shared" si="46"/>
        <v/>
      </c>
      <c r="E485" s="71" t="str">
        <f>L_tt</f>
        <v/>
      </c>
      <c r="F485" s="72" t="str">
        <f>L_He</f>
        <v/>
      </c>
      <c r="G485" s="73" t="str">
        <f>L_MaHP</f>
        <v/>
      </c>
      <c r="H485" s="74" t="str">
        <f>L_Loc2</f>
        <v/>
      </c>
      <c r="I485" s="73" t="str">
        <f>L_Loc</f>
        <v/>
      </c>
      <c r="J485" s="73" t="str">
        <f>L_Loc</f>
        <v/>
      </c>
      <c r="K485" s="73" t="str">
        <f>L_Loc</f>
        <v/>
      </c>
      <c r="L485" s="75"/>
      <c r="M485" s="73" t="str">
        <f>_Ngay</f>
        <v/>
      </c>
      <c r="N485" s="76"/>
      <c r="O485" s="73"/>
      <c r="P485" s="77">
        <f>L_SV_P</f>
        <v>0</v>
      </c>
      <c r="Q485" s="78">
        <f>L_SP</f>
        <v>0</v>
      </c>
      <c r="R485" s="79"/>
      <c r="S485" s="79"/>
      <c r="T485" s="79"/>
      <c r="U485" s="79"/>
      <c r="V485" s="79"/>
      <c r="W485" s="79"/>
      <c r="X485" s="79"/>
      <c r="Y485" s="79"/>
      <c r="Z485" s="80"/>
      <c r="AA485" s="81"/>
      <c r="AB485" s="81" t="str">
        <f>L_Nop</f>
        <v/>
      </c>
      <c r="AC485" s="82"/>
      <c r="AD485" s="82"/>
      <c r="AE485" s="82"/>
      <c r="AF485" s="83"/>
      <c r="AG485" s="84" t="str">
        <f t="shared" si="43"/>
        <v/>
      </c>
      <c r="AH485" s="85" t="str">
        <f t="shared" si="44"/>
        <v/>
      </c>
      <c r="AI485" s="86" t="str">
        <f t="shared" si="45"/>
        <v/>
      </c>
      <c r="AJ485" s="86" t="str">
        <f>L_luu1</f>
        <v/>
      </c>
      <c r="AK485" s="87" t="str">
        <f>L_luu2</f>
        <v/>
      </c>
      <c r="AL485" s="88" t="str">
        <f>L_Luu3</f>
        <v/>
      </c>
      <c r="AM485" s="87"/>
      <c r="AN485" s="87"/>
      <c r="AO485" s="89" t="str">
        <f>L_Loc</f>
        <v/>
      </c>
      <c r="AP485" s="90" t="str">
        <f>L_Loc</f>
        <v/>
      </c>
      <c r="AR485" s="91">
        <v>286</v>
      </c>
    </row>
    <row r="486" spans="1:44" s="91" customFormat="1" ht="17.25" x14ac:dyDescent="0.3">
      <c r="A486" s="68" t="str">
        <f>L_time</f>
        <v/>
      </c>
      <c r="B486" s="69" t="str">
        <f>L_TGca</f>
        <v/>
      </c>
      <c r="C486" s="95"/>
      <c r="D486" s="69" t="str">
        <f t="shared" si="46"/>
        <v/>
      </c>
      <c r="E486" s="71" t="str">
        <f>L_tt</f>
        <v/>
      </c>
      <c r="F486" s="72" t="str">
        <f>L_He</f>
        <v/>
      </c>
      <c r="G486" s="73" t="str">
        <f>L_MaHP</f>
        <v/>
      </c>
      <c r="H486" s="74" t="str">
        <f>L_Loc2</f>
        <v/>
      </c>
      <c r="I486" s="73" t="str">
        <f>L_Loc</f>
        <v/>
      </c>
      <c r="J486" s="73" t="str">
        <f>L_Loc</f>
        <v/>
      </c>
      <c r="K486" s="73" t="str">
        <f>L_Loc</f>
        <v/>
      </c>
      <c r="L486" s="75"/>
      <c r="M486" s="73" t="str">
        <f>_Ngay</f>
        <v/>
      </c>
      <c r="N486" s="76"/>
      <c r="O486" s="73"/>
      <c r="P486" s="77">
        <f>L_SV_P</f>
        <v>0</v>
      </c>
      <c r="Q486" s="78">
        <f>L_SP</f>
        <v>0</v>
      </c>
      <c r="R486" s="79"/>
      <c r="S486" s="79"/>
      <c r="T486" s="79"/>
      <c r="U486" s="79"/>
      <c r="V486" s="79"/>
      <c r="W486" s="79"/>
      <c r="X486" s="79"/>
      <c r="Y486" s="79"/>
      <c r="Z486" s="80"/>
      <c r="AA486" s="81"/>
      <c r="AB486" s="81" t="str">
        <f>L_Nop</f>
        <v/>
      </c>
      <c r="AC486" s="82"/>
      <c r="AD486" s="82"/>
      <c r="AE486" s="82"/>
      <c r="AF486" s="83"/>
      <c r="AG486" s="84" t="str">
        <f t="shared" si="43"/>
        <v/>
      </c>
      <c r="AH486" s="85" t="str">
        <f t="shared" si="44"/>
        <v/>
      </c>
      <c r="AI486" s="86" t="str">
        <f t="shared" si="45"/>
        <v/>
      </c>
      <c r="AJ486" s="86" t="str">
        <f>L_luu1</f>
        <v/>
      </c>
      <c r="AK486" s="87" t="str">
        <f>L_luu2</f>
        <v/>
      </c>
      <c r="AL486" s="88" t="str">
        <f>L_Luu3</f>
        <v/>
      </c>
      <c r="AM486" s="87"/>
      <c r="AN486" s="87"/>
      <c r="AO486" s="89" t="str">
        <f>L_Loc</f>
        <v/>
      </c>
      <c r="AP486" s="90" t="str">
        <f>L_Loc</f>
        <v/>
      </c>
      <c r="AR486" s="91">
        <v>286</v>
      </c>
    </row>
    <row r="487" spans="1:44" s="91" customFormat="1" ht="17.25" x14ac:dyDescent="0.3">
      <c r="A487" s="68" t="str">
        <f>L_time</f>
        <v/>
      </c>
      <c r="B487" s="69" t="str">
        <f>L_TGca</f>
        <v/>
      </c>
      <c r="C487" s="70"/>
      <c r="D487" s="69" t="str">
        <f t="shared" si="46"/>
        <v/>
      </c>
      <c r="E487" s="71" t="str">
        <f>L_tt</f>
        <v/>
      </c>
      <c r="F487" s="72" t="str">
        <f>L_He</f>
        <v/>
      </c>
      <c r="G487" s="73" t="str">
        <f>L_MaHP</f>
        <v/>
      </c>
      <c r="H487" s="74" t="str">
        <f>L_Loc2</f>
        <v/>
      </c>
      <c r="I487" s="73" t="str">
        <f>L_Loc</f>
        <v/>
      </c>
      <c r="J487" s="73" t="str">
        <f>L_Loc</f>
        <v/>
      </c>
      <c r="K487" s="73" t="str">
        <f>L_Loc</f>
        <v/>
      </c>
      <c r="L487" s="75"/>
      <c r="M487" s="73" t="str">
        <f>_Ngay</f>
        <v/>
      </c>
      <c r="N487" s="76"/>
      <c r="O487" s="73"/>
      <c r="P487" s="77">
        <f>L_SV_P</f>
        <v>0</v>
      </c>
      <c r="Q487" s="78">
        <f>L_SP</f>
        <v>0</v>
      </c>
      <c r="R487" s="79"/>
      <c r="S487" s="79"/>
      <c r="T487" s="79"/>
      <c r="U487" s="79"/>
      <c r="V487" s="79"/>
      <c r="W487" s="79"/>
      <c r="X487" s="79"/>
      <c r="Y487" s="79"/>
      <c r="Z487" s="80"/>
      <c r="AA487" s="81"/>
      <c r="AB487" s="81" t="str">
        <f>L_Nop</f>
        <v/>
      </c>
      <c r="AC487" s="82"/>
      <c r="AD487" s="82"/>
      <c r="AE487" s="82"/>
      <c r="AF487" s="83"/>
      <c r="AG487" s="84" t="str">
        <f t="shared" si="43"/>
        <v/>
      </c>
      <c r="AH487" s="85" t="str">
        <f t="shared" si="44"/>
        <v/>
      </c>
      <c r="AI487" s="86" t="str">
        <f t="shared" si="45"/>
        <v/>
      </c>
      <c r="AJ487" s="86" t="str">
        <f>L_luu1</f>
        <v/>
      </c>
      <c r="AK487" s="87" t="str">
        <f>L_luu2</f>
        <v/>
      </c>
      <c r="AL487" s="88" t="str">
        <f>L_Luu3</f>
        <v/>
      </c>
      <c r="AM487" s="87"/>
      <c r="AN487" s="87"/>
      <c r="AO487" s="89" t="str">
        <f>L_Loc</f>
        <v/>
      </c>
      <c r="AP487" s="90" t="str">
        <f>L_Loc</f>
        <v/>
      </c>
      <c r="AR487" s="91">
        <v>286</v>
      </c>
    </row>
    <row r="488" spans="1:44" s="91" customFormat="1" ht="17.25" x14ac:dyDescent="0.3">
      <c r="A488" s="68" t="str">
        <f>L_time</f>
        <v/>
      </c>
      <c r="B488" s="69" t="str">
        <f>L_TGca</f>
        <v/>
      </c>
      <c r="C488" s="95"/>
      <c r="D488" s="69" t="str">
        <f t="shared" si="46"/>
        <v/>
      </c>
      <c r="E488" s="71" t="str">
        <f>L_tt</f>
        <v/>
      </c>
      <c r="F488" s="72" t="str">
        <f>L_He</f>
        <v/>
      </c>
      <c r="G488" s="73" t="str">
        <f>L_MaHP</f>
        <v/>
      </c>
      <c r="H488" s="74" t="str">
        <f>L_Loc2</f>
        <v/>
      </c>
      <c r="I488" s="73" t="str">
        <f>L_Loc</f>
        <v/>
      </c>
      <c r="J488" s="73" t="str">
        <f>L_Loc</f>
        <v/>
      </c>
      <c r="K488" s="73" t="str">
        <f>L_Loc</f>
        <v/>
      </c>
      <c r="L488" s="75"/>
      <c r="M488" s="73" t="str">
        <f>_Ngay</f>
        <v/>
      </c>
      <c r="N488" s="76"/>
      <c r="O488" s="73"/>
      <c r="P488" s="77">
        <f>L_SV_P</f>
        <v>0</v>
      </c>
      <c r="Q488" s="78">
        <f>L_SP</f>
        <v>0</v>
      </c>
      <c r="R488" s="79"/>
      <c r="S488" s="79"/>
      <c r="T488" s="79"/>
      <c r="U488" s="79"/>
      <c r="V488" s="79"/>
      <c r="W488" s="79"/>
      <c r="X488" s="79"/>
      <c r="Y488" s="79"/>
      <c r="Z488" s="80"/>
      <c r="AA488" s="81"/>
      <c r="AB488" s="81" t="str">
        <f>L_Nop</f>
        <v/>
      </c>
      <c r="AC488" s="82"/>
      <c r="AD488" s="82"/>
      <c r="AE488" s="82"/>
      <c r="AF488" s="83"/>
      <c r="AG488" s="84" t="str">
        <f t="shared" si="43"/>
        <v/>
      </c>
      <c r="AH488" s="85" t="str">
        <f t="shared" si="44"/>
        <v/>
      </c>
      <c r="AI488" s="86" t="str">
        <f t="shared" si="45"/>
        <v/>
      </c>
      <c r="AJ488" s="86" t="str">
        <f>L_luu1</f>
        <v/>
      </c>
      <c r="AK488" s="87" t="str">
        <f>L_luu2</f>
        <v/>
      </c>
      <c r="AL488" s="88" t="str">
        <f>L_Luu3</f>
        <v/>
      </c>
      <c r="AM488" s="87"/>
      <c r="AN488" s="87"/>
      <c r="AO488" s="89" t="str">
        <f>L_Loc</f>
        <v/>
      </c>
      <c r="AP488" s="90" t="str">
        <f>L_Loc</f>
        <v/>
      </c>
      <c r="AR488" s="91">
        <v>286</v>
      </c>
    </row>
    <row r="489" spans="1:44" s="91" customFormat="1" ht="17.25" x14ac:dyDescent="0.3">
      <c r="A489" s="68" t="str">
        <f>L_time</f>
        <v/>
      </c>
      <c r="B489" s="69" t="str">
        <f>L_TGca</f>
        <v/>
      </c>
      <c r="C489" s="93"/>
      <c r="D489" s="69" t="str">
        <f t="shared" si="46"/>
        <v/>
      </c>
      <c r="E489" s="71" t="str">
        <f>L_tt</f>
        <v/>
      </c>
      <c r="F489" s="72" t="str">
        <f>L_He</f>
        <v/>
      </c>
      <c r="G489" s="73" t="str">
        <f>L_MaHP</f>
        <v/>
      </c>
      <c r="H489" s="74" t="str">
        <f>L_Loc2</f>
        <v/>
      </c>
      <c r="I489" s="73" t="str">
        <f>L_Loc</f>
        <v/>
      </c>
      <c r="J489" s="73" t="str">
        <f>L_Loc</f>
        <v/>
      </c>
      <c r="K489" s="73" t="str">
        <f>L_Loc</f>
        <v/>
      </c>
      <c r="L489" s="75"/>
      <c r="M489" s="73" t="str">
        <f>_Ngay</f>
        <v/>
      </c>
      <c r="N489" s="76"/>
      <c r="O489" s="73"/>
      <c r="P489" s="77">
        <f>L_SV_P</f>
        <v>0</v>
      </c>
      <c r="Q489" s="78">
        <f>L_SP</f>
        <v>0</v>
      </c>
      <c r="R489" s="79"/>
      <c r="S489" s="79"/>
      <c r="T489" s="79"/>
      <c r="U489" s="79"/>
      <c r="V489" s="79"/>
      <c r="W489" s="79"/>
      <c r="X489" s="79"/>
      <c r="Y489" s="79"/>
      <c r="Z489" s="80"/>
      <c r="AA489" s="81"/>
      <c r="AB489" s="81" t="str">
        <f>L_Nop</f>
        <v/>
      </c>
      <c r="AC489" s="82"/>
      <c r="AD489" s="82"/>
      <c r="AE489" s="82"/>
      <c r="AF489" s="83"/>
      <c r="AG489" s="84" t="str">
        <f t="shared" si="43"/>
        <v/>
      </c>
      <c r="AH489" s="85" t="str">
        <f t="shared" si="44"/>
        <v/>
      </c>
      <c r="AI489" s="86" t="str">
        <f t="shared" si="45"/>
        <v/>
      </c>
      <c r="AJ489" s="86" t="str">
        <f>L_luu1</f>
        <v/>
      </c>
      <c r="AK489" s="87" t="str">
        <f>L_luu2</f>
        <v/>
      </c>
      <c r="AL489" s="88" t="str">
        <f>L_Luu3</f>
        <v/>
      </c>
      <c r="AM489" s="87"/>
      <c r="AN489" s="87"/>
      <c r="AO489" s="89" t="str">
        <f>L_Loc</f>
        <v/>
      </c>
      <c r="AP489" s="90" t="str">
        <f>L_Loc</f>
        <v/>
      </c>
      <c r="AR489" s="91">
        <v>286</v>
      </c>
    </row>
    <row r="490" spans="1:44" s="91" customFormat="1" ht="17.25" x14ac:dyDescent="0.3">
      <c r="A490" s="68" t="str">
        <f>L_time</f>
        <v/>
      </c>
      <c r="B490" s="69" t="str">
        <f>L_TGca</f>
        <v/>
      </c>
      <c r="C490" s="93"/>
      <c r="D490" s="69" t="str">
        <f t="shared" si="46"/>
        <v/>
      </c>
      <c r="E490" s="71" t="str">
        <f>L_tt</f>
        <v/>
      </c>
      <c r="F490" s="72" t="str">
        <f>L_He</f>
        <v/>
      </c>
      <c r="G490" s="73" t="str">
        <f>L_MaHP</f>
        <v/>
      </c>
      <c r="H490" s="74" t="str">
        <f>L_Loc2</f>
        <v/>
      </c>
      <c r="I490" s="73" t="str">
        <f>L_Loc</f>
        <v/>
      </c>
      <c r="J490" s="73" t="str">
        <f>L_Loc</f>
        <v/>
      </c>
      <c r="K490" s="73" t="str">
        <f>L_Loc</f>
        <v/>
      </c>
      <c r="L490" s="75"/>
      <c r="M490" s="73" t="str">
        <f>_Ngay</f>
        <v/>
      </c>
      <c r="N490" s="76"/>
      <c r="O490" s="73"/>
      <c r="P490" s="77">
        <f>L_SV_P</f>
        <v>0</v>
      </c>
      <c r="Q490" s="78">
        <f>L_SP</f>
        <v>0</v>
      </c>
      <c r="R490" s="79"/>
      <c r="S490" s="79"/>
      <c r="T490" s="79"/>
      <c r="U490" s="79"/>
      <c r="V490" s="79"/>
      <c r="W490" s="79"/>
      <c r="X490" s="79"/>
      <c r="Y490" s="79"/>
      <c r="Z490" s="80"/>
      <c r="AA490" s="81"/>
      <c r="AB490" s="81" t="str">
        <f>L_Nop</f>
        <v/>
      </c>
      <c r="AC490" s="82"/>
      <c r="AD490" s="82"/>
      <c r="AE490" s="82"/>
      <c r="AF490" s="83"/>
      <c r="AG490" s="84" t="str">
        <f t="shared" si="43"/>
        <v/>
      </c>
      <c r="AH490" s="85" t="str">
        <f t="shared" si="44"/>
        <v/>
      </c>
      <c r="AI490" s="86" t="str">
        <f t="shared" si="45"/>
        <v/>
      </c>
      <c r="AJ490" s="86" t="str">
        <f>L_luu1</f>
        <v/>
      </c>
      <c r="AK490" s="87" t="str">
        <f>L_luu2</f>
        <v/>
      </c>
      <c r="AL490" s="88" t="str">
        <f>L_Luu3</f>
        <v/>
      </c>
      <c r="AM490" s="87"/>
      <c r="AN490" s="87"/>
      <c r="AO490" s="89" t="str">
        <f>L_Loc</f>
        <v/>
      </c>
      <c r="AP490" s="90" t="str">
        <f>L_Loc</f>
        <v/>
      </c>
      <c r="AR490" s="91">
        <v>286</v>
      </c>
    </row>
    <row r="491" spans="1:44" s="91" customFormat="1" ht="17.25" x14ac:dyDescent="0.3">
      <c r="A491" s="68" t="str">
        <f>L_time</f>
        <v/>
      </c>
      <c r="B491" s="69" t="str">
        <f>L_TGca</f>
        <v/>
      </c>
      <c r="C491" s="93"/>
      <c r="D491" s="69" t="str">
        <f t="shared" si="46"/>
        <v/>
      </c>
      <c r="E491" s="71" t="str">
        <f>L_tt</f>
        <v/>
      </c>
      <c r="F491" s="72" t="str">
        <f>L_He</f>
        <v/>
      </c>
      <c r="G491" s="73" t="str">
        <f>L_MaHP</f>
        <v/>
      </c>
      <c r="H491" s="74" t="str">
        <f>L_Loc2</f>
        <v/>
      </c>
      <c r="I491" s="73" t="str">
        <f>L_Loc</f>
        <v/>
      </c>
      <c r="J491" s="73" t="str">
        <f>L_Loc</f>
        <v/>
      </c>
      <c r="K491" s="73" t="str">
        <f>L_Loc</f>
        <v/>
      </c>
      <c r="L491" s="75"/>
      <c r="M491" s="73" t="str">
        <f>_Ngay</f>
        <v/>
      </c>
      <c r="N491" s="76"/>
      <c r="O491" s="73"/>
      <c r="P491" s="77">
        <f>L_SV_P</f>
        <v>0</v>
      </c>
      <c r="Q491" s="78">
        <f>L_SP</f>
        <v>0</v>
      </c>
      <c r="R491" s="79"/>
      <c r="S491" s="79"/>
      <c r="T491" s="79"/>
      <c r="U491" s="79"/>
      <c r="V491" s="79"/>
      <c r="W491" s="79"/>
      <c r="X491" s="79"/>
      <c r="Y491" s="79"/>
      <c r="Z491" s="80"/>
      <c r="AA491" s="81"/>
      <c r="AB491" s="81" t="str">
        <f>L_Nop</f>
        <v/>
      </c>
      <c r="AC491" s="82"/>
      <c r="AD491" s="82"/>
      <c r="AE491" s="82"/>
      <c r="AF491" s="83"/>
      <c r="AG491" s="84" t="str">
        <f t="shared" si="43"/>
        <v/>
      </c>
      <c r="AH491" s="85" t="str">
        <f t="shared" si="44"/>
        <v/>
      </c>
      <c r="AI491" s="86" t="str">
        <f t="shared" si="45"/>
        <v/>
      </c>
      <c r="AJ491" s="86" t="str">
        <f>L_luu1</f>
        <v/>
      </c>
      <c r="AK491" s="87" t="str">
        <f>L_luu2</f>
        <v/>
      </c>
      <c r="AL491" s="88" t="str">
        <f>L_Luu3</f>
        <v/>
      </c>
      <c r="AM491" s="87"/>
      <c r="AN491" s="87"/>
      <c r="AO491" s="89" t="str">
        <f>L_Loc</f>
        <v/>
      </c>
      <c r="AP491" s="90" t="str">
        <f>L_Loc</f>
        <v/>
      </c>
      <c r="AR491" s="91">
        <v>286</v>
      </c>
    </row>
    <row r="492" spans="1:44" s="91" customFormat="1" ht="17.25" x14ac:dyDescent="0.3">
      <c r="A492" s="68" t="str">
        <f>L_time</f>
        <v/>
      </c>
      <c r="B492" s="69" t="str">
        <f>L_TGca</f>
        <v/>
      </c>
      <c r="C492" s="104"/>
      <c r="D492" s="69" t="str">
        <f t="shared" si="46"/>
        <v/>
      </c>
      <c r="E492" s="71" t="str">
        <f>L_tt</f>
        <v/>
      </c>
      <c r="F492" s="72" t="str">
        <f>L_He</f>
        <v/>
      </c>
      <c r="G492" s="73" t="str">
        <f>L_MaHP</f>
        <v/>
      </c>
      <c r="H492" s="74" t="str">
        <f>L_Loc2</f>
        <v/>
      </c>
      <c r="I492" s="73" t="str">
        <f>L_Loc</f>
        <v/>
      </c>
      <c r="J492" s="73" t="str">
        <f>L_Loc</f>
        <v/>
      </c>
      <c r="K492" s="73" t="str">
        <f>L_Loc</f>
        <v/>
      </c>
      <c r="L492" s="75"/>
      <c r="M492" s="73" t="str">
        <f>_Ngay</f>
        <v/>
      </c>
      <c r="N492" s="76"/>
      <c r="O492" s="73"/>
      <c r="P492" s="77">
        <f>L_SV_P</f>
        <v>0</v>
      </c>
      <c r="Q492" s="78">
        <f>L_SP</f>
        <v>0</v>
      </c>
      <c r="R492" s="79"/>
      <c r="S492" s="79"/>
      <c r="T492" s="79"/>
      <c r="U492" s="79"/>
      <c r="V492" s="79"/>
      <c r="W492" s="79"/>
      <c r="X492" s="79"/>
      <c r="Y492" s="79"/>
      <c r="Z492" s="80"/>
      <c r="AA492" s="81"/>
      <c r="AB492" s="81" t="str">
        <f>L_Nop</f>
        <v/>
      </c>
      <c r="AC492" s="82"/>
      <c r="AD492" s="82"/>
      <c r="AE492" s="82"/>
      <c r="AF492" s="83"/>
      <c r="AG492" s="84" t="str">
        <f t="shared" si="43"/>
        <v/>
      </c>
      <c r="AH492" s="85" t="str">
        <f t="shared" si="44"/>
        <v/>
      </c>
      <c r="AI492" s="86" t="str">
        <f t="shared" si="45"/>
        <v/>
      </c>
      <c r="AJ492" s="86" t="str">
        <f>L_luu1</f>
        <v/>
      </c>
      <c r="AK492" s="87" t="str">
        <f>L_luu2</f>
        <v/>
      </c>
      <c r="AL492" s="88" t="str">
        <f>L_Luu3</f>
        <v/>
      </c>
      <c r="AM492" s="87"/>
      <c r="AN492" s="87"/>
      <c r="AO492" s="89" t="str">
        <f>L_Loc</f>
        <v/>
      </c>
      <c r="AP492" s="90" t="str">
        <f>L_Loc</f>
        <v/>
      </c>
      <c r="AR492" s="91">
        <v>286</v>
      </c>
    </row>
    <row r="493" spans="1:44" s="91" customFormat="1" ht="17.25" x14ac:dyDescent="0.3">
      <c r="A493" s="68" t="str">
        <f>L_time</f>
        <v/>
      </c>
      <c r="B493" s="69" t="str">
        <f>L_TGca</f>
        <v/>
      </c>
      <c r="C493" s="96"/>
      <c r="D493" s="69" t="str">
        <f t="shared" si="46"/>
        <v/>
      </c>
      <c r="E493" s="71" t="str">
        <f>L_tt</f>
        <v/>
      </c>
      <c r="F493" s="72" t="str">
        <f>L_He</f>
        <v/>
      </c>
      <c r="G493" s="73" t="str">
        <f>L_MaHP</f>
        <v/>
      </c>
      <c r="H493" s="74" t="str">
        <f>L_Loc2</f>
        <v/>
      </c>
      <c r="I493" s="73" t="str">
        <f>L_Loc</f>
        <v/>
      </c>
      <c r="J493" s="73" t="str">
        <f>L_Loc</f>
        <v/>
      </c>
      <c r="K493" s="73" t="str">
        <f>L_Loc</f>
        <v/>
      </c>
      <c r="L493" s="75"/>
      <c r="M493" s="73" t="str">
        <f>_Ngay</f>
        <v/>
      </c>
      <c r="N493" s="76"/>
      <c r="O493" s="73"/>
      <c r="P493" s="77">
        <f>L_SV_P</f>
        <v>0</v>
      </c>
      <c r="Q493" s="78">
        <f>L_SP</f>
        <v>0</v>
      </c>
      <c r="R493" s="79"/>
      <c r="S493" s="79"/>
      <c r="T493" s="79"/>
      <c r="U493" s="79"/>
      <c r="V493" s="79"/>
      <c r="W493" s="79"/>
      <c r="X493" s="79"/>
      <c r="Y493" s="79"/>
      <c r="Z493" s="80"/>
      <c r="AA493" s="81"/>
      <c r="AB493" s="81" t="str">
        <f>L_Nop</f>
        <v/>
      </c>
      <c r="AC493" s="82"/>
      <c r="AD493" s="82"/>
      <c r="AE493" s="82"/>
      <c r="AF493" s="83"/>
      <c r="AG493" s="84" t="str">
        <f t="shared" si="43"/>
        <v/>
      </c>
      <c r="AH493" s="85" t="str">
        <f t="shared" si="44"/>
        <v/>
      </c>
      <c r="AI493" s="86" t="str">
        <f t="shared" si="45"/>
        <v/>
      </c>
      <c r="AJ493" s="86" t="str">
        <f>L_luu1</f>
        <v/>
      </c>
      <c r="AK493" s="87" t="str">
        <f>L_luu2</f>
        <v/>
      </c>
      <c r="AL493" s="88" t="str">
        <f>L_Luu3</f>
        <v/>
      </c>
      <c r="AM493" s="87"/>
      <c r="AN493" s="87"/>
      <c r="AO493" s="89" t="str">
        <f>L_Loc</f>
        <v/>
      </c>
      <c r="AP493" s="90" t="str">
        <f>L_Loc</f>
        <v/>
      </c>
      <c r="AR493" s="91">
        <v>286</v>
      </c>
    </row>
    <row r="494" spans="1:44" s="91" customFormat="1" ht="17.25" x14ac:dyDescent="0.3">
      <c r="A494" s="68" t="str">
        <f>L_time</f>
        <v/>
      </c>
      <c r="B494" s="69" t="str">
        <f>L_TGca</f>
        <v/>
      </c>
      <c r="C494" s="93"/>
      <c r="D494" s="69" t="str">
        <f t="shared" si="46"/>
        <v/>
      </c>
      <c r="E494" s="71" t="str">
        <f>L_tt</f>
        <v/>
      </c>
      <c r="F494" s="72" t="str">
        <f>L_He</f>
        <v/>
      </c>
      <c r="G494" s="73" t="str">
        <f>L_MaHP</f>
        <v/>
      </c>
      <c r="H494" s="74" t="str">
        <f>L_Loc2</f>
        <v/>
      </c>
      <c r="I494" s="73" t="str">
        <f>L_Loc</f>
        <v/>
      </c>
      <c r="J494" s="73" t="str">
        <f>L_Loc</f>
        <v/>
      </c>
      <c r="K494" s="73" t="str">
        <f>L_Loc</f>
        <v/>
      </c>
      <c r="L494" s="75"/>
      <c r="M494" s="73" t="str">
        <f>_Ngay</f>
        <v/>
      </c>
      <c r="N494" s="76"/>
      <c r="O494" s="73"/>
      <c r="P494" s="77">
        <f>L_SV_P</f>
        <v>0</v>
      </c>
      <c r="Q494" s="78">
        <f>L_SP</f>
        <v>0</v>
      </c>
      <c r="R494" s="79"/>
      <c r="S494" s="79"/>
      <c r="T494" s="79"/>
      <c r="U494" s="79"/>
      <c r="V494" s="79"/>
      <c r="W494" s="79"/>
      <c r="X494" s="79"/>
      <c r="Y494" s="79"/>
      <c r="Z494" s="80"/>
      <c r="AA494" s="81"/>
      <c r="AB494" s="81" t="str">
        <f>L_Nop</f>
        <v/>
      </c>
      <c r="AC494" s="82"/>
      <c r="AD494" s="82"/>
      <c r="AE494" s="82"/>
      <c r="AF494" s="83"/>
      <c r="AG494" s="84" t="str">
        <f t="shared" si="43"/>
        <v/>
      </c>
      <c r="AH494" s="85" t="str">
        <f t="shared" si="44"/>
        <v/>
      </c>
      <c r="AI494" s="86" t="str">
        <f t="shared" si="45"/>
        <v/>
      </c>
      <c r="AJ494" s="86" t="str">
        <f>L_luu1</f>
        <v/>
      </c>
      <c r="AK494" s="87" t="str">
        <f>L_luu2</f>
        <v/>
      </c>
      <c r="AL494" s="88" t="str">
        <f>L_Luu3</f>
        <v/>
      </c>
      <c r="AM494" s="87"/>
      <c r="AN494" s="87"/>
      <c r="AO494" s="89" t="str">
        <f>L_Loc</f>
        <v/>
      </c>
      <c r="AP494" s="90" t="str">
        <f>L_Loc</f>
        <v/>
      </c>
      <c r="AR494" s="91">
        <v>286</v>
      </c>
    </row>
    <row r="495" spans="1:44" s="91" customFormat="1" ht="17.25" x14ac:dyDescent="0.3">
      <c r="A495" s="68" t="str">
        <f>L_time</f>
        <v/>
      </c>
      <c r="B495" s="69" t="str">
        <f>L_TGca</f>
        <v/>
      </c>
      <c r="C495" s="70"/>
      <c r="D495" s="69" t="str">
        <f t="shared" si="46"/>
        <v/>
      </c>
      <c r="E495" s="71" t="str">
        <f>L_tt</f>
        <v/>
      </c>
      <c r="F495" s="72" t="str">
        <f>L_He</f>
        <v/>
      </c>
      <c r="G495" s="73" t="str">
        <f>L_MaHP</f>
        <v/>
      </c>
      <c r="H495" s="74" t="str">
        <f>L_Loc2</f>
        <v/>
      </c>
      <c r="I495" s="73" t="str">
        <f>L_Loc</f>
        <v/>
      </c>
      <c r="J495" s="73" t="str">
        <f>L_Loc</f>
        <v/>
      </c>
      <c r="K495" s="73" t="str">
        <f>L_Loc</f>
        <v/>
      </c>
      <c r="L495" s="75"/>
      <c r="M495" s="73" t="str">
        <f>_Ngay</f>
        <v/>
      </c>
      <c r="N495" s="76"/>
      <c r="O495" s="73"/>
      <c r="P495" s="77">
        <f>L_SV_P</f>
        <v>0</v>
      </c>
      <c r="Q495" s="78">
        <f>L_SP</f>
        <v>0</v>
      </c>
      <c r="R495" s="79"/>
      <c r="S495" s="79"/>
      <c r="T495" s="79"/>
      <c r="U495" s="79"/>
      <c r="V495" s="79"/>
      <c r="W495" s="79"/>
      <c r="X495" s="79"/>
      <c r="Y495" s="79"/>
      <c r="Z495" s="80"/>
      <c r="AA495" s="81"/>
      <c r="AB495" s="81" t="str">
        <f>L_Nop</f>
        <v/>
      </c>
      <c r="AC495" s="82"/>
      <c r="AD495" s="82"/>
      <c r="AE495" s="82"/>
      <c r="AF495" s="83"/>
      <c r="AG495" s="84" t="str">
        <f t="shared" si="43"/>
        <v/>
      </c>
      <c r="AH495" s="85" t="str">
        <f t="shared" si="44"/>
        <v/>
      </c>
      <c r="AI495" s="86" t="str">
        <f t="shared" si="45"/>
        <v/>
      </c>
      <c r="AJ495" s="86" t="str">
        <f>L_luu1</f>
        <v/>
      </c>
      <c r="AK495" s="87" t="str">
        <f>L_luu2</f>
        <v/>
      </c>
      <c r="AL495" s="88" t="str">
        <f>L_Luu3</f>
        <v/>
      </c>
      <c r="AM495" s="87"/>
      <c r="AN495" s="87"/>
      <c r="AO495" s="89" t="str">
        <f>L_Loc</f>
        <v/>
      </c>
      <c r="AP495" s="90" t="str">
        <f>L_Loc</f>
        <v/>
      </c>
      <c r="AR495" s="91">
        <v>286</v>
      </c>
    </row>
    <row r="496" spans="1:44" s="91" customFormat="1" ht="17.25" x14ac:dyDescent="0.3">
      <c r="A496" s="68" t="str">
        <f>L_time</f>
        <v/>
      </c>
      <c r="B496" s="69" t="str">
        <f>L_TGca</f>
        <v/>
      </c>
      <c r="C496" s="95"/>
      <c r="D496" s="69" t="str">
        <f t="shared" si="46"/>
        <v/>
      </c>
      <c r="E496" s="71" t="str">
        <f>L_tt</f>
        <v/>
      </c>
      <c r="F496" s="72" t="str">
        <f>L_He</f>
        <v/>
      </c>
      <c r="G496" s="73" t="str">
        <f>L_MaHP</f>
        <v/>
      </c>
      <c r="H496" s="74" t="str">
        <f>L_Loc2</f>
        <v/>
      </c>
      <c r="I496" s="73" t="str">
        <f>L_Loc</f>
        <v/>
      </c>
      <c r="J496" s="73" t="str">
        <f>L_Loc</f>
        <v/>
      </c>
      <c r="K496" s="73" t="str">
        <f>L_Loc</f>
        <v/>
      </c>
      <c r="L496" s="75"/>
      <c r="M496" s="73" t="str">
        <f>_Ngay</f>
        <v/>
      </c>
      <c r="N496" s="76"/>
      <c r="O496" s="73"/>
      <c r="P496" s="77">
        <f>L_SV_P</f>
        <v>0</v>
      </c>
      <c r="Q496" s="78">
        <f>L_SP</f>
        <v>0</v>
      </c>
      <c r="R496" s="79"/>
      <c r="S496" s="79"/>
      <c r="T496" s="79"/>
      <c r="U496" s="79"/>
      <c r="V496" s="79"/>
      <c r="W496" s="79"/>
      <c r="X496" s="79"/>
      <c r="Y496" s="79"/>
      <c r="Z496" s="80"/>
      <c r="AA496" s="81"/>
      <c r="AB496" s="81" t="str">
        <f>L_Nop</f>
        <v/>
      </c>
      <c r="AC496" s="82"/>
      <c r="AD496" s="82"/>
      <c r="AE496" s="82"/>
      <c r="AF496" s="83"/>
      <c r="AG496" s="84" t="str">
        <f t="shared" ref="AG496:AG559" si="47">IF(LEN(C496)&lt;14,"",RIGHT(C496,2))</f>
        <v/>
      </c>
      <c r="AH496" s="85" t="str">
        <f t="shared" ref="AH496:AH559" si="48">IF($Q496=0,"",IF(MOD($O496,$P496)=0,$P496,MOD($O496,$P496)))</f>
        <v/>
      </c>
      <c r="AI496" s="86" t="str">
        <f t="shared" ref="AI496:AI559" si="49">IF(Z496="","",$Z496-$Q496*2)</f>
        <v/>
      </c>
      <c r="AJ496" s="86" t="str">
        <f>L_luu1</f>
        <v/>
      </c>
      <c r="AK496" s="87" t="str">
        <f>L_luu2</f>
        <v/>
      </c>
      <c r="AL496" s="88" t="str">
        <f>L_Luu3</f>
        <v/>
      </c>
      <c r="AM496" s="87"/>
      <c r="AN496" s="87"/>
      <c r="AO496" s="89" t="str">
        <f>L_Loc</f>
        <v/>
      </c>
      <c r="AP496" s="90" t="str">
        <f>L_Loc</f>
        <v/>
      </c>
      <c r="AR496" s="91">
        <v>286</v>
      </c>
    </row>
    <row r="497" spans="1:44" s="91" customFormat="1" ht="17.25" x14ac:dyDescent="0.3">
      <c r="A497" s="68" t="str">
        <f>L_time</f>
        <v/>
      </c>
      <c r="B497" s="69" t="str">
        <f>L_TGca</f>
        <v/>
      </c>
      <c r="C497" s="93"/>
      <c r="D497" s="69" t="str">
        <f t="shared" si="46"/>
        <v/>
      </c>
      <c r="E497" s="71" t="str">
        <f>L_tt</f>
        <v/>
      </c>
      <c r="F497" s="72" t="str">
        <f>L_He</f>
        <v/>
      </c>
      <c r="G497" s="73" t="str">
        <f>L_MaHP</f>
        <v/>
      </c>
      <c r="H497" s="74" t="str">
        <f>L_Loc2</f>
        <v/>
      </c>
      <c r="I497" s="73" t="str">
        <f>L_Loc</f>
        <v/>
      </c>
      <c r="J497" s="73" t="str">
        <f>L_Loc</f>
        <v/>
      </c>
      <c r="K497" s="73" t="str">
        <f>L_Loc</f>
        <v/>
      </c>
      <c r="L497" s="75"/>
      <c r="M497" s="73" t="str">
        <f>_Ngay</f>
        <v/>
      </c>
      <c r="N497" s="76"/>
      <c r="O497" s="73"/>
      <c r="P497" s="77">
        <f>L_SV_P</f>
        <v>0</v>
      </c>
      <c r="Q497" s="78">
        <f>L_SP</f>
        <v>0</v>
      </c>
      <c r="R497" s="79"/>
      <c r="S497" s="79"/>
      <c r="T497" s="79"/>
      <c r="U497" s="79"/>
      <c r="V497" s="79"/>
      <c r="W497" s="79"/>
      <c r="X497" s="79"/>
      <c r="Y497" s="79"/>
      <c r="Z497" s="80"/>
      <c r="AA497" s="81"/>
      <c r="AB497" s="81" t="str">
        <f>L_Nop</f>
        <v/>
      </c>
      <c r="AC497" s="82"/>
      <c r="AD497" s="82"/>
      <c r="AE497" s="82"/>
      <c r="AF497" s="83"/>
      <c r="AG497" s="84" t="str">
        <f t="shared" si="47"/>
        <v/>
      </c>
      <c r="AH497" s="85" t="str">
        <f t="shared" si="48"/>
        <v/>
      </c>
      <c r="AI497" s="86" t="str">
        <f t="shared" si="49"/>
        <v/>
      </c>
      <c r="AJ497" s="86" t="str">
        <f>L_luu1</f>
        <v/>
      </c>
      <c r="AK497" s="87" t="str">
        <f>L_luu2</f>
        <v/>
      </c>
      <c r="AL497" s="88" t="str">
        <f>L_Luu3</f>
        <v/>
      </c>
      <c r="AM497" s="87"/>
      <c r="AN497" s="87"/>
      <c r="AO497" s="89" t="str">
        <f>L_Loc</f>
        <v/>
      </c>
      <c r="AP497" s="90" t="str">
        <f>L_Loc</f>
        <v/>
      </c>
      <c r="AR497" s="91">
        <v>286</v>
      </c>
    </row>
    <row r="498" spans="1:44" s="91" customFormat="1" ht="17.25" x14ac:dyDescent="0.3">
      <c r="A498" s="68" t="str">
        <f>L_time</f>
        <v/>
      </c>
      <c r="B498" s="69" t="str">
        <f>L_TGca</f>
        <v/>
      </c>
      <c r="C498" s="95"/>
      <c r="D498" s="69" t="str">
        <f t="shared" si="46"/>
        <v/>
      </c>
      <c r="E498" s="71" t="str">
        <f>L_tt</f>
        <v/>
      </c>
      <c r="F498" s="72" t="str">
        <f>L_He</f>
        <v/>
      </c>
      <c r="G498" s="73" t="str">
        <f>L_MaHP</f>
        <v/>
      </c>
      <c r="H498" s="74" t="str">
        <f>L_Loc2</f>
        <v/>
      </c>
      <c r="I498" s="73" t="str">
        <f>L_Loc</f>
        <v/>
      </c>
      <c r="J498" s="73" t="str">
        <f>L_Loc</f>
        <v/>
      </c>
      <c r="K498" s="73" t="str">
        <f>L_Loc</f>
        <v/>
      </c>
      <c r="L498" s="75"/>
      <c r="M498" s="73" t="str">
        <f>_Ngay</f>
        <v/>
      </c>
      <c r="N498" s="76"/>
      <c r="O498" s="73"/>
      <c r="P498" s="77">
        <f>L_SV_P</f>
        <v>0</v>
      </c>
      <c r="Q498" s="78">
        <f>L_SP</f>
        <v>0</v>
      </c>
      <c r="R498" s="79"/>
      <c r="S498" s="79"/>
      <c r="T498" s="79"/>
      <c r="U498" s="79"/>
      <c r="V498" s="79"/>
      <c r="W498" s="79"/>
      <c r="X498" s="79"/>
      <c r="Y498" s="79"/>
      <c r="Z498" s="80"/>
      <c r="AA498" s="81"/>
      <c r="AB498" s="81" t="str">
        <f>L_Nop</f>
        <v/>
      </c>
      <c r="AC498" s="82"/>
      <c r="AD498" s="82"/>
      <c r="AE498" s="82"/>
      <c r="AF498" s="83"/>
      <c r="AG498" s="84" t="str">
        <f t="shared" si="47"/>
        <v/>
      </c>
      <c r="AH498" s="85" t="str">
        <f t="shared" si="48"/>
        <v/>
      </c>
      <c r="AI498" s="86" t="str">
        <f t="shared" si="49"/>
        <v/>
      </c>
      <c r="AJ498" s="86" t="str">
        <f>L_luu1</f>
        <v/>
      </c>
      <c r="AK498" s="87" t="str">
        <f>L_luu2</f>
        <v/>
      </c>
      <c r="AL498" s="88" t="str">
        <f>L_Luu3</f>
        <v/>
      </c>
      <c r="AM498" s="87"/>
      <c r="AN498" s="87"/>
      <c r="AO498" s="89" t="str">
        <f>L_Loc</f>
        <v/>
      </c>
      <c r="AP498" s="90" t="str">
        <f>L_Loc</f>
        <v/>
      </c>
      <c r="AR498" s="91">
        <v>286</v>
      </c>
    </row>
    <row r="499" spans="1:44" s="91" customFormat="1" ht="17.25" x14ac:dyDescent="0.3">
      <c r="A499" s="68" t="str">
        <f>L_time</f>
        <v/>
      </c>
      <c r="B499" s="69" t="str">
        <f>L_TGca</f>
        <v/>
      </c>
      <c r="C499" s="95"/>
      <c r="D499" s="69" t="str">
        <f t="shared" si="46"/>
        <v/>
      </c>
      <c r="E499" s="71" t="str">
        <f>L_tt</f>
        <v/>
      </c>
      <c r="F499" s="72" t="str">
        <f>L_He</f>
        <v/>
      </c>
      <c r="G499" s="73" t="str">
        <f>L_MaHP</f>
        <v/>
      </c>
      <c r="H499" s="74" t="str">
        <f>L_Loc2</f>
        <v/>
      </c>
      <c r="I499" s="73" t="str">
        <f>L_Loc</f>
        <v/>
      </c>
      <c r="J499" s="73" t="str">
        <f>L_Loc</f>
        <v/>
      </c>
      <c r="K499" s="73" t="str">
        <f>L_Loc</f>
        <v/>
      </c>
      <c r="L499" s="75"/>
      <c r="M499" s="73" t="str">
        <f>_Ngay</f>
        <v/>
      </c>
      <c r="N499" s="76"/>
      <c r="O499" s="73"/>
      <c r="P499" s="77">
        <f>L_SV_P</f>
        <v>0</v>
      </c>
      <c r="Q499" s="78">
        <f>L_SP</f>
        <v>0</v>
      </c>
      <c r="R499" s="79"/>
      <c r="S499" s="79"/>
      <c r="T499" s="79"/>
      <c r="U499" s="79"/>
      <c r="V499" s="79"/>
      <c r="W499" s="79"/>
      <c r="X499" s="79"/>
      <c r="Y499" s="79"/>
      <c r="Z499" s="80"/>
      <c r="AA499" s="81"/>
      <c r="AB499" s="81" t="str">
        <f>L_Nop</f>
        <v/>
      </c>
      <c r="AC499" s="82"/>
      <c r="AD499" s="82"/>
      <c r="AE499" s="82"/>
      <c r="AF499" s="83"/>
      <c r="AG499" s="84" t="str">
        <f t="shared" si="47"/>
        <v/>
      </c>
      <c r="AH499" s="85" t="str">
        <f t="shared" si="48"/>
        <v/>
      </c>
      <c r="AI499" s="86" t="str">
        <f t="shared" si="49"/>
        <v/>
      </c>
      <c r="AJ499" s="86" t="str">
        <f>L_luu1</f>
        <v/>
      </c>
      <c r="AK499" s="87" t="str">
        <f>L_luu2</f>
        <v/>
      </c>
      <c r="AL499" s="88" t="str">
        <f>L_Luu3</f>
        <v/>
      </c>
      <c r="AM499" s="87"/>
      <c r="AN499" s="87"/>
      <c r="AO499" s="89" t="str">
        <f>L_Loc</f>
        <v/>
      </c>
      <c r="AP499" s="90" t="str">
        <f>L_Loc</f>
        <v/>
      </c>
      <c r="AR499" s="91">
        <v>286</v>
      </c>
    </row>
    <row r="500" spans="1:44" s="91" customFormat="1" ht="17.25" x14ac:dyDescent="0.3">
      <c r="A500" s="68" t="str">
        <f>L_time</f>
        <v/>
      </c>
      <c r="B500" s="69" t="str">
        <f>L_TGca</f>
        <v/>
      </c>
      <c r="C500" s="95"/>
      <c r="D500" s="69" t="str">
        <f t="shared" si="46"/>
        <v/>
      </c>
      <c r="E500" s="71" t="str">
        <f>L_tt</f>
        <v/>
      </c>
      <c r="F500" s="72" t="str">
        <f>L_He</f>
        <v/>
      </c>
      <c r="G500" s="73" t="str">
        <f>L_MaHP</f>
        <v/>
      </c>
      <c r="H500" s="74" t="str">
        <f>L_Loc2</f>
        <v/>
      </c>
      <c r="I500" s="73" t="str">
        <f>L_Loc</f>
        <v/>
      </c>
      <c r="J500" s="73" t="str">
        <f>L_Loc</f>
        <v/>
      </c>
      <c r="K500" s="73" t="str">
        <f>L_Loc</f>
        <v/>
      </c>
      <c r="L500" s="75"/>
      <c r="M500" s="73" t="str">
        <f>_Ngay</f>
        <v/>
      </c>
      <c r="N500" s="76"/>
      <c r="O500" s="73"/>
      <c r="P500" s="77">
        <f>L_SV_P</f>
        <v>0</v>
      </c>
      <c r="Q500" s="78">
        <f>L_SP</f>
        <v>0</v>
      </c>
      <c r="R500" s="79"/>
      <c r="S500" s="79"/>
      <c r="T500" s="79"/>
      <c r="U500" s="79"/>
      <c r="V500" s="79"/>
      <c r="W500" s="79"/>
      <c r="X500" s="79"/>
      <c r="Y500" s="79"/>
      <c r="Z500" s="80"/>
      <c r="AA500" s="81"/>
      <c r="AB500" s="81" t="str">
        <f>L_Nop</f>
        <v/>
      </c>
      <c r="AC500" s="82"/>
      <c r="AD500" s="82"/>
      <c r="AE500" s="82"/>
      <c r="AF500" s="83"/>
      <c r="AG500" s="84" t="str">
        <f t="shared" si="47"/>
        <v/>
      </c>
      <c r="AH500" s="85" t="str">
        <f t="shared" si="48"/>
        <v/>
      </c>
      <c r="AI500" s="86" t="str">
        <f t="shared" si="49"/>
        <v/>
      </c>
      <c r="AJ500" s="86" t="str">
        <f>L_luu1</f>
        <v/>
      </c>
      <c r="AK500" s="87" t="str">
        <f>L_luu2</f>
        <v/>
      </c>
      <c r="AL500" s="88" t="str">
        <f>L_Luu3</f>
        <v/>
      </c>
      <c r="AM500" s="87"/>
      <c r="AN500" s="87"/>
      <c r="AO500" s="89" t="str">
        <f>L_Loc</f>
        <v/>
      </c>
      <c r="AP500" s="90" t="str">
        <f>L_Loc</f>
        <v/>
      </c>
      <c r="AR500" s="91">
        <v>286</v>
      </c>
    </row>
    <row r="501" spans="1:44" s="91" customFormat="1" ht="17.25" x14ac:dyDescent="0.3">
      <c r="A501" s="68" t="str">
        <f>L_time</f>
        <v/>
      </c>
      <c r="B501" s="69" t="str">
        <f>L_TGca</f>
        <v/>
      </c>
      <c r="C501" s="93"/>
      <c r="D501" s="69" t="str">
        <f t="shared" si="46"/>
        <v/>
      </c>
      <c r="E501" s="71" t="str">
        <f>L_tt</f>
        <v/>
      </c>
      <c r="F501" s="72" t="str">
        <f>L_He</f>
        <v/>
      </c>
      <c r="G501" s="73" t="str">
        <f>L_MaHP</f>
        <v/>
      </c>
      <c r="H501" s="74" t="str">
        <f>L_Loc2</f>
        <v/>
      </c>
      <c r="I501" s="73" t="str">
        <f>L_Loc</f>
        <v/>
      </c>
      <c r="J501" s="73" t="str">
        <f>L_Loc</f>
        <v/>
      </c>
      <c r="K501" s="73" t="str">
        <f>L_Loc</f>
        <v/>
      </c>
      <c r="L501" s="75"/>
      <c r="M501" s="73" t="str">
        <f>_Ngay</f>
        <v/>
      </c>
      <c r="N501" s="76"/>
      <c r="O501" s="73"/>
      <c r="P501" s="77">
        <f>L_SV_P</f>
        <v>0</v>
      </c>
      <c r="Q501" s="78">
        <f>L_SP</f>
        <v>0</v>
      </c>
      <c r="R501" s="79"/>
      <c r="S501" s="79"/>
      <c r="T501" s="79"/>
      <c r="U501" s="79"/>
      <c r="V501" s="79"/>
      <c r="W501" s="79"/>
      <c r="X501" s="79"/>
      <c r="Y501" s="79"/>
      <c r="Z501" s="80"/>
      <c r="AA501" s="81"/>
      <c r="AB501" s="81" t="str">
        <f>L_Nop</f>
        <v/>
      </c>
      <c r="AC501" s="82"/>
      <c r="AD501" s="82"/>
      <c r="AE501" s="82"/>
      <c r="AF501" s="83"/>
      <c r="AG501" s="84" t="str">
        <f t="shared" si="47"/>
        <v/>
      </c>
      <c r="AH501" s="85" t="str">
        <f t="shared" si="48"/>
        <v/>
      </c>
      <c r="AI501" s="86" t="str">
        <f t="shared" si="49"/>
        <v/>
      </c>
      <c r="AJ501" s="86" t="str">
        <f>L_luu1</f>
        <v/>
      </c>
      <c r="AK501" s="87" t="str">
        <f>L_luu2</f>
        <v/>
      </c>
      <c r="AL501" s="88" t="str">
        <f>L_Luu3</f>
        <v/>
      </c>
      <c r="AM501" s="87"/>
      <c r="AN501" s="87"/>
      <c r="AO501" s="89" t="str">
        <f>L_Loc</f>
        <v/>
      </c>
      <c r="AP501" s="90" t="str">
        <f>L_Loc</f>
        <v/>
      </c>
      <c r="AR501" s="91">
        <v>286</v>
      </c>
    </row>
    <row r="502" spans="1:44" s="91" customFormat="1" ht="17.25" x14ac:dyDescent="0.3">
      <c r="A502" s="68" t="str">
        <f>L_time</f>
        <v/>
      </c>
      <c r="B502" s="69" t="str">
        <f>L_TGca</f>
        <v/>
      </c>
      <c r="C502" s="96"/>
      <c r="D502" s="69" t="str">
        <f t="shared" si="46"/>
        <v/>
      </c>
      <c r="E502" s="71" t="str">
        <f>L_tt</f>
        <v/>
      </c>
      <c r="F502" s="72" t="str">
        <f>L_He</f>
        <v/>
      </c>
      <c r="G502" s="73" t="str">
        <f>L_MaHP</f>
        <v/>
      </c>
      <c r="H502" s="74" t="str">
        <f>L_Loc2</f>
        <v/>
      </c>
      <c r="I502" s="73" t="str">
        <f>L_Loc</f>
        <v/>
      </c>
      <c r="J502" s="73" t="str">
        <f>L_Loc</f>
        <v/>
      </c>
      <c r="K502" s="73" t="str">
        <f>L_Loc</f>
        <v/>
      </c>
      <c r="L502" s="75"/>
      <c r="M502" s="73" t="str">
        <f>_Ngay</f>
        <v/>
      </c>
      <c r="N502" s="76"/>
      <c r="O502" s="73"/>
      <c r="P502" s="77">
        <f>L_SV_P</f>
        <v>0</v>
      </c>
      <c r="Q502" s="78">
        <f>L_SP</f>
        <v>0</v>
      </c>
      <c r="R502" s="79"/>
      <c r="S502" s="79"/>
      <c r="T502" s="79"/>
      <c r="U502" s="79"/>
      <c r="V502" s="79"/>
      <c r="W502" s="79"/>
      <c r="X502" s="79"/>
      <c r="Y502" s="79"/>
      <c r="Z502" s="80"/>
      <c r="AA502" s="81"/>
      <c r="AB502" s="81" t="str">
        <f>L_Nop</f>
        <v/>
      </c>
      <c r="AC502" s="82"/>
      <c r="AD502" s="82"/>
      <c r="AE502" s="82"/>
      <c r="AF502" s="83"/>
      <c r="AG502" s="84" t="str">
        <f t="shared" si="47"/>
        <v/>
      </c>
      <c r="AH502" s="85" t="str">
        <f t="shared" si="48"/>
        <v/>
      </c>
      <c r="AI502" s="86" t="str">
        <f t="shared" si="49"/>
        <v/>
      </c>
      <c r="AJ502" s="86" t="str">
        <f>L_luu1</f>
        <v/>
      </c>
      <c r="AK502" s="87" t="str">
        <f>L_luu2</f>
        <v/>
      </c>
      <c r="AL502" s="88" t="str">
        <f>L_Luu3</f>
        <v/>
      </c>
      <c r="AM502" s="87"/>
      <c r="AN502" s="87"/>
      <c r="AO502" s="89" t="str">
        <f>L_Loc</f>
        <v/>
      </c>
      <c r="AP502" s="90" t="str">
        <f>L_Loc</f>
        <v/>
      </c>
      <c r="AR502" s="91">
        <v>286</v>
      </c>
    </row>
    <row r="503" spans="1:44" s="91" customFormat="1" ht="17.25" x14ac:dyDescent="0.3">
      <c r="A503" s="68" t="str">
        <f>L_time</f>
        <v/>
      </c>
      <c r="B503" s="69" t="str">
        <f>L_TGca</f>
        <v/>
      </c>
      <c r="C503" s="93"/>
      <c r="D503" s="69" t="str">
        <f t="shared" si="46"/>
        <v/>
      </c>
      <c r="E503" s="71" t="str">
        <f>L_tt</f>
        <v/>
      </c>
      <c r="F503" s="72" t="str">
        <f>L_He</f>
        <v/>
      </c>
      <c r="G503" s="73" t="str">
        <f>L_MaHP</f>
        <v/>
      </c>
      <c r="H503" s="74" t="str">
        <f>L_Loc2</f>
        <v/>
      </c>
      <c r="I503" s="73" t="str">
        <f>L_Loc</f>
        <v/>
      </c>
      <c r="J503" s="73" t="str">
        <f>L_Loc</f>
        <v/>
      </c>
      <c r="K503" s="73" t="str">
        <f>L_Loc</f>
        <v/>
      </c>
      <c r="L503" s="75"/>
      <c r="M503" s="73" t="str">
        <f>_Ngay</f>
        <v/>
      </c>
      <c r="N503" s="76"/>
      <c r="O503" s="73"/>
      <c r="P503" s="77">
        <f>L_SV_P</f>
        <v>0</v>
      </c>
      <c r="Q503" s="78">
        <f>L_SP</f>
        <v>0</v>
      </c>
      <c r="R503" s="79"/>
      <c r="S503" s="79"/>
      <c r="T503" s="79"/>
      <c r="U503" s="79"/>
      <c r="V503" s="79"/>
      <c r="W503" s="79"/>
      <c r="X503" s="79"/>
      <c r="Y503" s="79"/>
      <c r="Z503" s="80"/>
      <c r="AA503" s="81"/>
      <c r="AB503" s="81" t="str">
        <f>L_Nop</f>
        <v/>
      </c>
      <c r="AC503" s="82"/>
      <c r="AD503" s="82"/>
      <c r="AE503" s="82"/>
      <c r="AF503" s="83"/>
      <c r="AG503" s="84" t="str">
        <f t="shared" si="47"/>
        <v/>
      </c>
      <c r="AH503" s="85" t="str">
        <f t="shared" si="48"/>
        <v/>
      </c>
      <c r="AI503" s="86" t="str">
        <f t="shared" si="49"/>
        <v/>
      </c>
      <c r="AJ503" s="86" t="str">
        <f>L_luu1</f>
        <v/>
      </c>
      <c r="AK503" s="87" t="str">
        <f>L_luu2</f>
        <v/>
      </c>
      <c r="AL503" s="88" t="str">
        <f>L_Luu3</f>
        <v/>
      </c>
      <c r="AM503" s="87"/>
      <c r="AN503" s="87"/>
      <c r="AO503" s="89" t="str">
        <f>L_Loc</f>
        <v/>
      </c>
      <c r="AP503" s="90" t="str">
        <f>L_Loc</f>
        <v/>
      </c>
      <c r="AR503" s="91">
        <v>286</v>
      </c>
    </row>
    <row r="504" spans="1:44" s="91" customFormat="1" ht="17.25" x14ac:dyDescent="0.3">
      <c r="A504" s="68" t="str">
        <f>L_time</f>
        <v/>
      </c>
      <c r="B504" s="69" t="str">
        <f>L_TGca</f>
        <v/>
      </c>
      <c r="C504" s="96"/>
      <c r="D504" s="69" t="str">
        <f t="shared" si="46"/>
        <v/>
      </c>
      <c r="E504" s="71" t="str">
        <f>L_tt</f>
        <v/>
      </c>
      <c r="F504" s="72" t="str">
        <f>L_He</f>
        <v/>
      </c>
      <c r="G504" s="73" t="str">
        <f>L_MaHP</f>
        <v/>
      </c>
      <c r="H504" s="74" t="str">
        <f>L_Loc2</f>
        <v/>
      </c>
      <c r="I504" s="73" t="str">
        <f>L_Loc</f>
        <v/>
      </c>
      <c r="J504" s="73" t="str">
        <f>L_Loc</f>
        <v/>
      </c>
      <c r="K504" s="73" t="str">
        <f>L_Loc</f>
        <v/>
      </c>
      <c r="L504" s="75"/>
      <c r="M504" s="73" t="str">
        <f>_Ngay</f>
        <v/>
      </c>
      <c r="N504" s="76"/>
      <c r="O504" s="73"/>
      <c r="P504" s="77">
        <f>L_SV_P</f>
        <v>0</v>
      </c>
      <c r="Q504" s="78">
        <f>L_SP</f>
        <v>0</v>
      </c>
      <c r="R504" s="79"/>
      <c r="S504" s="79"/>
      <c r="T504" s="79"/>
      <c r="U504" s="79"/>
      <c r="V504" s="79"/>
      <c r="W504" s="79"/>
      <c r="X504" s="79"/>
      <c r="Y504" s="79"/>
      <c r="Z504" s="80"/>
      <c r="AA504" s="81"/>
      <c r="AB504" s="81" t="str">
        <f>L_Nop</f>
        <v/>
      </c>
      <c r="AC504" s="82"/>
      <c r="AD504" s="82"/>
      <c r="AE504" s="82"/>
      <c r="AF504" s="83"/>
      <c r="AG504" s="84" t="str">
        <f t="shared" si="47"/>
        <v/>
      </c>
      <c r="AH504" s="85" t="str">
        <f t="shared" si="48"/>
        <v/>
      </c>
      <c r="AI504" s="86" t="str">
        <f t="shared" si="49"/>
        <v/>
      </c>
      <c r="AJ504" s="86" t="str">
        <f>L_luu1</f>
        <v/>
      </c>
      <c r="AK504" s="87" t="str">
        <f>L_luu2</f>
        <v/>
      </c>
      <c r="AL504" s="88" t="str">
        <f>L_Luu3</f>
        <v/>
      </c>
      <c r="AM504" s="87"/>
      <c r="AN504" s="87"/>
      <c r="AO504" s="89" t="str">
        <f>L_Loc</f>
        <v/>
      </c>
      <c r="AP504" s="90" t="str">
        <f>L_Loc</f>
        <v/>
      </c>
      <c r="AR504" s="91">
        <v>286</v>
      </c>
    </row>
    <row r="505" spans="1:44" s="91" customFormat="1" ht="17.25" x14ac:dyDescent="0.3">
      <c r="A505" s="68" t="str">
        <f>L_time</f>
        <v/>
      </c>
      <c r="B505" s="69" t="str">
        <f>L_TGca</f>
        <v/>
      </c>
      <c r="C505" s="95"/>
      <c r="D505" s="69" t="str">
        <f t="shared" si="46"/>
        <v/>
      </c>
      <c r="E505" s="71" t="str">
        <f>L_tt</f>
        <v/>
      </c>
      <c r="F505" s="72" t="str">
        <f>L_He</f>
        <v/>
      </c>
      <c r="G505" s="73" t="str">
        <f>L_MaHP</f>
        <v/>
      </c>
      <c r="H505" s="74" t="str">
        <f>L_Loc2</f>
        <v/>
      </c>
      <c r="I505" s="73" t="str">
        <f>L_Loc</f>
        <v/>
      </c>
      <c r="J505" s="73" t="str">
        <f>L_Loc</f>
        <v/>
      </c>
      <c r="K505" s="73" t="str">
        <f>L_Loc</f>
        <v/>
      </c>
      <c r="L505" s="75"/>
      <c r="M505" s="73" t="str">
        <f>_Ngay</f>
        <v/>
      </c>
      <c r="N505" s="76"/>
      <c r="O505" s="73"/>
      <c r="P505" s="77">
        <f>L_SV_P</f>
        <v>0</v>
      </c>
      <c r="Q505" s="78">
        <f>L_SP</f>
        <v>0</v>
      </c>
      <c r="R505" s="79"/>
      <c r="S505" s="79"/>
      <c r="T505" s="79"/>
      <c r="U505" s="79"/>
      <c r="V505" s="79"/>
      <c r="W505" s="79"/>
      <c r="X505" s="79"/>
      <c r="Y505" s="79"/>
      <c r="Z505" s="80"/>
      <c r="AA505" s="81"/>
      <c r="AB505" s="81" t="str">
        <f>L_Nop</f>
        <v/>
      </c>
      <c r="AC505" s="82"/>
      <c r="AD505" s="82"/>
      <c r="AE505" s="82"/>
      <c r="AF505" s="83"/>
      <c r="AG505" s="84" t="str">
        <f t="shared" si="47"/>
        <v/>
      </c>
      <c r="AH505" s="85" t="str">
        <f t="shared" si="48"/>
        <v/>
      </c>
      <c r="AI505" s="86" t="str">
        <f t="shared" si="49"/>
        <v/>
      </c>
      <c r="AJ505" s="86" t="str">
        <f>L_luu1</f>
        <v/>
      </c>
      <c r="AK505" s="87" t="str">
        <f>L_luu2</f>
        <v/>
      </c>
      <c r="AL505" s="88" t="str">
        <f>L_Luu3</f>
        <v/>
      </c>
      <c r="AM505" s="87"/>
      <c r="AN505" s="87"/>
      <c r="AO505" s="89" t="str">
        <f>L_Loc</f>
        <v/>
      </c>
      <c r="AP505" s="90" t="str">
        <f>L_Loc</f>
        <v/>
      </c>
      <c r="AR505" s="91">
        <v>286</v>
      </c>
    </row>
    <row r="506" spans="1:44" s="91" customFormat="1" ht="17.25" x14ac:dyDescent="0.3">
      <c r="A506" s="68" t="str">
        <f>L_time</f>
        <v/>
      </c>
      <c r="B506" s="69" t="str">
        <f>L_TGca</f>
        <v/>
      </c>
      <c r="C506" s="96"/>
      <c r="D506" s="69" t="str">
        <f t="shared" si="46"/>
        <v/>
      </c>
      <c r="E506" s="71" t="str">
        <f>L_tt</f>
        <v/>
      </c>
      <c r="F506" s="72" t="str">
        <f>L_He</f>
        <v/>
      </c>
      <c r="G506" s="73" t="str">
        <f>L_MaHP</f>
        <v/>
      </c>
      <c r="H506" s="74" t="str">
        <f>L_Loc2</f>
        <v/>
      </c>
      <c r="I506" s="73" t="str">
        <f>L_Loc</f>
        <v/>
      </c>
      <c r="J506" s="73" t="str">
        <f>L_Loc</f>
        <v/>
      </c>
      <c r="K506" s="73" t="str">
        <f>L_Loc</f>
        <v/>
      </c>
      <c r="L506" s="75"/>
      <c r="M506" s="73" t="str">
        <f>_Ngay</f>
        <v/>
      </c>
      <c r="N506" s="76"/>
      <c r="O506" s="73"/>
      <c r="P506" s="77">
        <f>L_SV_P</f>
        <v>0</v>
      </c>
      <c r="Q506" s="78">
        <f>L_SP</f>
        <v>0</v>
      </c>
      <c r="R506" s="79"/>
      <c r="S506" s="79"/>
      <c r="T506" s="79"/>
      <c r="U506" s="79"/>
      <c r="V506" s="79"/>
      <c r="W506" s="79"/>
      <c r="X506" s="79"/>
      <c r="Y506" s="79"/>
      <c r="Z506" s="80"/>
      <c r="AA506" s="81"/>
      <c r="AB506" s="81" t="str">
        <f>L_Nop</f>
        <v/>
      </c>
      <c r="AC506" s="82"/>
      <c r="AD506" s="82"/>
      <c r="AE506" s="82"/>
      <c r="AF506" s="83"/>
      <c r="AG506" s="84" t="str">
        <f t="shared" si="47"/>
        <v/>
      </c>
      <c r="AH506" s="85" t="str">
        <f t="shared" si="48"/>
        <v/>
      </c>
      <c r="AI506" s="86" t="str">
        <f t="shared" si="49"/>
        <v/>
      </c>
      <c r="AJ506" s="86" t="str">
        <f>L_luu1</f>
        <v/>
      </c>
      <c r="AK506" s="87" t="str">
        <f>L_luu2</f>
        <v/>
      </c>
      <c r="AL506" s="88" t="str">
        <f>L_Luu3</f>
        <v/>
      </c>
      <c r="AM506" s="87"/>
      <c r="AN506" s="87"/>
      <c r="AO506" s="89" t="str">
        <f>L_Loc</f>
        <v/>
      </c>
      <c r="AP506" s="90" t="str">
        <f>L_Loc</f>
        <v/>
      </c>
      <c r="AR506" s="91">
        <v>286</v>
      </c>
    </row>
    <row r="507" spans="1:44" s="91" customFormat="1" ht="17.25" x14ac:dyDescent="0.3">
      <c r="A507" s="68" t="str">
        <f>L_time</f>
        <v/>
      </c>
      <c r="B507" s="69" t="str">
        <f>L_TGca</f>
        <v/>
      </c>
      <c r="C507" s="95"/>
      <c r="D507" s="69" t="str">
        <f t="shared" si="46"/>
        <v/>
      </c>
      <c r="E507" s="116" t="str">
        <f>L_tt</f>
        <v/>
      </c>
      <c r="F507" s="72" t="str">
        <f>L_He</f>
        <v/>
      </c>
      <c r="G507" s="73" t="str">
        <f>L_MaHP</f>
        <v/>
      </c>
      <c r="H507" s="74" t="str">
        <f>L_Loc2</f>
        <v/>
      </c>
      <c r="I507" s="73" t="str">
        <f>L_Loc</f>
        <v/>
      </c>
      <c r="J507" s="73" t="str">
        <f>L_Loc</f>
        <v/>
      </c>
      <c r="K507" s="73" t="str">
        <f>L_Loc</f>
        <v/>
      </c>
      <c r="L507" s="75"/>
      <c r="M507" s="73" t="str">
        <f>_Ngay</f>
        <v/>
      </c>
      <c r="N507" s="76"/>
      <c r="O507" s="73"/>
      <c r="P507" s="77"/>
      <c r="Q507" s="78">
        <f>L_SP</f>
        <v>0</v>
      </c>
      <c r="R507" s="79"/>
      <c r="S507" s="79"/>
      <c r="T507" s="79"/>
      <c r="U507" s="79"/>
      <c r="V507" s="79"/>
      <c r="W507" s="79"/>
      <c r="X507" s="79"/>
      <c r="Y507" s="79"/>
      <c r="Z507" s="80"/>
      <c r="AA507" s="81"/>
      <c r="AB507" s="81" t="str">
        <f>L_Nop</f>
        <v/>
      </c>
      <c r="AC507" s="82"/>
      <c r="AD507" s="82"/>
      <c r="AE507" s="82"/>
      <c r="AF507" s="117"/>
      <c r="AG507" s="84" t="str">
        <f t="shared" si="47"/>
        <v/>
      </c>
      <c r="AH507" s="85" t="str">
        <f t="shared" si="48"/>
        <v/>
      </c>
      <c r="AI507" s="86" t="str">
        <f t="shared" si="49"/>
        <v/>
      </c>
      <c r="AJ507" s="86" t="str">
        <f>L_luu1</f>
        <v/>
      </c>
      <c r="AK507" s="87" t="str">
        <f>L_luu2</f>
        <v/>
      </c>
      <c r="AL507" s="88" t="str">
        <f>L_Luu3</f>
        <v/>
      </c>
      <c r="AM507" s="87"/>
      <c r="AN507" s="87"/>
      <c r="AO507" s="89" t="str">
        <f>L_Loc</f>
        <v/>
      </c>
      <c r="AP507" s="90" t="str">
        <f>L_Loc</f>
        <v/>
      </c>
      <c r="AR507" s="91">
        <v>286</v>
      </c>
    </row>
    <row r="508" spans="1:44" s="91" customFormat="1" ht="17.25" x14ac:dyDescent="0.3">
      <c r="A508" s="68" t="str">
        <f>L_time</f>
        <v/>
      </c>
      <c r="B508" s="69" t="str">
        <f>L_TGca</f>
        <v/>
      </c>
      <c r="C508" s="70"/>
      <c r="D508" s="69" t="str">
        <f t="shared" si="46"/>
        <v/>
      </c>
      <c r="E508" s="71" t="str">
        <f>L_tt</f>
        <v/>
      </c>
      <c r="F508" s="72" t="str">
        <f>L_He</f>
        <v/>
      </c>
      <c r="G508" s="73" t="str">
        <f>L_MaHP</f>
        <v/>
      </c>
      <c r="H508" s="74" t="str">
        <f>L_Loc2</f>
        <v/>
      </c>
      <c r="I508" s="73" t="str">
        <f>L_Loc</f>
        <v/>
      </c>
      <c r="J508" s="73" t="str">
        <f>L_Loc</f>
        <v/>
      </c>
      <c r="K508" s="73" t="str">
        <f>L_Loc</f>
        <v/>
      </c>
      <c r="L508" s="75"/>
      <c r="M508" s="73" t="str">
        <f>_Ngay</f>
        <v/>
      </c>
      <c r="N508" s="76"/>
      <c r="O508" s="73"/>
      <c r="P508" s="77">
        <f>L_SV_P</f>
        <v>0</v>
      </c>
      <c r="Q508" s="78">
        <f>L_SP</f>
        <v>0</v>
      </c>
      <c r="R508" s="79"/>
      <c r="S508" s="79"/>
      <c r="T508" s="79"/>
      <c r="U508" s="79"/>
      <c r="V508" s="79"/>
      <c r="W508" s="79"/>
      <c r="X508" s="79"/>
      <c r="Y508" s="79"/>
      <c r="Z508" s="80"/>
      <c r="AA508" s="81"/>
      <c r="AB508" s="81" t="str">
        <f>L_Nop</f>
        <v/>
      </c>
      <c r="AC508" s="82"/>
      <c r="AD508" s="82"/>
      <c r="AE508" s="82"/>
      <c r="AF508" s="83"/>
      <c r="AG508" s="84" t="str">
        <f t="shared" si="47"/>
        <v/>
      </c>
      <c r="AH508" s="85" t="str">
        <f t="shared" si="48"/>
        <v/>
      </c>
      <c r="AI508" s="86" t="str">
        <f t="shared" si="49"/>
        <v/>
      </c>
      <c r="AJ508" s="86" t="str">
        <f>L_luu1</f>
        <v/>
      </c>
      <c r="AK508" s="87" t="str">
        <f>L_luu2</f>
        <v/>
      </c>
      <c r="AL508" s="88" t="str">
        <f>L_Luu3</f>
        <v/>
      </c>
      <c r="AM508" s="87"/>
      <c r="AN508" s="87"/>
      <c r="AO508" s="89" t="str">
        <f>L_Loc</f>
        <v/>
      </c>
      <c r="AP508" s="90" t="str">
        <f>L_Loc</f>
        <v/>
      </c>
      <c r="AR508" s="91">
        <v>286</v>
      </c>
    </row>
    <row r="509" spans="1:44" s="91" customFormat="1" ht="17.25" x14ac:dyDescent="0.3">
      <c r="A509" s="68" t="str">
        <f>L_time</f>
        <v/>
      </c>
      <c r="B509" s="69" t="str">
        <f>L_TGca</f>
        <v/>
      </c>
      <c r="C509" s="93"/>
      <c r="D509" s="69" t="str">
        <f t="shared" si="46"/>
        <v/>
      </c>
      <c r="E509" s="71" t="str">
        <f>L_tt</f>
        <v/>
      </c>
      <c r="F509" s="72" t="str">
        <f>L_He</f>
        <v/>
      </c>
      <c r="G509" s="73" t="str">
        <f>L_MaHP</f>
        <v/>
      </c>
      <c r="H509" s="74" t="str">
        <f>L_Loc2</f>
        <v/>
      </c>
      <c r="I509" s="73" t="str">
        <f>L_Loc</f>
        <v/>
      </c>
      <c r="J509" s="73" t="str">
        <f>L_Loc</f>
        <v/>
      </c>
      <c r="K509" s="73" t="str">
        <f>L_Loc</f>
        <v/>
      </c>
      <c r="L509" s="75"/>
      <c r="M509" s="73" t="str">
        <f>_Ngay</f>
        <v/>
      </c>
      <c r="N509" s="76"/>
      <c r="O509" s="73"/>
      <c r="P509" s="77">
        <f>L_SV_P</f>
        <v>0</v>
      </c>
      <c r="Q509" s="78">
        <f>L_SP</f>
        <v>0</v>
      </c>
      <c r="R509" s="79"/>
      <c r="S509" s="79"/>
      <c r="T509" s="79"/>
      <c r="U509" s="79"/>
      <c r="V509" s="79"/>
      <c r="W509" s="79"/>
      <c r="X509" s="79"/>
      <c r="Y509" s="79"/>
      <c r="Z509" s="80"/>
      <c r="AA509" s="81"/>
      <c r="AB509" s="81" t="str">
        <f>L_Nop</f>
        <v/>
      </c>
      <c r="AC509" s="82"/>
      <c r="AD509" s="82"/>
      <c r="AE509" s="82"/>
      <c r="AF509" s="83"/>
      <c r="AG509" s="84" t="str">
        <f t="shared" si="47"/>
        <v/>
      </c>
      <c r="AH509" s="85" t="str">
        <f t="shared" si="48"/>
        <v/>
      </c>
      <c r="AI509" s="86" t="str">
        <f t="shared" si="49"/>
        <v/>
      </c>
      <c r="AJ509" s="86" t="str">
        <f>L_luu1</f>
        <v/>
      </c>
      <c r="AK509" s="87" t="str">
        <f>L_luu2</f>
        <v/>
      </c>
      <c r="AL509" s="88" t="str">
        <f>L_Luu3</f>
        <v/>
      </c>
      <c r="AM509" s="87"/>
      <c r="AN509" s="87"/>
      <c r="AO509" s="89" t="str">
        <f>L_Loc</f>
        <v/>
      </c>
      <c r="AP509" s="90" t="str">
        <f>L_Loc</f>
        <v/>
      </c>
      <c r="AR509" s="91">
        <v>286</v>
      </c>
    </row>
    <row r="510" spans="1:44" s="91" customFormat="1" ht="17.25" x14ac:dyDescent="0.3">
      <c r="A510" s="68" t="str">
        <f>L_time</f>
        <v/>
      </c>
      <c r="B510" s="69" t="str">
        <f>L_TGca</f>
        <v/>
      </c>
      <c r="C510" s="70"/>
      <c r="D510" s="69" t="str">
        <f t="shared" si="46"/>
        <v/>
      </c>
      <c r="E510" s="71" t="str">
        <f>L_tt</f>
        <v/>
      </c>
      <c r="F510" s="72" t="str">
        <f>L_He</f>
        <v/>
      </c>
      <c r="G510" s="73" t="str">
        <f>L_MaHP</f>
        <v/>
      </c>
      <c r="H510" s="74" t="str">
        <f>L_Loc2</f>
        <v/>
      </c>
      <c r="I510" s="73" t="str">
        <f>L_Loc</f>
        <v/>
      </c>
      <c r="J510" s="73" t="str">
        <f>L_Loc</f>
        <v/>
      </c>
      <c r="K510" s="73" t="str">
        <f>L_Loc</f>
        <v/>
      </c>
      <c r="L510" s="75"/>
      <c r="M510" s="73" t="str">
        <f>_Ngay</f>
        <v/>
      </c>
      <c r="N510" s="76"/>
      <c r="O510" s="73"/>
      <c r="P510" s="77">
        <f>L_SV_P</f>
        <v>0</v>
      </c>
      <c r="Q510" s="78">
        <f>L_SP</f>
        <v>0</v>
      </c>
      <c r="R510" s="79"/>
      <c r="S510" s="79"/>
      <c r="T510" s="79"/>
      <c r="U510" s="79"/>
      <c r="V510" s="79"/>
      <c r="W510" s="79"/>
      <c r="X510" s="79"/>
      <c r="Y510" s="79"/>
      <c r="Z510" s="80"/>
      <c r="AA510" s="81"/>
      <c r="AB510" s="81" t="str">
        <f>L_Nop</f>
        <v/>
      </c>
      <c r="AC510" s="82"/>
      <c r="AD510" s="82"/>
      <c r="AE510" s="82"/>
      <c r="AF510" s="83"/>
      <c r="AG510" s="84" t="str">
        <f t="shared" si="47"/>
        <v/>
      </c>
      <c r="AH510" s="85" t="str">
        <f t="shared" si="48"/>
        <v/>
      </c>
      <c r="AI510" s="86" t="str">
        <f t="shared" si="49"/>
        <v/>
      </c>
      <c r="AJ510" s="86" t="str">
        <f>L_luu1</f>
        <v/>
      </c>
      <c r="AK510" s="87" t="str">
        <f>L_luu2</f>
        <v/>
      </c>
      <c r="AL510" s="88" t="str">
        <f>L_Luu3</f>
        <v/>
      </c>
      <c r="AM510" s="87"/>
      <c r="AN510" s="87"/>
      <c r="AO510" s="89" t="str">
        <f>L_Loc</f>
        <v/>
      </c>
      <c r="AP510" s="90" t="str">
        <f>L_Loc</f>
        <v/>
      </c>
      <c r="AR510" s="91">
        <v>286</v>
      </c>
    </row>
    <row r="511" spans="1:44" s="91" customFormat="1" ht="17.25" x14ac:dyDescent="0.3">
      <c r="A511" s="68" t="str">
        <f>L_time</f>
        <v/>
      </c>
      <c r="B511" s="69" t="str">
        <f>L_TGca</f>
        <v/>
      </c>
      <c r="C511" s="70"/>
      <c r="D511" s="69" t="str">
        <f t="shared" si="46"/>
        <v/>
      </c>
      <c r="E511" s="71" t="str">
        <f>L_tt</f>
        <v/>
      </c>
      <c r="F511" s="72" t="str">
        <f>L_He</f>
        <v/>
      </c>
      <c r="G511" s="73" t="str">
        <f>L_MaHP</f>
        <v/>
      </c>
      <c r="H511" s="74" t="str">
        <f>L_Loc2</f>
        <v/>
      </c>
      <c r="I511" s="73" t="str">
        <f>L_Loc</f>
        <v/>
      </c>
      <c r="J511" s="73" t="str">
        <f>L_Loc</f>
        <v/>
      </c>
      <c r="K511" s="73" t="str">
        <f>L_Loc</f>
        <v/>
      </c>
      <c r="L511" s="75"/>
      <c r="M511" s="73" t="str">
        <f>_Ngay</f>
        <v/>
      </c>
      <c r="N511" s="76"/>
      <c r="O511" s="73"/>
      <c r="P511" s="77">
        <f>L_SV_P</f>
        <v>0</v>
      </c>
      <c r="Q511" s="78">
        <f>L_SP</f>
        <v>0</v>
      </c>
      <c r="R511" s="79"/>
      <c r="S511" s="79"/>
      <c r="T511" s="79"/>
      <c r="U511" s="79"/>
      <c r="V511" s="79"/>
      <c r="W511" s="79"/>
      <c r="X511" s="79"/>
      <c r="Y511" s="79"/>
      <c r="Z511" s="80"/>
      <c r="AA511" s="81"/>
      <c r="AB511" s="81" t="str">
        <f>L_Nop</f>
        <v/>
      </c>
      <c r="AC511" s="82"/>
      <c r="AD511" s="82"/>
      <c r="AE511" s="82"/>
      <c r="AF511" s="83"/>
      <c r="AG511" s="84" t="str">
        <f t="shared" si="47"/>
        <v/>
      </c>
      <c r="AH511" s="85" t="str">
        <f t="shared" si="48"/>
        <v/>
      </c>
      <c r="AI511" s="86" t="str">
        <f t="shared" si="49"/>
        <v/>
      </c>
      <c r="AJ511" s="86" t="str">
        <f>L_luu1</f>
        <v/>
      </c>
      <c r="AK511" s="87" t="str">
        <f>L_luu2</f>
        <v/>
      </c>
      <c r="AL511" s="88" t="str">
        <f>L_Luu3</f>
        <v/>
      </c>
      <c r="AM511" s="87"/>
      <c r="AN511" s="87"/>
      <c r="AO511" s="89" t="str">
        <f>L_Loc</f>
        <v/>
      </c>
      <c r="AP511" s="90" t="str">
        <f>L_Loc</f>
        <v/>
      </c>
      <c r="AR511" s="91">
        <v>286</v>
      </c>
    </row>
    <row r="512" spans="1:44" s="91" customFormat="1" ht="17.25" x14ac:dyDescent="0.3">
      <c r="A512" s="68" t="str">
        <f>L_time</f>
        <v/>
      </c>
      <c r="B512" s="69" t="str">
        <f>L_TGca</f>
        <v/>
      </c>
      <c r="C512" s="95"/>
      <c r="D512" s="69" t="str">
        <f t="shared" si="46"/>
        <v/>
      </c>
      <c r="E512" s="71" t="str">
        <f>L_tt</f>
        <v/>
      </c>
      <c r="F512" s="72" t="str">
        <f>L_He</f>
        <v/>
      </c>
      <c r="G512" s="73" t="str">
        <f>L_MaHP</f>
        <v/>
      </c>
      <c r="H512" s="74" t="str">
        <f>L_Loc2</f>
        <v/>
      </c>
      <c r="I512" s="73" t="str">
        <f>L_Loc</f>
        <v/>
      </c>
      <c r="J512" s="73" t="str">
        <f>L_Loc</f>
        <v/>
      </c>
      <c r="K512" s="73" t="str">
        <f>L_Loc</f>
        <v/>
      </c>
      <c r="L512" s="75"/>
      <c r="M512" s="73" t="str">
        <f>_Ngay</f>
        <v/>
      </c>
      <c r="N512" s="76"/>
      <c r="O512" s="73"/>
      <c r="P512" s="77">
        <f>L_SV_P</f>
        <v>0</v>
      </c>
      <c r="Q512" s="78">
        <f>L_SP</f>
        <v>0</v>
      </c>
      <c r="R512" s="79"/>
      <c r="S512" s="79"/>
      <c r="T512" s="79"/>
      <c r="U512" s="79"/>
      <c r="V512" s="79"/>
      <c r="W512" s="79"/>
      <c r="X512" s="79"/>
      <c r="Y512" s="79"/>
      <c r="Z512" s="80"/>
      <c r="AA512" s="81"/>
      <c r="AB512" s="81" t="str">
        <f>L_Nop</f>
        <v/>
      </c>
      <c r="AC512" s="82"/>
      <c r="AD512" s="82"/>
      <c r="AE512" s="82"/>
      <c r="AF512" s="83"/>
      <c r="AG512" s="84" t="str">
        <f t="shared" si="47"/>
        <v/>
      </c>
      <c r="AH512" s="85" t="str">
        <f t="shared" si="48"/>
        <v/>
      </c>
      <c r="AI512" s="86" t="str">
        <f t="shared" si="49"/>
        <v/>
      </c>
      <c r="AJ512" s="86" t="str">
        <f>L_luu1</f>
        <v/>
      </c>
      <c r="AK512" s="87" t="str">
        <f>L_luu2</f>
        <v/>
      </c>
      <c r="AL512" s="88" t="str">
        <f>L_Luu3</f>
        <v/>
      </c>
      <c r="AM512" s="87"/>
      <c r="AN512" s="87"/>
      <c r="AO512" s="89" t="str">
        <f>L_Loc</f>
        <v/>
      </c>
      <c r="AP512" s="90" t="str">
        <f>L_Loc</f>
        <v/>
      </c>
      <c r="AR512" s="91">
        <v>286</v>
      </c>
    </row>
    <row r="513" spans="1:44" s="91" customFormat="1" ht="17.25" x14ac:dyDescent="0.3">
      <c r="A513" s="68" t="str">
        <f>L_time</f>
        <v/>
      </c>
      <c r="B513" s="69" t="str">
        <f>L_TGca</f>
        <v/>
      </c>
      <c r="C513" s="93"/>
      <c r="D513" s="69" t="str">
        <f t="shared" si="46"/>
        <v/>
      </c>
      <c r="E513" s="71" t="str">
        <f>L_tt</f>
        <v/>
      </c>
      <c r="F513" s="72" t="str">
        <f>L_He</f>
        <v/>
      </c>
      <c r="G513" s="73" t="str">
        <f>L_MaHP</f>
        <v/>
      </c>
      <c r="H513" s="74" t="str">
        <f>L_Loc2</f>
        <v/>
      </c>
      <c r="I513" s="73" t="str">
        <f>L_Loc</f>
        <v/>
      </c>
      <c r="J513" s="73" t="str">
        <f>L_Loc</f>
        <v/>
      </c>
      <c r="K513" s="73" t="str">
        <f>L_Loc</f>
        <v/>
      </c>
      <c r="L513" s="75"/>
      <c r="M513" s="73" t="str">
        <f>_Ngay</f>
        <v/>
      </c>
      <c r="N513" s="76"/>
      <c r="O513" s="73"/>
      <c r="P513" s="77">
        <f>L_SV_P</f>
        <v>0</v>
      </c>
      <c r="Q513" s="78">
        <f>L_SP</f>
        <v>0</v>
      </c>
      <c r="R513" s="79"/>
      <c r="S513" s="79"/>
      <c r="T513" s="79"/>
      <c r="U513" s="79"/>
      <c r="V513" s="79"/>
      <c r="W513" s="79"/>
      <c r="X513" s="79"/>
      <c r="Y513" s="79"/>
      <c r="Z513" s="80"/>
      <c r="AA513" s="81"/>
      <c r="AB513" s="81" t="str">
        <f>L_Nop</f>
        <v/>
      </c>
      <c r="AC513" s="82"/>
      <c r="AD513" s="82"/>
      <c r="AE513" s="82"/>
      <c r="AF513" s="83"/>
      <c r="AG513" s="84" t="str">
        <f t="shared" si="47"/>
        <v/>
      </c>
      <c r="AH513" s="85" t="str">
        <f t="shared" si="48"/>
        <v/>
      </c>
      <c r="AI513" s="86" t="str">
        <f t="shared" si="49"/>
        <v/>
      </c>
      <c r="AJ513" s="86" t="str">
        <f>L_luu1</f>
        <v/>
      </c>
      <c r="AK513" s="87" t="str">
        <f>L_luu2</f>
        <v/>
      </c>
      <c r="AL513" s="88" t="str">
        <f>L_Luu3</f>
        <v/>
      </c>
      <c r="AM513" s="87"/>
      <c r="AN513" s="87"/>
      <c r="AO513" s="89" t="str">
        <f>L_Loc</f>
        <v/>
      </c>
      <c r="AP513" s="90" t="str">
        <f>L_Loc</f>
        <v/>
      </c>
      <c r="AR513" s="91">
        <v>286</v>
      </c>
    </row>
    <row r="514" spans="1:44" s="91" customFormat="1" ht="17.25" x14ac:dyDescent="0.3">
      <c r="A514" s="68" t="str">
        <f>L_time</f>
        <v/>
      </c>
      <c r="B514" s="69" t="str">
        <f>L_TGca</f>
        <v/>
      </c>
      <c r="C514" s="96"/>
      <c r="D514" s="69" t="str">
        <f t="shared" si="46"/>
        <v/>
      </c>
      <c r="E514" s="71" t="str">
        <f>L_tt</f>
        <v/>
      </c>
      <c r="F514" s="72" t="str">
        <f>L_He</f>
        <v/>
      </c>
      <c r="G514" s="73" t="str">
        <f>L_MaHP</f>
        <v/>
      </c>
      <c r="H514" s="74" t="str">
        <f>L_Loc2</f>
        <v/>
      </c>
      <c r="I514" s="73" t="str">
        <f>L_Loc</f>
        <v/>
      </c>
      <c r="J514" s="73" t="str">
        <f>L_Loc</f>
        <v/>
      </c>
      <c r="K514" s="73" t="str">
        <f>L_Loc</f>
        <v/>
      </c>
      <c r="L514" s="75"/>
      <c r="M514" s="73" t="str">
        <f>_Ngay</f>
        <v/>
      </c>
      <c r="N514" s="76"/>
      <c r="O514" s="73"/>
      <c r="P514" s="77">
        <f>L_SV_P</f>
        <v>0</v>
      </c>
      <c r="Q514" s="78">
        <f>L_SP</f>
        <v>0</v>
      </c>
      <c r="R514" s="79"/>
      <c r="S514" s="79"/>
      <c r="T514" s="79"/>
      <c r="U514" s="79"/>
      <c r="V514" s="79"/>
      <c r="W514" s="79"/>
      <c r="X514" s="79"/>
      <c r="Y514" s="79"/>
      <c r="Z514" s="80"/>
      <c r="AA514" s="81"/>
      <c r="AB514" s="81" t="str">
        <f>L_Nop</f>
        <v/>
      </c>
      <c r="AC514" s="82"/>
      <c r="AD514" s="82"/>
      <c r="AE514" s="82"/>
      <c r="AF514" s="83"/>
      <c r="AG514" s="84" t="str">
        <f t="shared" si="47"/>
        <v/>
      </c>
      <c r="AH514" s="85" t="str">
        <f t="shared" si="48"/>
        <v/>
      </c>
      <c r="AI514" s="86" t="str">
        <f t="shared" si="49"/>
        <v/>
      </c>
      <c r="AJ514" s="86" t="str">
        <f>L_luu1</f>
        <v/>
      </c>
      <c r="AK514" s="87" t="str">
        <f>L_luu2</f>
        <v/>
      </c>
      <c r="AL514" s="88" t="str">
        <f>L_Luu3</f>
        <v/>
      </c>
      <c r="AM514" s="87"/>
      <c r="AN514" s="87"/>
      <c r="AO514" s="89" t="str">
        <f>L_Loc</f>
        <v/>
      </c>
      <c r="AP514" s="90" t="str">
        <f>L_Loc</f>
        <v/>
      </c>
      <c r="AR514" s="91">
        <v>286</v>
      </c>
    </row>
    <row r="515" spans="1:44" s="91" customFormat="1" ht="17.25" x14ac:dyDescent="0.3">
      <c r="A515" s="68" t="str">
        <f>L_time</f>
        <v/>
      </c>
      <c r="B515" s="69" t="str">
        <f>L_TGca</f>
        <v/>
      </c>
      <c r="C515" s="126"/>
      <c r="D515" s="69" t="str">
        <f t="shared" si="46"/>
        <v/>
      </c>
      <c r="E515" s="71" t="str">
        <f>L_tt</f>
        <v/>
      </c>
      <c r="F515" s="72" t="str">
        <f>L_He</f>
        <v/>
      </c>
      <c r="G515" s="73" t="str">
        <f>L_MaHP</f>
        <v/>
      </c>
      <c r="H515" s="74" t="str">
        <f>L_Loc2</f>
        <v/>
      </c>
      <c r="I515" s="73" t="str">
        <f>L_Loc</f>
        <v/>
      </c>
      <c r="J515" s="73" t="str">
        <f>L_Loc</f>
        <v/>
      </c>
      <c r="K515" s="73" t="str">
        <f>L_Loc</f>
        <v/>
      </c>
      <c r="L515" s="75"/>
      <c r="M515" s="73" t="str">
        <f>_Ngay</f>
        <v/>
      </c>
      <c r="N515" s="76"/>
      <c r="O515" s="73"/>
      <c r="P515" s="77">
        <f>L_SV_P</f>
        <v>0</v>
      </c>
      <c r="Q515" s="78">
        <f>L_SP</f>
        <v>0</v>
      </c>
      <c r="R515" s="79"/>
      <c r="S515" s="79"/>
      <c r="T515" s="79"/>
      <c r="U515" s="79"/>
      <c r="V515" s="79"/>
      <c r="W515" s="79"/>
      <c r="X515" s="79"/>
      <c r="Y515" s="79"/>
      <c r="Z515" s="80"/>
      <c r="AA515" s="81"/>
      <c r="AB515" s="81" t="str">
        <f>L_Nop</f>
        <v/>
      </c>
      <c r="AC515" s="82"/>
      <c r="AD515" s="82"/>
      <c r="AE515" s="82"/>
      <c r="AF515" s="83"/>
      <c r="AG515" s="84" t="str">
        <f t="shared" si="47"/>
        <v/>
      </c>
      <c r="AH515" s="85" t="str">
        <f t="shared" si="48"/>
        <v/>
      </c>
      <c r="AI515" s="86" t="str">
        <f t="shared" si="49"/>
        <v/>
      </c>
      <c r="AJ515" s="86" t="str">
        <f>L_luu1</f>
        <v/>
      </c>
      <c r="AK515" s="87" t="str">
        <f>L_luu2</f>
        <v/>
      </c>
      <c r="AL515" s="88" t="str">
        <f>L_Luu3</f>
        <v/>
      </c>
      <c r="AM515" s="87"/>
      <c r="AN515" s="87"/>
      <c r="AO515" s="89" t="str">
        <f>L_Loc</f>
        <v/>
      </c>
      <c r="AP515" s="90" t="str">
        <f>L_Loc</f>
        <v/>
      </c>
      <c r="AR515" s="91">
        <v>286</v>
      </c>
    </row>
    <row r="516" spans="1:44" s="91" customFormat="1" ht="17.25" x14ac:dyDescent="0.3">
      <c r="A516" s="68" t="str">
        <f>L_time</f>
        <v/>
      </c>
      <c r="B516" s="69" t="str">
        <f>L_TGca</f>
        <v/>
      </c>
      <c r="C516" s="96"/>
      <c r="D516" s="69" t="str">
        <f t="shared" si="46"/>
        <v/>
      </c>
      <c r="E516" s="71" t="str">
        <f>L_tt</f>
        <v/>
      </c>
      <c r="F516" s="72" t="str">
        <f>L_He</f>
        <v/>
      </c>
      <c r="G516" s="73" t="str">
        <f>L_MaHP</f>
        <v/>
      </c>
      <c r="H516" s="74" t="str">
        <f>L_Loc2</f>
        <v/>
      </c>
      <c r="I516" s="73" t="str">
        <f>L_Loc</f>
        <v/>
      </c>
      <c r="J516" s="73" t="str">
        <f>L_Loc</f>
        <v/>
      </c>
      <c r="K516" s="73" t="str">
        <f>L_Loc</f>
        <v/>
      </c>
      <c r="L516" s="75"/>
      <c r="M516" s="73" t="str">
        <f>_Ngay</f>
        <v/>
      </c>
      <c r="N516" s="76"/>
      <c r="O516" s="73"/>
      <c r="P516" s="77">
        <f>L_SV_P</f>
        <v>0</v>
      </c>
      <c r="Q516" s="78">
        <f>L_SP</f>
        <v>0</v>
      </c>
      <c r="R516" s="79"/>
      <c r="S516" s="79"/>
      <c r="T516" s="79"/>
      <c r="U516" s="79"/>
      <c r="V516" s="79"/>
      <c r="W516" s="79"/>
      <c r="X516" s="79"/>
      <c r="Y516" s="79"/>
      <c r="Z516" s="80"/>
      <c r="AA516" s="81"/>
      <c r="AB516" s="81" t="s">
        <v>143</v>
      </c>
      <c r="AC516" s="82"/>
      <c r="AD516" s="82"/>
      <c r="AE516" s="82"/>
      <c r="AF516" s="83"/>
      <c r="AG516" s="84" t="str">
        <f t="shared" si="47"/>
        <v/>
      </c>
      <c r="AH516" s="85" t="str">
        <f t="shared" si="48"/>
        <v/>
      </c>
      <c r="AI516" s="86" t="str">
        <f t="shared" si="49"/>
        <v/>
      </c>
      <c r="AJ516" s="86" t="str">
        <f>L_luu1</f>
        <v/>
      </c>
      <c r="AK516" s="87" t="str">
        <f>L_luu2</f>
        <v/>
      </c>
      <c r="AL516" s="88" t="str">
        <f>L_Luu3</f>
        <v/>
      </c>
      <c r="AM516" s="87"/>
      <c r="AN516" s="87"/>
      <c r="AO516" s="89" t="str">
        <f>L_Loc</f>
        <v/>
      </c>
      <c r="AP516" s="90" t="str">
        <f>L_Loc</f>
        <v/>
      </c>
      <c r="AR516" s="91">
        <v>286</v>
      </c>
    </row>
    <row r="517" spans="1:44" s="91" customFormat="1" ht="17.25" x14ac:dyDescent="0.3">
      <c r="A517" s="68" t="str">
        <f>L_time</f>
        <v/>
      </c>
      <c r="B517" s="69" t="str">
        <f>L_TGca</f>
        <v/>
      </c>
      <c r="C517" s="95"/>
      <c r="D517" s="69" t="str">
        <f t="shared" si="46"/>
        <v/>
      </c>
      <c r="E517" s="71" t="str">
        <f>L_tt</f>
        <v/>
      </c>
      <c r="F517" s="72" t="str">
        <f>L_He</f>
        <v/>
      </c>
      <c r="G517" s="73" t="str">
        <f>L_MaHP</f>
        <v/>
      </c>
      <c r="H517" s="74" t="str">
        <f>L_Loc2</f>
        <v/>
      </c>
      <c r="I517" s="73" t="str">
        <f>L_Loc</f>
        <v/>
      </c>
      <c r="J517" s="73" t="str">
        <f>L_Loc</f>
        <v/>
      </c>
      <c r="K517" s="73" t="str">
        <f>L_Loc</f>
        <v/>
      </c>
      <c r="L517" s="75"/>
      <c r="M517" s="73" t="str">
        <f>_Ngay</f>
        <v/>
      </c>
      <c r="N517" s="76"/>
      <c r="O517" s="73"/>
      <c r="P517" s="77">
        <f>L_SV_P</f>
        <v>0</v>
      </c>
      <c r="Q517" s="78">
        <f>L_SP</f>
        <v>0</v>
      </c>
      <c r="R517" s="79"/>
      <c r="S517" s="79"/>
      <c r="T517" s="79"/>
      <c r="U517" s="79"/>
      <c r="V517" s="79"/>
      <c r="W517" s="79"/>
      <c r="X517" s="79"/>
      <c r="Y517" s="79"/>
      <c r="Z517" s="80"/>
      <c r="AA517" s="81"/>
      <c r="AB517" s="81" t="str">
        <f>L_Nop</f>
        <v/>
      </c>
      <c r="AC517" s="82"/>
      <c r="AD517" s="82"/>
      <c r="AE517" s="82"/>
      <c r="AF517" s="83"/>
      <c r="AG517" s="84" t="str">
        <f t="shared" si="47"/>
        <v/>
      </c>
      <c r="AH517" s="85" t="str">
        <f t="shared" si="48"/>
        <v/>
      </c>
      <c r="AI517" s="86" t="str">
        <f t="shared" si="49"/>
        <v/>
      </c>
      <c r="AJ517" s="86" t="str">
        <f>L_luu1</f>
        <v/>
      </c>
      <c r="AK517" s="87" t="str">
        <f>L_luu2</f>
        <v/>
      </c>
      <c r="AL517" s="88" t="str">
        <f>L_Luu3</f>
        <v/>
      </c>
      <c r="AM517" s="87"/>
      <c r="AN517" s="87"/>
      <c r="AO517" s="89" t="str">
        <f>L_Loc</f>
        <v/>
      </c>
      <c r="AP517" s="90" t="str">
        <f>L_Loc</f>
        <v/>
      </c>
      <c r="AR517" s="91">
        <v>286</v>
      </c>
    </row>
    <row r="518" spans="1:44" s="91" customFormat="1" ht="17.25" x14ac:dyDescent="0.3">
      <c r="A518" s="68" t="str">
        <f>L_time</f>
        <v/>
      </c>
      <c r="B518" s="69" t="str">
        <f>L_TGca</f>
        <v/>
      </c>
      <c r="C518" s="95"/>
      <c r="D518" s="69" t="str">
        <f t="shared" si="46"/>
        <v/>
      </c>
      <c r="E518" s="71" t="str">
        <f>L_tt</f>
        <v/>
      </c>
      <c r="F518" s="72" t="str">
        <f>L_He</f>
        <v/>
      </c>
      <c r="G518" s="73" t="str">
        <f>L_MaHP</f>
        <v/>
      </c>
      <c r="H518" s="74" t="str">
        <f>L_Loc2</f>
        <v/>
      </c>
      <c r="I518" s="73" t="str">
        <f>L_Loc</f>
        <v/>
      </c>
      <c r="J518" s="73" t="str">
        <f>L_Loc</f>
        <v/>
      </c>
      <c r="K518" s="73" t="str">
        <f>L_Loc</f>
        <v/>
      </c>
      <c r="L518" s="75"/>
      <c r="M518" s="73" t="str">
        <f>_Ngay</f>
        <v/>
      </c>
      <c r="N518" s="76"/>
      <c r="O518" s="73"/>
      <c r="P518" s="77">
        <f>L_SV_P</f>
        <v>0</v>
      </c>
      <c r="Q518" s="78">
        <f>L_SP</f>
        <v>0</v>
      </c>
      <c r="R518" s="79"/>
      <c r="S518" s="79"/>
      <c r="T518" s="79"/>
      <c r="U518" s="79"/>
      <c r="V518" s="79"/>
      <c r="W518" s="79"/>
      <c r="X518" s="79"/>
      <c r="Y518" s="79"/>
      <c r="Z518" s="80"/>
      <c r="AA518" s="81"/>
      <c r="AB518" s="81" t="str">
        <f>L_Nop</f>
        <v/>
      </c>
      <c r="AC518" s="82"/>
      <c r="AD518" s="82"/>
      <c r="AE518" s="82"/>
      <c r="AF518" s="83"/>
      <c r="AG518" s="84" t="str">
        <f t="shared" si="47"/>
        <v/>
      </c>
      <c r="AH518" s="85" t="str">
        <f t="shared" si="48"/>
        <v/>
      </c>
      <c r="AI518" s="86" t="str">
        <f t="shared" si="49"/>
        <v/>
      </c>
      <c r="AJ518" s="86" t="str">
        <f>L_luu1</f>
        <v/>
      </c>
      <c r="AK518" s="87" t="str">
        <f>L_luu2</f>
        <v/>
      </c>
      <c r="AL518" s="88" t="str">
        <f>L_Luu3</f>
        <v/>
      </c>
      <c r="AM518" s="87"/>
      <c r="AN518" s="87"/>
      <c r="AO518" s="89" t="str">
        <f>L_Loc</f>
        <v/>
      </c>
      <c r="AP518" s="90" t="str">
        <f>L_Loc</f>
        <v/>
      </c>
      <c r="AR518" s="91">
        <v>286</v>
      </c>
    </row>
    <row r="519" spans="1:44" s="91" customFormat="1" ht="17.25" x14ac:dyDescent="0.3">
      <c r="A519" s="68" t="str">
        <f>L_time</f>
        <v/>
      </c>
      <c r="B519" s="69" t="str">
        <f>L_TGca</f>
        <v/>
      </c>
      <c r="C519" s="70"/>
      <c r="D519" s="69" t="str">
        <f t="shared" si="46"/>
        <v/>
      </c>
      <c r="E519" s="71" t="str">
        <f>L_tt</f>
        <v/>
      </c>
      <c r="F519" s="72" t="str">
        <f>L_He</f>
        <v/>
      </c>
      <c r="G519" s="73" t="str">
        <f>L_MaHP</f>
        <v/>
      </c>
      <c r="H519" s="74" t="str">
        <f>L_Loc2</f>
        <v/>
      </c>
      <c r="I519" s="73" t="str">
        <f>L_Loc</f>
        <v/>
      </c>
      <c r="J519" s="73" t="str">
        <f>L_Loc</f>
        <v/>
      </c>
      <c r="K519" s="73" t="str">
        <f>L_Loc</f>
        <v/>
      </c>
      <c r="L519" s="75"/>
      <c r="M519" s="73" t="str">
        <f>_Ngay</f>
        <v/>
      </c>
      <c r="N519" s="76"/>
      <c r="O519" s="73"/>
      <c r="P519" s="77">
        <f>L_SV_P</f>
        <v>0</v>
      </c>
      <c r="Q519" s="78">
        <f>L_SP</f>
        <v>0</v>
      </c>
      <c r="R519" s="79"/>
      <c r="S519" s="79"/>
      <c r="T519" s="79"/>
      <c r="U519" s="79"/>
      <c r="V519" s="79"/>
      <c r="W519" s="79"/>
      <c r="X519" s="79"/>
      <c r="Y519" s="79"/>
      <c r="Z519" s="80"/>
      <c r="AA519" s="81"/>
      <c r="AB519" s="81" t="str">
        <f>L_Nop</f>
        <v/>
      </c>
      <c r="AC519" s="82"/>
      <c r="AD519" s="82"/>
      <c r="AE519" s="82"/>
      <c r="AF519" s="83"/>
      <c r="AG519" s="84" t="str">
        <f t="shared" si="47"/>
        <v/>
      </c>
      <c r="AH519" s="85" t="str">
        <f t="shared" si="48"/>
        <v/>
      </c>
      <c r="AI519" s="86" t="str">
        <f t="shared" si="49"/>
        <v/>
      </c>
      <c r="AJ519" s="86" t="str">
        <f>L_luu1</f>
        <v/>
      </c>
      <c r="AK519" s="87" t="str">
        <f>L_luu2</f>
        <v/>
      </c>
      <c r="AL519" s="88" t="str">
        <f>L_Luu3</f>
        <v/>
      </c>
      <c r="AM519" s="87"/>
      <c r="AN519" s="87"/>
      <c r="AO519" s="89" t="str">
        <f>L_Loc</f>
        <v/>
      </c>
      <c r="AP519" s="90" t="str">
        <f>L_Loc</f>
        <v/>
      </c>
      <c r="AR519" s="91">
        <v>286</v>
      </c>
    </row>
    <row r="520" spans="1:44" s="91" customFormat="1" ht="17.25" x14ac:dyDescent="0.3">
      <c r="A520" s="68" t="str">
        <f>L_time</f>
        <v/>
      </c>
      <c r="B520" s="69" t="str">
        <f>L_TGca</f>
        <v/>
      </c>
      <c r="C520" s="95"/>
      <c r="D520" s="69" t="str">
        <f t="shared" si="46"/>
        <v/>
      </c>
      <c r="E520" s="116" t="str">
        <f>L_tt</f>
        <v/>
      </c>
      <c r="F520" s="72" t="str">
        <f>L_He</f>
        <v/>
      </c>
      <c r="G520" s="73" t="str">
        <f>L_MaHP</f>
        <v/>
      </c>
      <c r="H520" s="74" t="str">
        <f>L_Loc2</f>
        <v/>
      </c>
      <c r="I520" s="73" t="str">
        <f>L_Loc</f>
        <v/>
      </c>
      <c r="J520" s="73" t="str">
        <f>L_Loc</f>
        <v/>
      </c>
      <c r="K520" s="73" t="str">
        <f>L_Loc</f>
        <v/>
      </c>
      <c r="L520" s="75"/>
      <c r="M520" s="73" t="str">
        <f>_Ngay</f>
        <v/>
      </c>
      <c r="N520" s="76"/>
      <c r="O520" s="73"/>
      <c r="P520" s="77"/>
      <c r="Q520" s="78">
        <f>L_SP</f>
        <v>0</v>
      </c>
      <c r="R520" s="79"/>
      <c r="S520" s="79"/>
      <c r="T520" s="79"/>
      <c r="U520" s="79"/>
      <c r="V520" s="79"/>
      <c r="W520" s="79"/>
      <c r="X520" s="79"/>
      <c r="Y520" s="79"/>
      <c r="Z520" s="80"/>
      <c r="AA520" s="81"/>
      <c r="AB520" s="81" t="str">
        <f>L_Nop</f>
        <v/>
      </c>
      <c r="AC520" s="82"/>
      <c r="AD520" s="82"/>
      <c r="AE520" s="82"/>
      <c r="AF520" s="117"/>
      <c r="AG520" s="84" t="str">
        <f t="shared" si="47"/>
        <v/>
      </c>
      <c r="AH520" s="85" t="str">
        <f t="shared" si="48"/>
        <v/>
      </c>
      <c r="AI520" s="86" t="str">
        <f t="shared" si="49"/>
        <v/>
      </c>
      <c r="AJ520" s="86" t="str">
        <f>L_luu1</f>
        <v/>
      </c>
      <c r="AK520" s="87" t="str">
        <f>L_luu2</f>
        <v/>
      </c>
      <c r="AL520" s="88" t="str">
        <f>L_Luu3</f>
        <v/>
      </c>
      <c r="AM520" s="87"/>
      <c r="AN520" s="87"/>
      <c r="AO520" s="89" t="str">
        <f>L_Loc</f>
        <v/>
      </c>
      <c r="AP520" s="90" t="str">
        <f>L_Loc</f>
        <v/>
      </c>
      <c r="AR520" s="91">
        <v>286</v>
      </c>
    </row>
    <row r="521" spans="1:44" s="91" customFormat="1" ht="17.25" x14ac:dyDescent="0.3">
      <c r="A521" s="68" t="str">
        <f>L_time</f>
        <v/>
      </c>
      <c r="B521" s="69" t="str">
        <f>L_TGca</f>
        <v/>
      </c>
      <c r="C521" s="93"/>
      <c r="D521" s="69" t="str">
        <f t="shared" si="46"/>
        <v/>
      </c>
      <c r="E521" s="71" t="str">
        <f>L_tt</f>
        <v/>
      </c>
      <c r="F521" s="72" t="str">
        <f>L_He</f>
        <v/>
      </c>
      <c r="G521" s="73" t="str">
        <f>L_MaHP</f>
        <v/>
      </c>
      <c r="H521" s="74" t="str">
        <f>L_Loc2</f>
        <v/>
      </c>
      <c r="I521" s="73" t="str">
        <f>L_Loc</f>
        <v/>
      </c>
      <c r="J521" s="73" t="str">
        <f>L_Loc</f>
        <v/>
      </c>
      <c r="K521" s="73" t="str">
        <f>L_Loc</f>
        <v/>
      </c>
      <c r="L521" s="75"/>
      <c r="M521" s="73" t="str">
        <f>_Ngay</f>
        <v/>
      </c>
      <c r="N521" s="76"/>
      <c r="O521" s="73"/>
      <c r="P521" s="77">
        <f>L_SV_P</f>
        <v>0</v>
      </c>
      <c r="Q521" s="78">
        <f>L_SP</f>
        <v>0</v>
      </c>
      <c r="R521" s="79"/>
      <c r="S521" s="79"/>
      <c r="T521" s="79"/>
      <c r="U521" s="79"/>
      <c r="V521" s="79"/>
      <c r="W521" s="79"/>
      <c r="X521" s="79"/>
      <c r="Y521" s="79"/>
      <c r="Z521" s="80"/>
      <c r="AA521" s="81"/>
      <c r="AB521" s="81" t="str">
        <f>L_Nop</f>
        <v/>
      </c>
      <c r="AC521" s="82"/>
      <c r="AD521" s="82"/>
      <c r="AE521" s="82"/>
      <c r="AF521" s="83"/>
      <c r="AG521" s="84" t="str">
        <f t="shared" si="47"/>
        <v/>
      </c>
      <c r="AH521" s="85" t="str">
        <f t="shared" si="48"/>
        <v/>
      </c>
      <c r="AI521" s="86" t="str">
        <f t="shared" si="49"/>
        <v/>
      </c>
      <c r="AJ521" s="86" t="str">
        <f>L_luu1</f>
        <v/>
      </c>
      <c r="AK521" s="87" t="str">
        <f>L_luu2</f>
        <v/>
      </c>
      <c r="AL521" s="88" t="str">
        <f>L_Luu3</f>
        <v/>
      </c>
      <c r="AM521" s="87"/>
      <c r="AN521" s="87"/>
      <c r="AO521" s="89" t="str">
        <f>L_Loc</f>
        <v/>
      </c>
      <c r="AP521" s="90" t="str">
        <f>L_Loc</f>
        <v/>
      </c>
      <c r="AR521" s="91">
        <v>286</v>
      </c>
    </row>
    <row r="522" spans="1:44" s="91" customFormat="1" ht="17.25" x14ac:dyDescent="0.3">
      <c r="A522" s="68" t="str">
        <f>L_time</f>
        <v/>
      </c>
      <c r="B522" s="69" t="str">
        <f>L_TGca</f>
        <v/>
      </c>
      <c r="C522" s="96"/>
      <c r="D522" s="69" t="str">
        <f t="shared" si="46"/>
        <v/>
      </c>
      <c r="E522" s="71" t="str">
        <f>L_tt</f>
        <v/>
      </c>
      <c r="F522" s="72" t="str">
        <f>L_He</f>
        <v/>
      </c>
      <c r="G522" s="73" t="str">
        <f>L_MaHP</f>
        <v/>
      </c>
      <c r="H522" s="74" t="str">
        <f>L_Loc2</f>
        <v/>
      </c>
      <c r="I522" s="73" t="str">
        <f>L_Loc</f>
        <v/>
      </c>
      <c r="J522" s="73" t="str">
        <f>L_Loc</f>
        <v/>
      </c>
      <c r="K522" s="73" t="str">
        <f>L_Loc</f>
        <v/>
      </c>
      <c r="L522" s="75"/>
      <c r="M522" s="73" t="str">
        <f>_Ngay</f>
        <v/>
      </c>
      <c r="N522" s="76"/>
      <c r="O522" s="73"/>
      <c r="P522" s="77">
        <f>L_SV_P</f>
        <v>0</v>
      </c>
      <c r="Q522" s="78">
        <f>L_SP</f>
        <v>0</v>
      </c>
      <c r="R522" s="79"/>
      <c r="S522" s="79"/>
      <c r="T522" s="79"/>
      <c r="U522" s="79"/>
      <c r="V522" s="79"/>
      <c r="W522" s="79"/>
      <c r="X522" s="79"/>
      <c r="Y522" s="79"/>
      <c r="Z522" s="80"/>
      <c r="AA522" s="81"/>
      <c r="AB522" s="81" t="str">
        <f>L_Nop</f>
        <v/>
      </c>
      <c r="AC522" s="82"/>
      <c r="AD522" s="82"/>
      <c r="AE522" s="82"/>
      <c r="AF522" s="82"/>
      <c r="AG522" s="84" t="str">
        <f t="shared" si="47"/>
        <v/>
      </c>
      <c r="AH522" s="85" t="str">
        <f t="shared" si="48"/>
        <v/>
      </c>
      <c r="AI522" s="86" t="str">
        <f t="shared" si="49"/>
        <v/>
      </c>
      <c r="AJ522" s="86" t="str">
        <f>L_luu1</f>
        <v/>
      </c>
      <c r="AK522" s="87" t="str">
        <f>L_luu2</f>
        <v/>
      </c>
      <c r="AL522" s="88" t="str">
        <f>L_Luu3</f>
        <v/>
      </c>
      <c r="AM522" s="87"/>
      <c r="AN522" s="87"/>
      <c r="AO522" s="89" t="str">
        <f>L_Loc</f>
        <v/>
      </c>
      <c r="AP522" s="90" t="str">
        <f>L_Loc</f>
        <v/>
      </c>
      <c r="AR522" s="91">
        <v>286</v>
      </c>
    </row>
    <row r="523" spans="1:44" s="91" customFormat="1" ht="17.25" x14ac:dyDescent="0.3">
      <c r="A523" s="68" t="str">
        <f>L_time</f>
        <v/>
      </c>
      <c r="B523" s="69" t="str">
        <f>L_TGca</f>
        <v/>
      </c>
      <c r="C523" s="93"/>
      <c r="D523" s="69" t="str">
        <f t="shared" si="46"/>
        <v/>
      </c>
      <c r="E523" s="71" t="str">
        <f>L_tt</f>
        <v/>
      </c>
      <c r="F523" s="72" t="str">
        <f>L_He</f>
        <v/>
      </c>
      <c r="G523" s="73" t="str">
        <f>L_MaHP</f>
        <v/>
      </c>
      <c r="H523" s="74" t="str">
        <f>L_Loc2</f>
        <v/>
      </c>
      <c r="I523" s="73" t="str">
        <f>L_Loc</f>
        <v/>
      </c>
      <c r="J523" s="73" t="str">
        <f>L_Loc</f>
        <v/>
      </c>
      <c r="K523" s="73" t="str">
        <f>L_Loc</f>
        <v/>
      </c>
      <c r="L523" s="75"/>
      <c r="M523" s="73" t="str">
        <f>_Ngay</f>
        <v/>
      </c>
      <c r="N523" s="76"/>
      <c r="O523" s="73"/>
      <c r="P523" s="77">
        <f>L_SV_P</f>
        <v>0</v>
      </c>
      <c r="Q523" s="78">
        <f>L_SP</f>
        <v>0</v>
      </c>
      <c r="R523" s="79"/>
      <c r="S523" s="79"/>
      <c r="T523" s="79"/>
      <c r="U523" s="79"/>
      <c r="V523" s="79"/>
      <c r="W523" s="79"/>
      <c r="X523" s="79"/>
      <c r="Y523" s="79"/>
      <c r="Z523" s="80"/>
      <c r="AA523" s="81"/>
      <c r="AB523" s="81" t="str">
        <f>L_Nop</f>
        <v/>
      </c>
      <c r="AC523" s="82"/>
      <c r="AD523" s="82"/>
      <c r="AE523" s="82"/>
      <c r="AF523" s="83"/>
      <c r="AG523" s="84" t="str">
        <f t="shared" si="47"/>
        <v/>
      </c>
      <c r="AH523" s="85" t="str">
        <f t="shared" si="48"/>
        <v/>
      </c>
      <c r="AI523" s="86" t="str">
        <f t="shared" si="49"/>
        <v/>
      </c>
      <c r="AJ523" s="86" t="str">
        <f>L_luu1</f>
        <v/>
      </c>
      <c r="AK523" s="87" t="str">
        <f>L_luu2</f>
        <v/>
      </c>
      <c r="AL523" s="88" t="str">
        <f>L_Luu3</f>
        <v/>
      </c>
      <c r="AM523" s="87"/>
      <c r="AN523" s="87"/>
      <c r="AO523" s="89" t="str">
        <f>L_Loc</f>
        <v/>
      </c>
      <c r="AP523" s="90" t="str">
        <f>L_Loc</f>
        <v/>
      </c>
      <c r="AR523" s="91">
        <v>286</v>
      </c>
    </row>
    <row r="524" spans="1:44" s="91" customFormat="1" ht="17.25" x14ac:dyDescent="0.3">
      <c r="A524" s="68" t="str">
        <f>L_time</f>
        <v/>
      </c>
      <c r="B524" s="69" t="str">
        <f>L_TGca</f>
        <v/>
      </c>
      <c r="C524" s="95"/>
      <c r="D524" s="69" t="str">
        <f t="shared" si="46"/>
        <v/>
      </c>
      <c r="E524" s="71" t="str">
        <f>L_tt</f>
        <v/>
      </c>
      <c r="F524" s="72" t="str">
        <f>L_He</f>
        <v/>
      </c>
      <c r="G524" s="73" t="str">
        <f>L_MaHP</f>
        <v/>
      </c>
      <c r="H524" s="74" t="str">
        <f>L_Loc2</f>
        <v/>
      </c>
      <c r="I524" s="73" t="str">
        <f>L_Loc</f>
        <v/>
      </c>
      <c r="J524" s="73" t="str">
        <f>L_Loc</f>
        <v/>
      </c>
      <c r="K524" s="73" t="str">
        <f>L_Loc</f>
        <v/>
      </c>
      <c r="L524" s="75"/>
      <c r="M524" s="73" t="str">
        <f>_Ngay</f>
        <v/>
      </c>
      <c r="N524" s="76"/>
      <c r="O524" s="73"/>
      <c r="P524" s="77">
        <f>L_SV_P</f>
        <v>0</v>
      </c>
      <c r="Q524" s="78">
        <f>L_SP</f>
        <v>0</v>
      </c>
      <c r="R524" s="79"/>
      <c r="S524" s="79"/>
      <c r="T524" s="79"/>
      <c r="U524" s="79"/>
      <c r="V524" s="79"/>
      <c r="W524" s="79"/>
      <c r="X524" s="79"/>
      <c r="Y524" s="79"/>
      <c r="Z524" s="80"/>
      <c r="AA524" s="81"/>
      <c r="AB524" s="81" t="str">
        <f>L_Nop</f>
        <v/>
      </c>
      <c r="AC524" s="82"/>
      <c r="AD524" s="82"/>
      <c r="AE524" s="82"/>
      <c r="AF524" s="83"/>
      <c r="AG524" s="84" t="str">
        <f t="shared" si="47"/>
        <v/>
      </c>
      <c r="AH524" s="85" t="str">
        <f t="shared" si="48"/>
        <v/>
      </c>
      <c r="AI524" s="86" t="str">
        <f t="shared" si="49"/>
        <v/>
      </c>
      <c r="AJ524" s="86" t="str">
        <f>L_luu1</f>
        <v/>
      </c>
      <c r="AK524" s="87" t="str">
        <f>L_luu2</f>
        <v/>
      </c>
      <c r="AL524" s="88" t="str">
        <f>L_Luu3</f>
        <v/>
      </c>
      <c r="AM524" s="87"/>
      <c r="AN524" s="87"/>
      <c r="AO524" s="89" t="str">
        <f>L_Loc</f>
        <v/>
      </c>
      <c r="AP524" s="90" t="str">
        <f>L_Loc</f>
        <v/>
      </c>
      <c r="AR524" s="91">
        <v>286</v>
      </c>
    </row>
    <row r="525" spans="1:44" s="91" customFormat="1" ht="17.25" x14ac:dyDescent="0.3">
      <c r="A525" s="68" t="str">
        <f>L_time</f>
        <v/>
      </c>
      <c r="B525" s="69" t="str">
        <f>L_TGca</f>
        <v/>
      </c>
      <c r="C525" s="96"/>
      <c r="D525" s="69" t="str">
        <f t="shared" si="46"/>
        <v/>
      </c>
      <c r="E525" s="71" t="str">
        <f>L_tt</f>
        <v/>
      </c>
      <c r="F525" s="72" t="str">
        <f>L_He</f>
        <v/>
      </c>
      <c r="G525" s="73" t="str">
        <f>L_MaHP</f>
        <v/>
      </c>
      <c r="H525" s="74" t="str">
        <f>L_Loc2</f>
        <v/>
      </c>
      <c r="I525" s="73" t="str">
        <f>L_Loc</f>
        <v/>
      </c>
      <c r="J525" s="73" t="str">
        <f>L_Loc</f>
        <v/>
      </c>
      <c r="K525" s="73" t="str">
        <f>L_Loc</f>
        <v/>
      </c>
      <c r="L525" s="75"/>
      <c r="M525" s="73" t="str">
        <f>_Ngay</f>
        <v/>
      </c>
      <c r="N525" s="76"/>
      <c r="O525" s="73"/>
      <c r="P525" s="77">
        <f>L_SV_P</f>
        <v>0</v>
      </c>
      <c r="Q525" s="78">
        <f>L_SP</f>
        <v>0</v>
      </c>
      <c r="R525" s="79"/>
      <c r="S525" s="79"/>
      <c r="T525" s="79"/>
      <c r="U525" s="79"/>
      <c r="V525" s="79"/>
      <c r="W525" s="79"/>
      <c r="X525" s="79"/>
      <c r="Y525" s="79"/>
      <c r="Z525" s="80"/>
      <c r="AA525" s="81"/>
      <c r="AB525" s="81" t="str">
        <f>L_Nop</f>
        <v/>
      </c>
      <c r="AC525" s="82"/>
      <c r="AD525" s="82"/>
      <c r="AE525" s="82"/>
      <c r="AF525" s="83"/>
      <c r="AG525" s="84" t="str">
        <f t="shared" si="47"/>
        <v/>
      </c>
      <c r="AH525" s="85" t="str">
        <f t="shared" si="48"/>
        <v/>
      </c>
      <c r="AI525" s="86" t="str">
        <f t="shared" si="49"/>
        <v/>
      </c>
      <c r="AJ525" s="86" t="str">
        <f>L_luu1</f>
        <v/>
      </c>
      <c r="AK525" s="87" t="str">
        <f>L_luu2</f>
        <v/>
      </c>
      <c r="AL525" s="88" t="str">
        <f>L_Luu3</f>
        <v/>
      </c>
      <c r="AM525" s="87"/>
      <c r="AN525" s="87"/>
      <c r="AO525" s="89" t="str">
        <f>L_Loc</f>
        <v/>
      </c>
      <c r="AP525" s="90" t="str">
        <f>L_Loc</f>
        <v/>
      </c>
      <c r="AR525" s="91">
        <v>286</v>
      </c>
    </row>
    <row r="526" spans="1:44" s="91" customFormat="1" ht="17.25" x14ac:dyDescent="0.3">
      <c r="A526" s="68" t="str">
        <f>L_time</f>
        <v/>
      </c>
      <c r="B526" s="69" t="str">
        <f>L_TGca</f>
        <v/>
      </c>
      <c r="C526" s="93"/>
      <c r="D526" s="69" t="str">
        <f t="shared" si="46"/>
        <v/>
      </c>
      <c r="E526" s="71" t="str">
        <f>L_tt</f>
        <v/>
      </c>
      <c r="F526" s="72" t="str">
        <f>L_He</f>
        <v/>
      </c>
      <c r="G526" s="73" t="str">
        <f>L_MaHP</f>
        <v/>
      </c>
      <c r="H526" s="74" t="str">
        <f>L_Loc2</f>
        <v/>
      </c>
      <c r="I526" s="73" t="str">
        <f>L_Loc</f>
        <v/>
      </c>
      <c r="J526" s="73" t="str">
        <f>L_Loc</f>
        <v/>
      </c>
      <c r="K526" s="73" t="str">
        <f>L_Loc</f>
        <v/>
      </c>
      <c r="L526" s="75"/>
      <c r="M526" s="73" t="str">
        <f>_Ngay</f>
        <v/>
      </c>
      <c r="N526" s="76"/>
      <c r="O526" s="73"/>
      <c r="P526" s="77">
        <f>L_SV_P</f>
        <v>0</v>
      </c>
      <c r="Q526" s="78">
        <f>L_SP</f>
        <v>0</v>
      </c>
      <c r="R526" s="79"/>
      <c r="S526" s="79"/>
      <c r="T526" s="79"/>
      <c r="U526" s="79"/>
      <c r="V526" s="79"/>
      <c r="W526" s="79"/>
      <c r="X526" s="79"/>
      <c r="Y526" s="79"/>
      <c r="Z526" s="80"/>
      <c r="AA526" s="81"/>
      <c r="AB526" s="81" t="str">
        <f>L_Nop</f>
        <v/>
      </c>
      <c r="AC526" s="82"/>
      <c r="AD526" s="82"/>
      <c r="AE526" s="82"/>
      <c r="AF526" s="83"/>
      <c r="AG526" s="84" t="str">
        <f t="shared" si="47"/>
        <v/>
      </c>
      <c r="AH526" s="85" t="str">
        <f t="shared" si="48"/>
        <v/>
      </c>
      <c r="AI526" s="86" t="str">
        <f t="shared" si="49"/>
        <v/>
      </c>
      <c r="AJ526" s="86" t="str">
        <f>L_luu1</f>
        <v/>
      </c>
      <c r="AK526" s="87" t="str">
        <f>L_luu2</f>
        <v/>
      </c>
      <c r="AL526" s="88" t="str">
        <f>L_Luu3</f>
        <v/>
      </c>
      <c r="AM526" s="87"/>
      <c r="AN526" s="87"/>
      <c r="AO526" s="89" t="str">
        <f>L_Loc</f>
        <v/>
      </c>
      <c r="AP526" s="90" t="str">
        <f>L_Loc</f>
        <v/>
      </c>
      <c r="AR526" s="91">
        <v>286</v>
      </c>
    </row>
    <row r="527" spans="1:44" s="91" customFormat="1" ht="17.25" x14ac:dyDescent="0.3">
      <c r="A527" s="68" t="str">
        <f>L_time</f>
        <v/>
      </c>
      <c r="B527" s="69" t="str">
        <f>L_TGca</f>
        <v/>
      </c>
      <c r="C527" s="95"/>
      <c r="D527" s="69" t="str">
        <f t="shared" si="46"/>
        <v/>
      </c>
      <c r="E527" s="71" t="str">
        <f>L_tt</f>
        <v/>
      </c>
      <c r="F527" s="72" t="str">
        <f>L_He</f>
        <v/>
      </c>
      <c r="G527" s="73" t="str">
        <f>L_MaHP</f>
        <v/>
      </c>
      <c r="H527" s="74" t="str">
        <f>L_Loc2</f>
        <v/>
      </c>
      <c r="I527" s="73" t="str">
        <f>L_Loc</f>
        <v/>
      </c>
      <c r="J527" s="73" t="str">
        <f>L_Loc</f>
        <v/>
      </c>
      <c r="K527" s="73" t="str">
        <f>L_Loc</f>
        <v/>
      </c>
      <c r="L527" s="75"/>
      <c r="M527" s="73" t="str">
        <f>_Ngay</f>
        <v/>
      </c>
      <c r="N527" s="76"/>
      <c r="O527" s="73"/>
      <c r="P527" s="77">
        <f>L_SV_P</f>
        <v>0</v>
      </c>
      <c r="Q527" s="78">
        <f>L_SP</f>
        <v>0</v>
      </c>
      <c r="R527" s="79"/>
      <c r="S527" s="79"/>
      <c r="T527" s="79"/>
      <c r="U527" s="79"/>
      <c r="V527" s="79"/>
      <c r="W527" s="79"/>
      <c r="X527" s="79"/>
      <c r="Y527" s="79"/>
      <c r="Z527" s="80"/>
      <c r="AA527" s="81"/>
      <c r="AB527" s="81" t="str">
        <f>L_Nop</f>
        <v/>
      </c>
      <c r="AC527" s="82"/>
      <c r="AD527" s="82"/>
      <c r="AE527" s="82"/>
      <c r="AF527" s="83"/>
      <c r="AG527" s="84" t="str">
        <f t="shared" si="47"/>
        <v/>
      </c>
      <c r="AH527" s="85" t="str">
        <f t="shared" si="48"/>
        <v/>
      </c>
      <c r="AI527" s="86" t="str">
        <f t="shared" si="49"/>
        <v/>
      </c>
      <c r="AJ527" s="86" t="str">
        <f>L_luu1</f>
        <v/>
      </c>
      <c r="AK527" s="87" t="str">
        <f>L_luu2</f>
        <v/>
      </c>
      <c r="AL527" s="88" t="str">
        <f>L_Luu3</f>
        <v/>
      </c>
      <c r="AM527" s="87"/>
      <c r="AN527" s="87"/>
      <c r="AO527" s="89" t="str">
        <f>L_Loc</f>
        <v/>
      </c>
      <c r="AP527" s="90" t="str">
        <f>L_Loc</f>
        <v/>
      </c>
      <c r="AR527" s="91">
        <v>286</v>
      </c>
    </row>
    <row r="528" spans="1:44" s="91" customFormat="1" ht="17.25" x14ac:dyDescent="0.3">
      <c r="A528" s="68" t="str">
        <f>L_time</f>
        <v/>
      </c>
      <c r="B528" s="69" t="str">
        <f>L_TGca</f>
        <v/>
      </c>
      <c r="C528" s="114"/>
      <c r="D528" s="69" t="str">
        <f t="shared" si="46"/>
        <v/>
      </c>
      <c r="E528" s="71" t="str">
        <f>L_tt</f>
        <v/>
      </c>
      <c r="F528" s="72" t="str">
        <f>L_He</f>
        <v/>
      </c>
      <c r="G528" s="73" t="str">
        <f>L_MaHP</f>
        <v/>
      </c>
      <c r="H528" s="74" t="str">
        <f>L_Loc2</f>
        <v/>
      </c>
      <c r="I528" s="73" t="str">
        <f>L_Loc</f>
        <v/>
      </c>
      <c r="J528" s="73" t="str">
        <f>L_Loc</f>
        <v/>
      </c>
      <c r="K528" s="73" t="str">
        <f>L_Loc</f>
        <v/>
      </c>
      <c r="L528" s="75"/>
      <c r="M528" s="73" t="str">
        <f>_Ngay</f>
        <v/>
      </c>
      <c r="N528" s="76"/>
      <c r="O528" s="73"/>
      <c r="P528" s="77">
        <f>L_SV_P</f>
        <v>0</v>
      </c>
      <c r="Q528" s="78">
        <f>L_SP</f>
        <v>0</v>
      </c>
      <c r="R528" s="79"/>
      <c r="S528" s="79"/>
      <c r="T528" s="79"/>
      <c r="U528" s="79"/>
      <c r="V528" s="79"/>
      <c r="W528" s="79"/>
      <c r="X528" s="79"/>
      <c r="Y528" s="79"/>
      <c r="Z528" s="80"/>
      <c r="AA528" s="81"/>
      <c r="AB528" s="81" t="str">
        <f>L_Nop</f>
        <v/>
      </c>
      <c r="AC528" s="82"/>
      <c r="AD528" s="82"/>
      <c r="AE528" s="82"/>
      <c r="AF528" s="83"/>
      <c r="AG528" s="84" t="str">
        <f t="shared" si="47"/>
        <v/>
      </c>
      <c r="AH528" s="85" t="str">
        <f t="shared" si="48"/>
        <v/>
      </c>
      <c r="AI528" s="86" t="str">
        <f t="shared" si="49"/>
        <v/>
      </c>
      <c r="AJ528" s="86" t="str">
        <f>L_luu1</f>
        <v/>
      </c>
      <c r="AK528" s="87" t="str">
        <f>L_luu2</f>
        <v/>
      </c>
      <c r="AL528" s="88" t="str">
        <f>L_Luu3</f>
        <v/>
      </c>
      <c r="AM528" s="87"/>
      <c r="AN528" s="87"/>
      <c r="AO528" s="89" t="str">
        <f>L_Loc</f>
        <v/>
      </c>
      <c r="AP528" s="90" t="str">
        <f>L_Loc</f>
        <v/>
      </c>
      <c r="AR528" s="91">
        <v>286</v>
      </c>
    </row>
    <row r="529" spans="1:44" s="91" customFormat="1" ht="17.25" x14ac:dyDescent="0.3">
      <c r="A529" s="68" t="str">
        <f>L_time</f>
        <v/>
      </c>
      <c r="B529" s="69" t="str">
        <f>L_TGca</f>
        <v/>
      </c>
      <c r="C529" s="93"/>
      <c r="D529" s="69" t="str">
        <f t="shared" si="46"/>
        <v/>
      </c>
      <c r="E529" s="71" t="str">
        <f>L_tt</f>
        <v/>
      </c>
      <c r="F529" s="72" t="str">
        <f>L_He</f>
        <v/>
      </c>
      <c r="G529" s="73" t="str">
        <f>L_MaHP</f>
        <v/>
      </c>
      <c r="H529" s="74" t="str">
        <f>L_Loc2</f>
        <v/>
      </c>
      <c r="I529" s="73" t="str">
        <f>L_Loc</f>
        <v/>
      </c>
      <c r="J529" s="73" t="str">
        <f>L_Loc</f>
        <v/>
      </c>
      <c r="K529" s="73" t="str">
        <f>L_Loc</f>
        <v/>
      </c>
      <c r="L529" s="75"/>
      <c r="M529" s="73" t="str">
        <f>_Ngay</f>
        <v/>
      </c>
      <c r="N529" s="76"/>
      <c r="O529" s="73"/>
      <c r="P529" s="77">
        <f>L_SV_P</f>
        <v>0</v>
      </c>
      <c r="Q529" s="78">
        <f>L_SP</f>
        <v>0</v>
      </c>
      <c r="R529" s="79"/>
      <c r="S529" s="79"/>
      <c r="T529" s="79"/>
      <c r="U529" s="79"/>
      <c r="V529" s="79"/>
      <c r="W529" s="79"/>
      <c r="X529" s="79"/>
      <c r="Y529" s="79"/>
      <c r="Z529" s="80"/>
      <c r="AA529" s="81"/>
      <c r="AB529" s="81" t="str">
        <f>L_Nop</f>
        <v/>
      </c>
      <c r="AC529" s="82"/>
      <c r="AD529" s="82"/>
      <c r="AE529" s="82"/>
      <c r="AF529" s="83"/>
      <c r="AG529" s="84" t="str">
        <f t="shared" si="47"/>
        <v/>
      </c>
      <c r="AH529" s="85" t="str">
        <f t="shared" si="48"/>
        <v/>
      </c>
      <c r="AI529" s="86" t="str">
        <f t="shared" si="49"/>
        <v/>
      </c>
      <c r="AJ529" s="86" t="str">
        <f>L_luu1</f>
        <v/>
      </c>
      <c r="AK529" s="87" t="str">
        <f>L_luu2</f>
        <v/>
      </c>
      <c r="AL529" s="88" t="str">
        <f>L_Luu3</f>
        <v/>
      </c>
      <c r="AM529" s="87"/>
      <c r="AN529" s="87"/>
      <c r="AO529" s="89" t="str">
        <f>L_Loc</f>
        <v/>
      </c>
      <c r="AP529" s="90" t="str">
        <f>L_Loc</f>
        <v/>
      </c>
      <c r="AR529" s="91">
        <v>286</v>
      </c>
    </row>
    <row r="530" spans="1:44" s="91" customFormat="1" ht="17.25" x14ac:dyDescent="0.3">
      <c r="A530" s="68" t="str">
        <f>L_time</f>
        <v/>
      </c>
      <c r="B530" s="69" t="str">
        <f>L_TGca</f>
        <v/>
      </c>
      <c r="C530" s="93"/>
      <c r="D530" s="69" t="str">
        <f t="shared" si="46"/>
        <v/>
      </c>
      <c r="E530" s="71" t="str">
        <f>L_tt</f>
        <v/>
      </c>
      <c r="F530" s="72" t="str">
        <f>L_He</f>
        <v/>
      </c>
      <c r="G530" s="73" t="str">
        <f>L_MaHP</f>
        <v/>
      </c>
      <c r="H530" s="74" t="str">
        <f>L_Loc2</f>
        <v/>
      </c>
      <c r="I530" s="73" t="str">
        <f>L_Loc</f>
        <v/>
      </c>
      <c r="J530" s="73" t="str">
        <f>L_Loc</f>
        <v/>
      </c>
      <c r="K530" s="73" t="str">
        <f>L_Loc</f>
        <v/>
      </c>
      <c r="L530" s="75"/>
      <c r="M530" s="73" t="str">
        <f>_Ngay</f>
        <v/>
      </c>
      <c r="N530" s="76"/>
      <c r="O530" s="73"/>
      <c r="P530" s="77">
        <f>L_SV_P</f>
        <v>0</v>
      </c>
      <c r="Q530" s="78">
        <f>L_SP</f>
        <v>0</v>
      </c>
      <c r="R530" s="79"/>
      <c r="S530" s="79"/>
      <c r="T530" s="79"/>
      <c r="U530" s="79"/>
      <c r="V530" s="79"/>
      <c r="W530" s="79"/>
      <c r="X530" s="79"/>
      <c r="Y530" s="79"/>
      <c r="Z530" s="80"/>
      <c r="AA530" s="81"/>
      <c r="AB530" s="81" t="str">
        <f>L_Nop</f>
        <v/>
      </c>
      <c r="AC530" s="82"/>
      <c r="AD530" s="82"/>
      <c r="AE530" s="82"/>
      <c r="AF530" s="83"/>
      <c r="AG530" s="84" t="str">
        <f t="shared" si="47"/>
        <v/>
      </c>
      <c r="AH530" s="85" t="str">
        <f t="shared" si="48"/>
        <v/>
      </c>
      <c r="AI530" s="86" t="str">
        <f t="shared" si="49"/>
        <v/>
      </c>
      <c r="AJ530" s="86" t="str">
        <f>L_luu1</f>
        <v/>
      </c>
      <c r="AK530" s="87" t="str">
        <f>L_luu2</f>
        <v/>
      </c>
      <c r="AL530" s="88" t="str">
        <f>L_Luu3</f>
        <v/>
      </c>
      <c r="AM530" s="87"/>
      <c r="AN530" s="87"/>
      <c r="AO530" s="89" t="str">
        <f>L_Loc</f>
        <v/>
      </c>
      <c r="AP530" s="90" t="str">
        <f>L_Loc</f>
        <v/>
      </c>
      <c r="AR530" s="91">
        <v>286</v>
      </c>
    </row>
    <row r="531" spans="1:44" s="91" customFormat="1" ht="17.25" x14ac:dyDescent="0.3">
      <c r="A531" s="68" t="str">
        <f>L_time</f>
        <v/>
      </c>
      <c r="B531" s="69" t="str">
        <f>L_TGca</f>
        <v/>
      </c>
      <c r="C531" s="95"/>
      <c r="D531" s="69" t="str">
        <f t="shared" si="46"/>
        <v/>
      </c>
      <c r="E531" s="116" t="str">
        <f>L_tt</f>
        <v/>
      </c>
      <c r="F531" s="72" t="str">
        <f>L_He</f>
        <v/>
      </c>
      <c r="G531" s="73" t="str">
        <f>L_MaHP</f>
        <v/>
      </c>
      <c r="H531" s="74" t="str">
        <f>L_Loc2</f>
        <v/>
      </c>
      <c r="I531" s="73" t="str">
        <f>L_Loc</f>
        <v/>
      </c>
      <c r="J531" s="73" t="str">
        <f>L_Loc</f>
        <v/>
      </c>
      <c r="K531" s="73" t="str">
        <f>L_Loc</f>
        <v/>
      </c>
      <c r="L531" s="75"/>
      <c r="M531" s="73" t="str">
        <f>_Ngay</f>
        <v/>
      </c>
      <c r="N531" s="76"/>
      <c r="O531" s="73"/>
      <c r="P531" s="77"/>
      <c r="Q531" s="78">
        <f>L_SP</f>
        <v>0</v>
      </c>
      <c r="R531" s="79"/>
      <c r="S531" s="79"/>
      <c r="T531" s="79"/>
      <c r="U531" s="79"/>
      <c r="V531" s="79"/>
      <c r="W531" s="79"/>
      <c r="X531" s="79"/>
      <c r="Y531" s="79"/>
      <c r="Z531" s="80"/>
      <c r="AA531" s="81"/>
      <c r="AB531" s="81" t="str">
        <f>L_Nop</f>
        <v/>
      </c>
      <c r="AC531" s="82"/>
      <c r="AD531" s="82"/>
      <c r="AE531" s="82"/>
      <c r="AF531" s="117"/>
      <c r="AG531" s="84" t="str">
        <f t="shared" si="47"/>
        <v/>
      </c>
      <c r="AH531" s="85" t="str">
        <f t="shared" si="48"/>
        <v/>
      </c>
      <c r="AI531" s="86" t="str">
        <f t="shared" si="49"/>
        <v/>
      </c>
      <c r="AJ531" s="86" t="str">
        <f>L_luu1</f>
        <v/>
      </c>
      <c r="AK531" s="87" t="str">
        <f>L_luu2</f>
        <v/>
      </c>
      <c r="AL531" s="88" t="str">
        <f>L_Luu3</f>
        <v/>
      </c>
      <c r="AM531" s="87"/>
      <c r="AN531" s="87"/>
      <c r="AO531" s="89" t="str">
        <f>L_Loc</f>
        <v/>
      </c>
      <c r="AP531" s="90" t="str">
        <f>L_Loc</f>
        <v/>
      </c>
      <c r="AR531" s="91">
        <v>286</v>
      </c>
    </row>
    <row r="532" spans="1:44" s="91" customFormat="1" ht="17.25" x14ac:dyDescent="0.3">
      <c r="A532" s="68" t="str">
        <f>L_time</f>
        <v/>
      </c>
      <c r="B532" s="69" t="str">
        <f>L_TGca</f>
        <v/>
      </c>
      <c r="C532" s="93"/>
      <c r="D532" s="69" t="str">
        <f t="shared" si="46"/>
        <v/>
      </c>
      <c r="E532" s="71" t="str">
        <f>L_tt</f>
        <v/>
      </c>
      <c r="F532" s="72" t="str">
        <f>L_He</f>
        <v/>
      </c>
      <c r="G532" s="73" t="str">
        <f>L_MaHP</f>
        <v/>
      </c>
      <c r="H532" s="74" t="str">
        <f>L_Loc2</f>
        <v/>
      </c>
      <c r="I532" s="73" t="str">
        <f>L_Loc</f>
        <v/>
      </c>
      <c r="J532" s="73" t="str">
        <f>L_Loc</f>
        <v/>
      </c>
      <c r="K532" s="73" t="str">
        <f>L_Loc</f>
        <v/>
      </c>
      <c r="L532" s="75"/>
      <c r="M532" s="73" t="str">
        <f>_Ngay</f>
        <v/>
      </c>
      <c r="N532" s="76"/>
      <c r="O532" s="73"/>
      <c r="P532" s="77">
        <f>L_SV_P</f>
        <v>0</v>
      </c>
      <c r="Q532" s="78">
        <f>L_SP</f>
        <v>0</v>
      </c>
      <c r="R532" s="79"/>
      <c r="S532" s="79"/>
      <c r="T532" s="79"/>
      <c r="U532" s="79"/>
      <c r="V532" s="79"/>
      <c r="W532" s="79"/>
      <c r="X532" s="79"/>
      <c r="Y532" s="79"/>
      <c r="Z532" s="80"/>
      <c r="AA532" s="81"/>
      <c r="AB532" s="81" t="str">
        <f>L_Nop</f>
        <v/>
      </c>
      <c r="AC532" s="82"/>
      <c r="AD532" s="82"/>
      <c r="AE532" s="82"/>
      <c r="AF532" s="83"/>
      <c r="AG532" s="84" t="str">
        <f t="shared" si="47"/>
        <v/>
      </c>
      <c r="AH532" s="85" t="str">
        <f t="shared" si="48"/>
        <v/>
      </c>
      <c r="AI532" s="86" t="str">
        <f t="shared" si="49"/>
        <v/>
      </c>
      <c r="AJ532" s="86" t="str">
        <f>L_luu1</f>
        <v/>
      </c>
      <c r="AK532" s="87" t="str">
        <f>L_luu2</f>
        <v/>
      </c>
      <c r="AL532" s="88" t="str">
        <f>L_Luu3</f>
        <v/>
      </c>
      <c r="AM532" s="87"/>
      <c r="AN532" s="87"/>
      <c r="AO532" s="89" t="str">
        <f>L_Loc</f>
        <v/>
      </c>
      <c r="AP532" s="90" t="str">
        <f>L_Loc</f>
        <v/>
      </c>
      <c r="AR532" s="91">
        <v>286</v>
      </c>
    </row>
    <row r="533" spans="1:44" s="91" customFormat="1" ht="17.25" x14ac:dyDescent="0.3">
      <c r="A533" s="68" t="str">
        <f>L_time</f>
        <v/>
      </c>
      <c r="B533" s="69" t="str">
        <f>L_TGca</f>
        <v/>
      </c>
      <c r="C533" s="95"/>
      <c r="D533" s="69" t="str">
        <f t="shared" ref="D533:D561" si="50">IF(C533="","",LEFT($C533,FIND("-",$C533,1)+2))</f>
        <v/>
      </c>
      <c r="E533" s="116" t="str">
        <f>L_tt</f>
        <v/>
      </c>
      <c r="F533" s="72" t="str">
        <f>L_He</f>
        <v/>
      </c>
      <c r="G533" s="73" t="str">
        <f>L_MaHP</f>
        <v/>
      </c>
      <c r="H533" s="74" t="str">
        <f>L_Loc2</f>
        <v/>
      </c>
      <c r="I533" s="73" t="str">
        <f>L_Loc</f>
        <v/>
      </c>
      <c r="J533" s="73" t="str">
        <f>L_Loc</f>
        <v/>
      </c>
      <c r="K533" s="73" t="str">
        <f>L_Loc</f>
        <v/>
      </c>
      <c r="L533" s="75"/>
      <c r="M533" s="73" t="str">
        <f>_Ngay</f>
        <v/>
      </c>
      <c r="N533" s="76"/>
      <c r="O533" s="73"/>
      <c r="P533" s="77">
        <f>L_SV_P</f>
        <v>0</v>
      </c>
      <c r="Q533" s="78">
        <f>L_SP</f>
        <v>0</v>
      </c>
      <c r="R533" s="79"/>
      <c r="S533" s="79"/>
      <c r="T533" s="79"/>
      <c r="U533" s="79"/>
      <c r="V533" s="79"/>
      <c r="W533" s="79"/>
      <c r="X533" s="79"/>
      <c r="Y533" s="79"/>
      <c r="Z533" s="80"/>
      <c r="AA533" s="81"/>
      <c r="AB533" s="81" t="str">
        <f>L_Nop</f>
        <v/>
      </c>
      <c r="AC533" s="82"/>
      <c r="AD533" s="82"/>
      <c r="AE533" s="82"/>
      <c r="AF533" s="117"/>
      <c r="AG533" s="84" t="str">
        <f t="shared" si="47"/>
        <v/>
      </c>
      <c r="AH533" s="85" t="str">
        <f t="shared" si="48"/>
        <v/>
      </c>
      <c r="AI533" s="86" t="str">
        <f t="shared" si="49"/>
        <v/>
      </c>
      <c r="AJ533" s="86" t="str">
        <f>L_luu1</f>
        <v/>
      </c>
      <c r="AK533" s="87" t="str">
        <f>L_luu2</f>
        <v/>
      </c>
      <c r="AL533" s="88" t="str">
        <f>L_Luu3</f>
        <v/>
      </c>
      <c r="AM533" s="87"/>
      <c r="AN533" s="87"/>
      <c r="AO533" s="89" t="str">
        <f>L_Loc</f>
        <v/>
      </c>
      <c r="AP533" s="90" t="str">
        <f>L_Loc</f>
        <v/>
      </c>
      <c r="AR533" s="91">
        <v>286</v>
      </c>
    </row>
    <row r="534" spans="1:44" s="91" customFormat="1" ht="17.25" x14ac:dyDescent="0.3">
      <c r="A534" s="68" t="str">
        <f>L_time</f>
        <v/>
      </c>
      <c r="B534" s="69" t="str">
        <f>L_TGca</f>
        <v/>
      </c>
      <c r="C534" s="95"/>
      <c r="D534" s="69" t="str">
        <f t="shared" si="50"/>
        <v/>
      </c>
      <c r="E534" s="71" t="str">
        <f>L_tt</f>
        <v/>
      </c>
      <c r="F534" s="72" t="str">
        <f>L_He</f>
        <v/>
      </c>
      <c r="G534" s="73" t="str">
        <f>L_MaHP</f>
        <v/>
      </c>
      <c r="H534" s="74" t="str">
        <f>L_Loc2</f>
        <v/>
      </c>
      <c r="I534" s="73" t="str">
        <f>L_Loc</f>
        <v/>
      </c>
      <c r="J534" s="73" t="str">
        <f>L_Loc</f>
        <v/>
      </c>
      <c r="K534" s="73" t="str">
        <f>L_Loc</f>
        <v/>
      </c>
      <c r="L534" s="75"/>
      <c r="M534" s="73" t="str">
        <f>_Ngay</f>
        <v/>
      </c>
      <c r="N534" s="76"/>
      <c r="O534" s="73"/>
      <c r="P534" s="77">
        <f>L_SV_P</f>
        <v>0</v>
      </c>
      <c r="Q534" s="78">
        <f>L_SP</f>
        <v>0</v>
      </c>
      <c r="R534" s="79"/>
      <c r="S534" s="79"/>
      <c r="T534" s="79"/>
      <c r="U534" s="79"/>
      <c r="V534" s="79"/>
      <c r="W534" s="79"/>
      <c r="X534" s="79"/>
      <c r="Y534" s="79"/>
      <c r="Z534" s="80"/>
      <c r="AA534" s="81"/>
      <c r="AB534" s="81" t="str">
        <f>L_Nop</f>
        <v/>
      </c>
      <c r="AC534" s="82"/>
      <c r="AD534" s="82"/>
      <c r="AE534" s="82"/>
      <c r="AF534" s="83"/>
      <c r="AG534" s="84" t="str">
        <f t="shared" si="47"/>
        <v/>
      </c>
      <c r="AH534" s="85" t="str">
        <f t="shared" si="48"/>
        <v/>
      </c>
      <c r="AI534" s="86" t="str">
        <f t="shared" si="49"/>
        <v/>
      </c>
      <c r="AJ534" s="86" t="str">
        <f>L_luu1</f>
        <v/>
      </c>
      <c r="AK534" s="87" t="str">
        <f>L_luu2</f>
        <v/>
      </c>
      <c r="AL534" s="88" t="str">
        <f>L_Luu3</f>
        <v/>
      </c>
      <c r="AM534" s="87"/>
      <c r="AN534" s="87"/>
      <c r="AO534" s="89" t="str">
        <f>L_Loc</f>
        <v/>
      </c>
      <c r="AP534" s="90" t="str">
        <f>L_Loc</f>
        <v/>
      </c>
      <c r="AR534" s="91">
        <v>286</v>
      </c>
    </row>
    <row r="535" spans="1:44" s="91" customFormat="1" ht="17.25" x14ac:dyDescent="0.3">
      <c r="A535" s="68" t="str">
        <f>L_time</f>
        <v/>
      </c>
      <c r="B535" s="69" t="str">
        <f>L_TGca</f>
        <v/>
      </c>
      <c r="C535" s="93"/>
      <c r="D535" s="69" t="str">
        <f t="shared" si="50"/>
        <v/>
      </c>
      <c r="E535" s="71" t="str">
        <f>L_tt</f>
        <v/>
      </c>
      <c r="F535" s="72" t="str">
        <f>L_He</f>
        <v/>
      </c>
      <c r="G535" s="73" t="str">
        <f>L_MaHP</f>
        <v/>
      </c>
      <c r="H535" s="74" t="str">
        <f>L_Loc2</f>
        <v/>
      </c>
      <c r="I535" s="73" t="str">
        <f>L_Loc</f>
        <v/>
      </c>
      <c r="J535" s="73" t="str">
        <f>L_Loc</f>
        <v/>
      </c>
      <c r="K535" s="73" t="str">
        <f>L_Loc</f>
        <v/>
      </c>
      <c r="L535" s="75"/>
      <c r="M535" s="73" t="str">
        <f>_Ngay</f>
        <v/>
      </c>
      <c r="N535" s="76"/>
      <c r="O535" s="73"/>
      <c r="P535" s="77">
        <f>L_SV_P</f>
        <v>0</v>
      </c>
      <c r="Q535" s="78">
        <f>L_SP</f>
        <v>0</v>
      </c>
      <c r="R535" s="79"/>
      <c r="S535" s="79"/>
      <c r="T535" s="79"/>
      <c r="U535" s="79"/>
      <c r="V535" s="79"/>
      <c r="W535" s="79"/>
      <c r="X535" s="79"/>
      <c r="Y535" s="79"/>
      <c r="Z535" s="80"/>
      <c r="AA535" s="81"/>
      <c r="AB535" s="81" t="str">
        <f>L_Nop</f>
        <v/>
      </c>
      <c r="AC535" s="82"/>
      <c r="AD535" s="82"/>
      <c r="AE535" s="82"/>
      <c r="AF535" s="83"/>
      <c r="AG535" s="84" t="str">
        <f t="shared" si="47"/>
        <v/>
      </c>
      <c r="AH535" s="85" t="str">
        <f t="shared" si="48"/>
        <v/>
      </c>
      <c r="AI535" s="86" t="str">
        <f t="shared" si="49"/>
        <v/>
      </c>
      <c r="AJ535" s="86" t="str">
        <f>L_luu1</f>
        <v/>
      </c>
      <c r="AK535" s="87" t="str">
        <f>L_luu2</f>
        <v/>
      </c>
      <c r="AL535" s="88" t="str">
        <f>L_Luu3</f>
        <v/>
      </c>
      <c r="AM535" s="87"/>
      <c r="AN535" s="87"/>
      <c r="AO535" s="89" t="str">
        <f>L_Loc</f>
        <v/>
      </c>
      <c r="AP535" s="90" t="str">
        <f>L_Loc</f>
        <v/>
      </c>
      <c r="AR535" s="91">
        <v>286</v>
      </c>
    </row>
    <row r="536" spans="1:44" s="91" customFormat="1" ht="17.25" x14ac:dyDescent="0.3">
      <c r="A536" s="68" t="str">
        <f>L_time</f>
        <v/>
      </c>
      <c r="B536" s="69" t="str">
        <f>L_TGca</f>
        <v/>
      </c>
      <c r="C536" s="94"/>
      <c r="D536" s="69" t="str">
        <f t="shared" si="50"/>
        <v/>
      </c>
      <c r="E536" s="71" t="str">
        <f>L_tt</f>
        <v/>
      </c>
      <c r="F536" s="72" t="str">
        <f>L_He</f>
        <v/>
      </c>
      <c r="G536" s="73" t="str">
        <f>L_MaHP</f>
        <v/>
      </c>
      <c r="H536" s="74" t="str">
        <f>L_Loc2</f>
        <v/>
      </c>
      <c r="I536" s="73" t="str">
        <f>L_Loc</f>
        <v/>
      </c>
      <c r="J536" s="73" t="str">
        <f>L_Loc</f>
        <v/>
      </c>
      <c r="K536" s="73" t="str">
        <f>L_Loc</f>
        <v/>
      </c>
      <c r="L536" s="75"/>
      <c r="M536" s="73" t="str">
        <f>_Ngay</f>
        <v/>
      </c>
      <c r="N536" s="76"/>
      <c r="O536" s="73"/>
      <c r="P536" s="77">
        <f>L_SV_P</f>
        <v>0</v>
      </c>
      <c r="Q536" s="78">
        <f>L_SP</f>
        <v>0</v>
      </c>
      <c r="R536" s="79"/>
      <c r="S536" s="79"/>
      <c r="T536" s="79"/>
      <c r="U536" s="79"/>
      <c r="V536" s="79"/>
      <c r="W536" s="79"/>
      <c r="X536" s="79"/>
      <c r="Y536" s="79"/>
      <c r="Z536" s="80"/>
      <c r="AA536" s="81"/>
      <c r="AB536" s="81" t="str">
        <f>L_Nop</f>
        <v/>
      </c>
      <c r="AC536" s="82"/>
      <c r="AD536" s="82"/>
      <c r="AE536" s="82"/>
      <c r="AF536" s="83"/>
      <c r="AG536" s="84" t="str">
        <f t="shared" si="47"/>
        <v/>
      </c>
      <c r="AH536" s="85" t="str">
        <f t="shared" si="48"/>
        <v/>
      </c>
      <c r="AI536" s="86" t="str">
        <f t="shared" si="49"/>
        <v/>
      </c>
      <c r="AJ536" s="86" t="str">
        <f>L_luu1</f>
        <v/>
      </c>
      <c r="AK536" s="87" t="str">
        <f>L_luu2</f>
        <v/>
      </c>
      <c r="AL536" s="88" t="str">
        <f>L_Luu3</f>
        <v/>
      </c>
      <c r="AM536" s="87"/>
      <c r="AN536" s="87"/>
      <c r="AO536" s="89" t="str">
        <f>L_Loc</f>
        <v/>
      </c>
      <c r="AP536" s="90" t="str">
        <f>L_Loc</f>
        <v/>
      </c>
      <c r="AR536" s="91">
        <v>286</v>
      </c>
    </row>
    <row r="537" spans="1:44" s="91" customFormat="1" ht="17.25" x14ac:dyDescent="0.3">
      <c r="A537" s="68" t="str">
        <f>L_time</f>
        <v/>
      </c>
      <c r="B537" s="69" t="str">
        <f>L_TGca</f>
        <v/>
      </c>
      <c r="C537" s="95"/>
      <c r="D537" s="69" t="str">
        <f t="shared" si="50"/>
        <v/>
      </c>
      <c r="E537" s="116" t="str">
        <f>L_tt</f>
        <v/>
      </c>
      <c r="F537" s="72" t="str">
        <f>L_He</f>
        <v/>
      </c>
      <c r="G537" s="73" t="str">
        <f>L_MaHP</f>
        <v/>
      </c>
      <c r="H537" s="74" t="str">
        <f>L_Loc2</f>
        <v/>
      </c>
      <c r="I537" s="73" t="str">
        <f>L_Loc</f>
        <v/>
      </c>
      <c r="J537" s="73" t="str">
        <f>L_Loc</f>
        <v/>
      </c>
      <c r="K537" s="73" t="str">
        <f>L_Loc</f>
        <v/>
      </c>
      <c r="L537" s="75"/>
      <c r="M537" s="73" t="str">
        <f>_Ngay</f>
        <v/>
      </c>
      <c r="N537" s="76"/>
      <c r="O537" s="73"/>
      <c r="P537" s="77">
        <f>L_SV_P</f>
        <v>0</v>
      </c>
      <c r="Q537" s="78">
        <f>L_SP</f>
        <v>0</v>
      </c>
      <c r="R537" s="79"/>
      <c r="S537" s="79"/>
      <c r="T537" s="79"/>
      <c r="U537" s="79"/>
      <c r="V537" s="79"/>
      <c r="W537" s="79"/>
      <c r="X537" s="79"/>
      <c r="Y537" s="79"/>
      <c r="Z537" s="80"/>
      <c r="AA537" s="81"/>
      <c r="AB537" s="81" t="str">
        <f>L_Nop</f>
        <v/>
      </c>
      <c r="AC537" s="82"/>
      <c r="AD537" s="82"/>
      <c r="AE537" s="82"/>
      <c r="AF537" s="117"/>
      <c r="AG537" s="84" t="str">
        <f t="shared" si="47"/>
        <v/>
      </c>
      <c r="AH537" s="85" t="str">
        <f t="shared" si="48"/>
        <v/>
      </c>
      <c r="AI537" s="86" t="str">
        <f t="shared" si="49"/>
        <v/>
      </c>
      <c r="AJ537" s="86" t="str">
        <f>L_luu1</f>
        <v/>
      </c>
      <c r="AK537" s="87" t="str">
        <f>L_luu2</f>
        <v/>
      </c>
      <c r="AL537" s="88" t="str">
        <f>L_Luu3</f>
        <v/>
      </c>
      <c r="AM537" s="87"/>
      <c r="AN537" s="87"/>
      <c r="AO537" s="89" t="str">
        <f>L_Loc</f>
        <v/>
      </c>
      <c r="AP537" s="90" t="str">
        <f>L_Loc</f>
        <v/>
      </c>
      <c r="AR537" s="91">
        <v>286</v>
      </c>
    </row>
    <row r="538" spans="1:44" s="91" customFormat="1" ht="17.25" x14ac:dyDescent="0.3">
      <c r="A538" s="68" t="str">
        <f>L_time</f>
        <v/>
      </c>
      <c r="B538" s="69" t="str">
        <f>L_TGca</f>
        <v/>
      </c>
      <c r="C538" s="95"/>
      <c r="D538" s="69" t="str">
        <f t="shared" si="50"/>
        <v/>
      </c>
      <c r="E538" s="71" t="str">
        <f>L_tt</f>
        <v/>
      </c>
      <c r="F538" s="72" t="str">
        <f>L_He</f>
        <v/>
      </c>
      <c r="G538" s="73" t="str">
        <f>L_MaHP</f>
        <v/>
      </c>
      <c r="H538" s="74" t="str">
        <f>L_Loc2</f>
        <v/>
      </c>
      <c r="I538" s="73" t="str">
        <f>L_Loc</f>
        <v/>
      </c>
      <c r="J538" s="73" t="str">
        <f>L_Loc</f>
        <v/>
      </c>
      <c r="K538" s="73" t="str">
        <f>L_Loc</f>
        <v/>
      </c>
      <c r="L538" s="75"/>
      <c r="M538" s="73" t="str">
        <f>_Ngay</f>
        <v/>
      </c>
      <c r="N538" s="76"/>
      <c r="O538" s="73"/>
      <c r="P538" s="77">
        <f>L_SV_P</f>
        <v>0</v>
      </c>
      <c r="Q538" s="78">
        <f>L_SP</f>
        <v>0</v>
      </c>
      <c r="R538" s="79"/>
      <c r="S538" s="79"/>
      <c r="T538" s="79"/>
      <c r="U538" s="79"/>
      <c r="V538" s="79"/>
      <c r="W538" s="79"/>
      <c r="X538" s="79"/>
      <c r="Y538" s="79"/>
      <c r="Z538" s="80"/>
      <c r="AA538" s="81"/>
      <c r="AB538" s="81" t="str">
        <f>L_Nop</f>
        <v/>
      </c>
      <c r="AC538" s="82"/>
      <c r="AD538" s="82"/>
      <c r="AE538" s="82"/>
      <c r="AF538" s="83"/>
      <c r="AG538" s="84" t="str">
        <f t="shared" si="47"/>
        <v/>
      </c>
      <c r="AH538" s="85" t="str">
        <f t="shared" si="48"/>
        <v/>
      </c>
      <c r="AI538" s="86" t="str">
        <f t="shared" si="49"/>
        <v/>
      </c>
      <c r="AJ538" s="86" t="str">
        <f>L_luu1</f>
        <v/>
      </c>
      <c r="AK538" s="87" t="str">
        <f>L_luu2</f>
        <v/>
      </c>
      <c r="AL538" s="88" t="str">
        <f>L_Luu3</f>
        <v/>
      </c>
      <c r="AM538" s="87"/>
      <c r="AN538" s="87"/>
      <c r="AO538" s="89" t="str">
        <f>L_Loc</f>
        <v/>
      </c>
      <c r="AP538" s="90" t="str">
        <f>L_Loc</f>
        <v/>
      </c>
      <c r="AR538" s="91">
        <v>286</v>
      </c>
    </row>
    <row r="539" spans="1:44" s="91" customFormat="1" ht="17.25" x14ac:dyDescent="0.3">
      <c r="A539" s="68" t="str">
        <f>L_time</f>
        <v/>
      </c>
      <c r="B539" s="69" t="str">
        <f>L_TGca</f>
        <v/>
      </c>
      <c r="C539" s="104"/>
      <c r="D539" s="69" t="str">
        <f t="shared" si="50"/>
        <v/>
      </c>
      <c r="E539" s="71" t="str">
        <f>L_tt</f>
        <v/>
      </c>
      <c r="F539" s="72" t="str">
        <f>L_He</f>
        <v/>
      </c>
      <c r="G539" s="73" t="str">
        <f>L_MaHP</f>
        <v/>
      </c>
      <c r="H539" s="74" t="str">
        <f>L_Loc2</f>
        <v/>
      </c>
      <c r="I539" s="73" t="str">
        <f>L_Loc</f>
        <v/>
      </c>
      <c r="J539" s="73" t="str">
        <f>L_Loc</f>
        <v/>
      </c>
      <c r="K539" s="73" t="str">
        <f>L_Loc</f>
        <v/>
      </c>
      <c r="L539" s="75"/>
      <c r="M539" s="73" t="str">
        <f>_Ngay</f>
        <v/>
      </c>
      <c r="N539" s="76"/>
      <c r="O539" s="73"/>
      <c r="P539" s="77">
        <f>L_SV_P</f>
        <v>0</v>
      </c>
      <c r="Q539" s="78">
        <f>L_SP</f>
        <v>0</v>
      </c>
      <c r="R539" s="79"/>
      <c r="S539" s="79"/>
      <c r="T539" s="79"/>
      <c r="U539" s="79"/>
      <c r="V539" s="79"/>
      <c r="W539" s="79"/>
      <c r="X539" s="79"/>
      <c r="Y539" s="79"/>
      <c r="Z539" s="80"/>
      <c r="AA539" s="81"/>
      <c r="AB539" s="81" t="str">
        <f>L_Nop</f>
        <v/>
      </c>
      <c r="AC539" s="82"/>
      <c r="AD539" s="82"/>
      <c r="AE539" s="82"/>
      <c r="AF539" s="83"/>
      <c r="AG539" s="84" t="str">
        <f t="shared" si="47"/>
        <v/>
      </c>
      <c r="AH539" s="85" t="str">
        <f t="shared" si="48"/>
        <v/>
      </c>
      <c r="AI539" s="86" t="str">
        <f t="shared" si="49"/>
        <v/>
      </c>
      <c r="AJ539" s="86" t="str">
        <f>L_luu1</f>
        <v/>
      </c>
      <c r="AK539" s="87" t="str">
        <f>L_luu2</f>
        <v/>
      </c>
      <c r="AL539" s="88" t="str">
        <f>L_Luu3</f>
        <v/>
      </c>
      <c r="AM539" s="87"/>
      <c r="AN539" s="87"/>
      <c r="AO539" s="89" t="str">
        <f>L_Loc</f>
        <v/>
      </c>
      <c r="AP539" s="90" t="str">
        <f>L_Loc</f>
        <v/>
      </c>
      <c r="AR539" s="91">
        <v>286</v>
      </c>
    </row>
    <row r="540" spans="1:44" s="91" customFormat="1" ht="17.25" x14ac:dyDescent="0.3">
      <c r="A540" s="68" t="str">
        <f>L_time</f>
        <v/>
      </c>
      <c r="B540" s="69" t="str">
        <f>L_TGca</f>
        <v/>
      </c>
      <c r="C540" s="93"/>
      <c r="D540" s="69" t="str">
        <f t="shared" si="50"/>
        <v/>
      </c>
      <c r="E540" s="71" t="str">
        <f>L_tt</f>
        <v/>
      </c>
      <c r="F540" s="72" t="str">
        <f>L_He</f>
        <v/>
      </c>
      <c r="G540" s="73" t="str">
        <f>L_MaHP</f>
        <v/>
      </c>
      <c r="H540" s="74" t="str">
        <f>L_Loc2</f>
        <v/>
      </c>
      <c r="I540" s="73" t="str">
        <f>L_Loc</f>
        <v/>
      </c>
      <c r="J540" s="73" t="str">
        <f>L_Loc</f>
        <v/>
      </c>
      <c r="K540" s="73" t="str">
        <f>L_Loc</f>
        <v/>
      </c>
      <c r="L540" s="75"/>
      <c r="M540" s="73" t="str">
        <f>_Ngay</f>
        <v/>
      </c>
      <c r="N540" s="76"/>
      <c r="O540" s="73"/>
      <c r="P540" s="77">
        <f>L_SV_P</f>
        <v>0</v>
      </c>
      <c r="Q540" s="78">
        <f>L_SP</f>
        <v>0</v>
      </c>
      <c r="R540" s="79"/>
      <c r="S540" s="79"/>
      <c r="T540" s="79"/>
      <c r="U540" s="79"/>
      <c r="V540" s="79"/>
      <c r="W540" s="79"/>
      <c r="X540" s="79"/>
      <c r="Y540" s="79"/>
      <c r="Z540" s="80"/>
      <c r="AA540" s="81"/>
      <c r="AB540" s="81" t="str">
        <f>L_Nop</f>
        <v/>
      </c>
      <c r="AC540" s="82"/>
      <c r="AD540" s="82"/>
      <c r="AE540" s="82"/>
      <c r="AF540" s="83"/>
      <c r="AG540" s="84" t="str">
        <f t="shared" si="47"/>
        <v/>
      </c>
      <c r="AH540" s="85" t="str">
        <f t="shared" si="48"/>
        <v/>
      </c>
      <c r="AI540" s="86" t="str">
        <f t="shared" si="49"/>
        <v/>
      </c>
      <c r="AJ540" s="86" t="str">
        <f>L_luu1</f>
        <v/>
      </c>
      <c r="AK540" s="87" t="str">
        <f>L_luu2</f>
        <v/>
      </c>
      <c r="AL540" s="88" t="str">
        <f>L_Luu3</f>
        <v/>
      </c>
      <c r="AM540" s="87"/>
      <c r="AN540" s="87"/>
      <c r="AO540" s="89" t="str">
        <f>L_Loc</f>
        <v/>
      </c>
      <c r="AP540" s="90" t="str">
        <f>L_Loc</f>
        <v/>
      </c>
      <c r="AR540" s="91">
        <v>164</v>
      </c>
    </row>
    <row r="541" spans="1:44" s="91" customFormat="1" ht="17.25" x14ac:dyDescent="0.3">
      <c r="A541" s="68" t="str">
        <f>L_time</f>
        <v/>
      </c>
      <c r="B541" s="69" t="str">
        <f>L_TGca</f>
        <v/>
      </c>
      <c r="C541" s="95"/>
      <c r="D541" s="69" t="str">
        <f t="shared" si="50"/>
        <v/>
      </c>
      <c r="E541" s="71" t="str">
        <f>L_tt</f>
        <v/>
      </c>
      <c r="F541" s="72" t="str">
        <f>L_He</f>
        <v/>
      </c>
      <c r="G541" s="73" t="str">
        <f>L_MaHP</f>
        <v/>
      </c>
      <c r="H541" s="74" t="str">
        <f>L_Loc2</f>
        <v/>
      </c>
      <c r="I541" s="73" t="str">
        <f>L_Loc</f>
        <v/>
      </c>
      <c r="J541" s="73" t="str">
        <f>L_Loc</f>
        <v/>
      </c>
      <c r="K541" s="73" t="str">
        <f>L_Loc</f>
        <v/>
      </c>
      <c r="L541" s="75"/>
      <c r="M541" s="73" t="str">
        <f>_Ngay</f>
        <v/>
      </c>
      <c r="N541" s="76"/>
      <c r="O541" s="73"/>
      <c r="P541" s="77">
        <f>L_SV_P</f>
        <v>0</v>
      </c>
      <c r="Q541" s="78">
        <f>L_SP</f>
        <v>0</v>
      </c>
      <c r="R541" s="79"/>
      <c r="S541" s="79"/>
      <c r="T541" s="79"/>
      <c r="U541" s="79"/>
      <c r="V541" s="79"/>
      <c r="W541" s="79"/>
      <c r="X541" s="79"/>
      <c r="Y541" s="79"/>
      <c r="Z541" s="80"/>
      <c r="AA541" s="81"/>
      <c r="AB541" s="81" t="str">
        <f>L_Nop</f>
        <v/>
      </c>
      <c r="AC541" s="82"/>
      <c r="AD541" s="82"/>
      <c r="AE541" s="82"/>
      <c r="AF541" s="83"/>
      <c r="AG541" s="84" t="str">
        <f t="shared" si="47"/>
        <v/>
      </c>
      <c r="AH541" s="85" t="str">
        <f t="shared" si="48"/>
        <v/>
      </c>
      <c r="AI541" s="86" t="str">
        <f t="shared" si="49"/>
        <v/>
      </c>
      <c r="AJ541" s="86" t="str">
        <f>L_luu1</f>
        <v/>
      </c>
      <c r="AK541" s="87" t="str">
        <f>L_luu2</f>
        <v/>
      </c>
      <c r="AL541" s="88" t="str">
        <f>L_Luu3</f>
        <v/>
      </c>
      <c r="AM541" s="87"/>
      <c r="AN541" s="87"/>
      <c r="AO541" s="89" t="str">
        <f>L_Loc</f>
        <v/>
      </c>
      <c r="AP541" s="90" t="str">
        <f>L_Loc</f>
        <v/>
      </c>
      <c r="AR541" s="91">
        <v>286</v>
      </c>
    </row>
    <row r="542" spans="1:44" s="91" customFormat="1" ht="17.25" x14ac:dyDescent="0.3">
      <c r="A542" s="68" t="str">
        <f>L_time</f>
        <v/>
      </c>
      <c r="B542" s="69" t="str">
        <f>L_TGca</f>
        <v/>
      </c>
      <c r="C542" s="94"/>
      <c r="D542" s="69" t="str">
        <f t="shared" si="50"/>
        <v/>
      </c>
      <c r="E542" s="71" t="str">
        <f>L_tt</f>
        <v/>
      </c>
      <c r="F542" s="72" t="str">
        <f>L_He</f>
        <v/>
      </c>
      <c r="G542" s="73" t="str">
        <f>L_MaHP</f>
        <v/>
      </c>
      <c r="H542" s="74" t="str">
        <f>L_Loc2</f>
        <v/>
      </c>
      <c r="I542" s="73" t="str">
        <f>L_Loc</f>
        <v/>
      </c>
      <c r="J542" s="73" t="str">
        <f>L_Loc</f>
        <v/>
      </c>
      <c r="K542" s="73" t="str">
        <f>L_Loc</f>
        <v/>
      </c>
      <c r="L542" s="75"/>
      <c r="M542" s="73" t="str">
        <f>_Ngay</f>
        <v/>
      </c>
      <c r="N542" s="76"/>
      <c r="O542" s="73"/>
      <c r="P542" s="77">
        <f>L_SV_P</f>
        <v>0</v>
      </c>
      <c r="Q542" s="78">
        <f>L_SP</f>
        <v>0</v>
      </c>
      <c r="R542" s="79"/>
      <c r="S542" s="79"/>
      <c r="T542" s="79"/>
      <c r="U542" s="79"/>
      <c r="V542" s="79"/>
      <c r="W542" s="79"/>
      <c r="X542" s="79"/>
      <c r="Y542" s="79"/>
      <c r="Z542" s="80"/>
      <c r="AA542" s="81"/>
      <c r="AB542" s="81" t="str">
        <f>L_Nop</f>
        <v/>
      </c>
      <c r="AC542" s="82"/>
      <c r="AD542" s="82"/>
      <c r="AE542" s="82"/>
      <c r="AF542" s="83"/>
      <c r="AG542" s="84" t="str">
        <f t="shared" si="47"/>
        <v/>
      </c>
      <c r="AH542" s="85" t="str">
        <f t="shared" si="48"/>
        <v/>
      </c>
      <c r="AI542" s="86" t="str">
        <f t="shared" si="49"/>
        <v/>
      </c>
      <c r="AJ542" s="86" t="str">
        <f>L_luu1</f>
        <v/>
      </c>
      <c r="AK542" s="87" t="str">
        <f>L_luu2</f>
        <v/>
      </c>
      <c r="AL542" s="88" t="str">
        <f>L_Luu3</f>
        <v/>
      </c>
      <c r="AM542" s="87"/>
      <c r="AN542" s="87"/>
      <c r="AO542" s="89" t="str">
        <f>L_Loc</f>
        <v/>
      </c>
      <c r="AP542" s="90" t="str">
        <f>L_Loc</f>
        <v/>
      </c>
      <c r="AR542" s="91">
        <v>286</v>
      </c>
    </row>
    <row r="543" spans="1:44" s="91" customFormat="1" ht="17.25" x14ac:dyDescent="0.3">
      <c r="A543" s="68" t="str">
        <f>L_time</f>
        <v/>
      </c>
      <c r="B543" s="69" t="str">
        <f>L_TGca</f>
        <v/>
      </c>
      <c r="C543" s="93"/>
      <c r="D543" s="69" t="str">
        <f t="shared" si="50"/>
        <v/>
      </c>
      <c r="E543" s="71" t="str">
        <f>L_tt</f>
        <v/>
      </c>
      <c r="F543" s="72" t="str">
        <f>L_He</f>
        <v/>
      </c>
      <c r="G543" s="73" t="str">
        <f>L_MaHP</f>
        <v/>
      </c>
      <c r="H543" s="74" t="str">
        <f>L_Loc2</f>
        <v/>
      </c>
      <c r="I543" s="73" t="str">
        <f>L_Loc</f>
        <v/>
      </c>
      <c r="J543" s="73" t="str">
        <f>L_Loc</f>
        <v/>
      </c>
      <c r="K543" s="73" t="str">
        <f>L_Loc</f>
        <v/>
      </c>
      <c r="L543" s="75"/>
      <c r="M543" s="73" t="str">
        <f>_Ngay</f>
        <v/>
      </c>
      <c r="N543" s="76"/>
      <c r="O543" s="73"/>
      <c r="P543" s="77">
        <f>L_SV_P</f>
        <v>0</v>
      </c>
      <c r="Q543" s="78">
        <f>L_SP</f>
        <v>0</v>
      </c>
      <c r="R543" s="79"/>
      <c r="S543" s="79"/>
      <c r="T543" s="79"/>
      <c r="U543" s="79"/>
      <c r="V543" s="79"/>
      <c r="W543" s="79"/>
      <c r="X543" s="79"/>
      <c r="Y543" s="79"/>
      <c r="Z543" s="80"/>
      <c r="AA543" s="81"/>
      <c r="AB543" s="81" t="str">
        <f>L_Nop</f>
        <v/>
      </c>
      <c r="AC543" s="82"/>
      <c r="AD543" s="82"/>
      <c r="AE543" s="82"/>
      <c r="AF543" s="83"/>
      <c r="AG543" s="84" t="str">
        <f t="shared" si="47"/>
        <v/>
      </c>
      <c r="AH543" s="85" t="str">
        <f t="shared" si="48"/>
        <v/>
      </c>
      <c r="AI543" s="86" t="str">
        <f t="shared" si="49"/>
        <v/>
      </c>
      <c r="AJ543" s="86" t="str">
        <f>L_luu1</f>
        <v/>
      </c>
      <c r="AK543" s="87" t="str">
        <f>L_luu2</f>
        <v/>
      </c>
      <c r="AL543" s="88" t="str">
        <f>L_Luu3</f>
        <v/>
      </c>
      <c r="AM543" s="87"/>
      <c r="AN543" s="87"/>
      <c r="AO543" s="89" t="str">
        <f>L_Loc</f>
        <v/>
      </c>
      <c r="AP543" s="90" t="str">
        <f>L_Loc</f>
        <v/>
      </c>
      <c r="AR543" s="91">
        <v>286</v>
      </c>
    </row>
    <row r="544" spans="1:44" s="91" customFormat="1" ht="17.25" x14ac:dyDescent="0.3">
      <c r="A544" s="68" t="str">
        <f>L_time</f>
        <v/>
      </c>
      <c r="B544" s="69" t="str">
        <f>L_TGca</f>
        <v/>
      </c>
      <c r="C544" s="93"/>
      <c r="D544" s="69" t="str">
        <f t="shared" si="50"/>
        <v/>
      </c>
      <c r="E544" s="71" t="str">
        <f>L_tt</f>
        <v/>
      </c>
      <c r="F544" s="72" t="str">
        <f>L_He</f>
        <v/>
      </c>
      <c r="G544" s="73" t="str">
        <f>L_MaHP</f>
        <v/>
      </c>
      <c r="H544" s="74" t="str">
        <f>L_Loc2</f>
        <v/>
      </c>
      <c r="I544" s="73" t="str">
        <f>L_Loc</f>
        <v/>
      </c>
      <c r="J544" s="73" t="str">
        <f>L_Loc</f>
        <v/>
      </c>
      <c r="K544" s="73" t="str">
        <f>L_Loc</f>
        <v/>
      </c>
      <c r="L544" s="75"/>
      <c r="M544" s="73" t="str">
        <f>_Ngay</f>
        <v/>
      </c>
      <c r="N544" s="76"/>
      <c r="O544" s="73"/>
      <c r="P544" s="77">
        <f>L_SV_P</f>
        <v>0</v>
      </c>
      <c r="Q544" s="78">
        <f>L_SP</f>
        <v>0</v>
      </c>
      <c r="R544" s="79"/>
      <c r="S544" s="79"/>
      <c r="T544" s="79"/>
      <c r="U544" s="79"/>
      <c r="V544" s="79"/>
      <c r="W544" s="79"/>
      <c r="X544" s="79"/>
      <c r="Y544" s="79"/>
      <c r="Z544" s="80"/>
      <c r="AA544" s="81"/>
      <c r="AB544" s="81" t="str">
        <f>L_Nop</f>
        <v/>
      </c>
      <c r="AC544" s="82"/>
      <c r="AD544" s="82"/>
      <c r="AE544" s="82"/>
      <c r="AF544" s="83"/>
      <c r="AG544" s="84" t="str">
        <f t="shared" si="47"/>
        <v/>
      </c>
      <c r="AH544" s="85" t="str">
        <f t="shared" si="48"/>
        <v/>
      </c>
      <c r="AI544" s="86" t="str">
        <f t="shared" si="49"/>
        <v/>
      </c>
      <c r="AJ544" s="86" t="str">
        <f>L_luu1</f>
        <v/>
      </c>
      <c r="AK544" s="87" t="str">
        <f>L_luu2</f>
        <v/>
      </c>
      <c r="AL544" s="88" t="str">
        <f>L_Luu3</f>
        <v/>
      </c>
      <c r="AM544" s="87"/>
      <c r="AN544" s="87"/>
      <c r="AO544" s="89" t="str">
        <f>L_Loc</f>
        <v/>
      </c>
      <c r="AP544" s="90" t="str">
        <f>L_Loc</f>
        <v/>
      </c>
      <c r="AR544" s="91">
        <v>286</v>
      </c>
    </row>
    <row r="545" spans="1:44" s="91" customFormat="1" ht="17.25" x14ac:dyDescent="0.3">
      <c r="A545" s="68" t="str">
        <f>L_time</f>
        <v/>
      </c>
      <c r="B545" s="69" t="str">
        <f>L_TGca</f>
        <v/>
      </c>
      <c r="C545" s="95"/>
      <c r="D545" s="69" t="str">
        <f t="shared" si="50"/>
        <v/>
      </c>
      <c r="E545" s="116" t="str">
        <f>L_tt</f>
        <v/>
      </c>
      <c r="F545" s="72" t="str">
        <f>L_He</f>
        <v/>
      </c>
      <c r="G545" s="73" t="str">
        <f>L_MaHP</f>
        <v/>
      </c>
      <c r="H545" s="74" t="str">
        <f>L_Loc2</f>
        <v/>
      </c>
      <c r="I545" s="73" t="str">
        <f>L_Loc</f>
        <v/>
      </c>
      <c r="J545" s="73" t="str">
        <f>L_Loc</f>
        <v/>
      </c>
      <c r="K545" s="73" t="str">
        <f>L_Loc</f>
        <v/>
      </c>
      <c r="L545" s="75"/>
      <c r="M545" s="73" t="str">
        <f>_Ngay</f>
        <v/>
      </c>
      <c r="N545" s="76"/>
      <c r="O545" s="73"/>
      <c r="P545" s="77"/>
      <c r="Q545" s="78">
        <f>L_SP</f>
        <v>0</v>
      </c>
      <c r="R545" s="79"/>
      <c r="S545" s="79"/>
      <c r="T545" s="79"/>
      <c r="U545" s="79"/>
      <c r="V545" s="79"/>
      <c r="W545" s="79"/>
      <c r="X545" s="79"/>
      <c r="Y545" s="79"/>
      <c r="Z545" s="80"/>
      <c r="AA545" s="81"/>
      <c r="AB545" s="81" t="str">
        <f>L_Nop</f>
        <v/>
      </c>
      <c r="AC545" s="82"/>
      <c r="AD545" s="82"/>
      <c r="AE545" s="82"/>
      <c r="AF545" s="117"/>
      <c r="AG545" s="84" t="str">
        <f t="shared" si="47"/>
        <v/>
      </c>
      <c r="AH545" s="85" t="str">
        <f t="shared" si="48"/>
        <v/>
      </c>
      <c r="AI545" s="86" t="str">
        <f t="shared" si="49"/>
        <v/>
      </c>
      <c r="AJ545" s="86" t="str">
        <f>L_luu1</f>
        <v/>
      </c>
      <c r="AK545" s="87" t="str">
        <f>L_luu2</f>
        <v/>
      </c>
      <c r="AL545" s="88" t="str">
        <f>L_Luu3</f>
        <v/>
      </c>
      <c r="AM545" s="87"/>
      <c r="AN545" s="87"/>
      <c r="AO545" s="89" t="str">
        <f>L_Loc</f>
        <v/>
      </c>
      <c r="AP545" s="90" t="str">
        <f>L_Loc</f>
        <v/>
      </c>
      <c r="AR545" s="91">
        <v>286</v>
      </c>
    </row>
    <row r="546" spans="1:44" s="91" customFormat="1" ht="17.25" x14ac:dyDescent="0.3">
      <c r="A546" s="68" t="str">
        <f>L_time</f>
        <v/>
      </c>
      <c r="B546" s="69" t="str">
        <f>L_TGca</f>
        <v/>
      </c>
      <c r="C546" s="95"/>
      <c r="D546" s="69" t="str">
        <f t="shared" si="50"/>
        <v/>
      </c>
      <c r="E546" s="71" t="str">
        <f>L_tt</f>
        <v/>
      </c>
      <c r="F546" s="72" t="str">
        <f>L_He</f>
        <v/>
      </c>
      <c r="G546" s="73" t="str">
        <f>L_MaHP</f>
        <v/>
      </c>
      <c r="H546" s="74" t="str">
        <f>L_Loc2</f>
        <v/>
      </c>
      <c r="I546" s="73" t="str">
        <f>L_Loc</f>
        <v/>
      </c>
      <c r="J546" s="73" t="str">
        <f>L_Loc</f>
        <v/>
      </c>
      <c r="K546" s="73" t="str">
        <f>L_Loc</f>
        <v/>
      </c>
      <c r="L546" s="75"/>
      <c r="M546" s="73" t="str">
        <f>_Ngay</f>
        <v/>
      </c>
      <c r="N546" s="76"/>
      <c r="O546" s="73"/>
      <c r="P546" s="77">
        <f>L_SV_P</f>
        <v>0</v>
      </c>
      <c r="Q546" s="78">
        <f>L_SP</f>
        <v>0</v>
      </c>
      <c r="R546" s="79"/>
      <c r="S546" s="79"/>
      <c r="T546" s="79"/>
      <c r="U546" s="79"/>
      <c r="V546" s="79"/>
      <c r="W546" s="79"/>
      <c r="X546" s="79"/>
      <c r="Y546" s="79"/>
      <c r="Z546" s="80"/>
      <c r="AA546" s="81"/>
      <c r="AB546" s="81" t="str">
        <f>L_Nop</f>
        <v/>
      </c>
      <c r="AC546" s="82"/>
      <c r="AD546" s="82"/>
      <c r="AE546" s="82"/>
      <c r="AF546" s="83"/>
      <c r="AG546" s="84" t="str">
        <f t="shared" si="47"/>
        <v/>
      </c>
      <c r="AH546" s="85" t="str">
        <f t="shared" si="48"/>
        <v/>
      </c>
      <c r="AI546" s="86" t="str">
        <f t="shared" si="49"/>
        <v/>
      </c>
      <c r="AJ546" s="86" t="str">
        <f>L_luu1</f>
        <v/>
      </c>
      <c r="AK546" s="87" t="str">
        <f>L_luu2</f>
        <v/>
      </c>
      <c r="AL546" s="88" t="str">
        <f>L_Luu3</f>
        <v/>
      </c>
      <c r="AM546" s="87"/>
      <c r="AN546" s="87"/>
      <c r="AO546" s="89" t="str">
        <f>L_Loc</f>
        <v/>
      </c>
      <c r="AP546" s="90" t="str">
        <f>L_Loc</f>
        <v/>
      </c>
      <c r="AR546" s="91">
        <v>286</v>
      </c>
    </row>
    <row r="547" spans="1:44" s="91" customFormat="1" ht="17.25" x14ac:dyDescent="0.3">
      <c r="A547" s="68" t="str">
        <f>L_time</f>
        <v/>
      </c>
      <c r="B547" s="69" t="str">
        <f>L_TGca</f>
        <v/>
      </c>
      <c r="C547" s="106"/>
      <c r="D547" s="69" t="str">
        <f t="shared" si="50"/>
        <v/>
      </c>
      <c r="E547" s="71" t="str">
        <f>L_tt</f>
        <v/>
      </c>
      <c r="F547" s="72" t="str">
        <f>L_He</f>
        <v/>
      </c>
      <c r="G547" s="73" t="str">
        <f>L_MaHP</f>
        <v/>
      </c>
      <c r="H547" s="74" t="str">
        <f>L_Loc2</f>
        <v/>
      </c>
      <c r="I547" s="73" t="str">
        <f>L_Loc</f>
        <v/>
      </c>
      <c r="J547" s="73" t="str">
        <f>L_Loc</f>
        <v/>
      </c>
      <c r="K547" s="73" t="str">
        <f>L_Loc</f>
        <v/>
      </c>
      <c r="L547" s="75"/>
      <c r="M547" s="73" t="str">
        <f>_Ngay</f>
        <v/>
      </c>
      <c r="N547" s="76"/>
      <c r="O547" s="73"/>
      <c r="P547" s="77">
        <f>L_SV_P</f>
        <v>0</v>
      </c>
      <c r="Q547" s="78">
        <f>L_SP</f>
        <v>0</v>
      </c>
      <c r="R547" s="79"/>
      <c r="S547" s="79"/>
      <c r="T547" s="79"/>
      <c r="U547" s="79"/>
      <c r="V547" s="79"/>
      <c r="W547" s="79"/>
      <c r="X547" s="79"/>
      <c r="Y547" s="79"/>
      <c r="Z547" s="80"/>
      <c r="AA547" s="81"/>
      <c r="AB547" s="81" t="str">
        <f>L_Nop</f>
        <v/>
      </c>
      <c r="AC547" s="82"/>
      <c r="AD547" s="82"/>
      <c r="AE547" s="82"/>
      <c r="AF547" s="83"/>
      <c r="AG547" s="84" t="str">
        <f t="shared" si="47"/>
        <v/>
      </c>
      <c r="AH547" s="85" t="str">
        <f t="shared" si="48"/>
        <v/>
      </c>
      <c r="AI547" s="86" t="str">
        <f t="shared" si="49"/>
        <v/>
      </c>
      <c r="AJ547" s="86" t="str">
        <f>L_luu1</f>
        <v/>
      </c>
      <c r="AK547" s="87" t="str">
        <f>L_luu2</f>
        <v/>
      </c>
      <c r="AL547" s="88" t="str">
        <f>L_Luu3</f>
        <v/>
      </c>
      <c r="AM547" s="87"/>
      <c r="AN547" s="87"/>
      <c r="AO547" s="89" t="str">
        <f>L_Loc</f>
        <v/>
      </c>
      <c r="AP547" s="90" t="str">
        <f>L_Loc</f>
        <v/>
      </c>
      <c r="AR547" s="91">
        <v>286</v>
      </c>
    </row>
    <row r="548" spans="1:44" s="91" customFormat="1" ht="17.25" x14ac:dyDescent="0.3">
      <c r="A548" s="68" t="str">
        <f>L_time</f>
        <v/>
      </c>
      <c r="B548" s="69" t="str">
        <f>L_TGca</f>
        <v/>
      </c>
      <c r="C548" s="93"/>
      <c r="D548" s="69" t="str">
        <f t="shared" si="50"/>
        <v/>
      </c>
      <c r="E548" s="71" t="str">
        <f>L_tt</f>
        <v/>
      </c>
      <c r="F548" s="72" t="str">
        <f>L_He</f>
        <v/>
      </c>
      <c r="G548" s="73" t="str">
        <f>L_MaHP</f>
        <v/>
      </c>
      <c r="H548" s="74" t="str">
        <f>L_Loc2</f>
        <v/>
      </c>
      <c r="I548" s="73" t="str">
        <f>L_Loc</f>
        <v/>
      </c>
      <c r="J548" s="73" t="str">
        <f>L_Loc</f>
        <v/>
      </c>
      <c r="K548" s="73" t="str">
        <f>L_Loc</f>
        <v/>
      </c>
      <c r="L548" s="75"/>
      <c r="M548" s="73" t="str">
        <f>_Ngay</f>
        <v/>
      </c>
      <c r="N548" s="76"/>
      <c r="O548" s="73"/>
      <c r="P548" s="77">
        <f>L_SV_P</f>
        <v>0</v>
      </c>
      <c r="Q548" s="78">
        <f>L_SP</f>
        <v>0</v>
      </c>
      <c r="R548" s="79"/>
      <c r="S548" s="79"/>
      <c r="T548" s="79"/>
      <c r="U548" s="79"/>
      <c r="V548" s="79"/>
      <c r="W548" s="79"/>
      <c r="X548" s="79"/>
      <c r="Y548" s="79"/>
      <c r="Z548" s="80"/>
      <c r="AA548" s="81"/>
      <c r="AB548" s="81" t="str">
        <f>L_Nop</f>
        <v/>
      </c>
      <c r="AC548" s="82"/>
      <c r="AD548" s="82"/>
      <c r="AE548" s="82"/>
      <c r="AF548" s="83"/>
      <c r="AG548" s="84" t="str">
        <f t="shared" si="47"/>
        <v/>
      </c>
      <c r="AH548" s="85" t="str">
        <f t="shared" si="48"/>
        <v/>
      </c>
      <c r="AI548" s="86" t="str">
        <f t="shared" si="49"/>
        <v/>
      </c>
      <c r="AJ548" s="86" t="str">
        <f>L_luu1</f>
        <v/>
      </c>
      <c r="AK548" s="87" t="str">
        <f>L_luu2</f>
        <v/>
      </c>
      <c r="AL548" s="88" t="str">
        <f>L_Luu3</f>
        <v/>
      </c>
      <c r="AM548" s="87"/>
      <c r="AN548" s="87"/>
      <c r="AO548" s="89" t="str">
        <f>L_Loc</f>
        <v/>
      </c>
      <c r="AP548" s="90" t="str">
        <f>L_Loc</f>
        <v/>
      </c>
      <c r="AR548" s="91">
        <v>286</v>
      </c>
    </row>
    <row r="549" spans="1:44" s="91" customFormat="1" ht="17.25" x14ac:dyDescent="0.3">
      <c r="A549" s="68" t="str">
        <f>L_time</f>
        <v/>
      </c>
      <c r="B549" s="69" t="str">
        <f>L_TGca</f>
        <v/>
      </c>
      <c r="C549" s="93"/>
      <c r="D549" s="69" t="str">
        <f t="shared" si="50"/>
        <v/>
      </c>
      <c r="E549" s="71" t="str">
        <f>L_tt</f>
        <v/>
      </c>
      <c r="F549" s="72" t="str">
        <f>L_He</f>
        <v/>
      </c>
      <c r="G549" s="73" t="str">
        <f>L_MaHP</f>
        <v/>
      </c>
      <c r="H549" s="74" t="str">
        <f>L_Loc2</f>
        <v/>
      </c>
      <c r="I549" s="73" t="str">
        <f>L_Loc</f>
        <v/>
      </c>
      <c r="J549" s="73" t="str">
        <f>L_Loc</f>
        <v/>
      </c>
      <c r="K549" s="73" t="str">
        <f>L_Loc</f>
        <v/>
      </c>
      <c r="L549" s="75"/>
      <c r="M549" s="73" t="str">
        <f>_Ngay</f>
        <v/>
      </c>
      <c r="N549" s="76"/>
      <c r="O549" s="73"/>
      <c r="P549" s="77">
        <f>L_SV_P</f>
        <v>0</v>
      </c>
      <c r="Q549" s="78">
        <f>L_SP</f>
        <v>0</v>
      </c>
      <c r="R549" s="79"/>
      <c r="S549" s="79"/>
      <c r="T549" s="79"/>
      <c r="U549" s="79"/>
      <c r="V549" s="79"/>
      <c r="W549" s="79"/>
      <c r="X549" s="79"/>
      <c r="Y549" s="79"/>
      <c r="Z549" s="80"/>
      <c r="AA549" s="81"/>
      <c r="AB549" s="81" t="str">
        <f>L_Nop</f>
        <v/>
      </c>
      <c r="AC549" s="82"/>
      <c r="AD549" s="82"/>
      <c r="AE549" s="82"/>
      <c r="AF549" s="83"/>
      <c r="AG549" s="84" t="str">
        <f t="shared" si="47"/>
        <v/>
      </c>
      <c r="AH549" s="85" t="str">
        <f t="shared" si="48"/>
        <v/>
      </c>
      <c r="AI549" s="86" t="str">
        <f t="shared" si="49"/>
        <v/>
      </c>
      <c r="AJ549" s="86" t="str">
        <f>L_luu1</f>
        <v/>
      </c>
      <c r="AK549" s="87" t="str">
        <f>L_luu2</f>
        <v/>
      </c>
      <c r="AL549" s="88" t="str">
        <f>L_Luu3</f>
        <v/>
      </c>
      <c r="AM549" s="87"/>
      <c r="AN549" s="87"/>
      <c r="AO549" s="89" t="str">
        <f>L_Loc</f>
        <v/>
      </c>
      <c r="AP549" s="90" t="str">
        <f>L_Loc</f>
        <v/>
      </c>
      <c r="AR549" s="91">
        <v>286</v>
      </c>
    </row>
    <row r="550" spans="1:44" s="91" customFormat="1" ht="17.25" x14ac:dyDescent="0.3">
      <c r="A550" s="68" t="str">
        <f>L_time</f>
        <v/>
      </c>
      <c r="B550" s="69" t="str">
        <f>L_TGca</f>
        <v/>
      </c>
      <c r="C550" s="93"/>
      <c r="D550" s="69" t="str">
        <f t="shared" si="50"/>
        <v/>
      </c>
      <c r="E550" s="71" t="str">
        <f>L_tt</f>
        <v/>
      </c>
      <c r="F550" s="72" t="str">
        <f>L_He</f>
        <v/>
      </c>
      <c r="G550" s="73" t="str">
        <f>L_MaHP</f>
        <v/>
      </c>
      <c r="H550" s="74" t="str">
        <f>L_Loc2</f>
        <v/>
      </c>
      <c r="I550" s="73" t="str">
        <f>L_Loc</f>
        <v/>
      </c>
      <c r="J550" s="73" t="str">
        <f>L_Loc</f>
        <v/>
      </c>
      <c r="K550" s="73" t="str">
        <f>L_Loc</f>
        <v/>
      </c>
      <c r="L550" s="75"/>
      <c r="M550" s="73" t="str">
        <f>_Ngay</f>
        <v/>
      </c>
      <c r="N550" s="76"/>
      <c r="O550" s="73"/>
      <c r="P550" s="77">
        <f>L_SV_P</f>
        <v>0</v>
      </c>
      <c r="Q550" s="78">
        <f>L_SP</f>
        <v>0</v>
      </c>
      <c r="R550" s="79"/>
      <c r="S550" s="79"/>
      <c r="T550" s="79"/>
      <c r="U550" s="79"/>
      <c r="V550" s="79"/>
      <c r="W550" s="79"/>
      <c r="X550" s="79"/>
      <c r="Y550" s="79"/>
      <c r="Z550" s="80"/>
      <c r="AA550" s="81"/>
      <c r="AB550" s="81" t="str">
        <f>L_Nop</f>
        <v/>
      </c>
      <c r="AC550" s="82"/>
      <c r="AD550" s="82"/>
      <c r="AE550" s="82"/>
      <c r="AF550" s="83"/>
      <c r="AG550" s="84" t="str">
        <f t="shared" si="47"/>
        <v/>
      </c>
      <c r="AH550" s="85" t="str">
        <f t="shared" si="48"/>
        <v/>
      </c>
      <c r="AI550" s="86" t="str">
        <f t="shared" si="49"/>
        <v/>
      </c>
      <c r="AJ550" s="86" t="str">
        <f>L_luu1</f>
        <v/>
      </c>
      <c r="AK550" s="87" t="str">
        <f>L_luu2</f>
        <v/>
      </c>
      <c r="AL550" s="88" t="str">
        <f>L_Luu3</f>
        <v/>
      </c>
      <c r="AM550" s="87"/>
      <c r="AN550" s="87"/>
      <c r="AO550" s="89" t="str">
        <f>L_Loc</f>
        <v/>
      </c>
      <c r="AP550" s="90" t="str">
        <f>L_Loc</f>
        <v/>
      </c>
      <c r="AR550" s="91">
        <v>286</v>
      </c>
    </row>
    <row r="551" spans="1:44" s="91" customFormat="1" ht="17.25" x14ac:dyDescent="0.3">
      <c r="A551" s="68" t="str">
        <f>L_time</f>
        <v/>
      </c>
      <c r="B551" s="69" t="str">
        <f>L_TGca</f>
        <v/>
      </c>
      <c r="C551" s="95"/>
      <c r="D551" s="69" t="str">
        <f t="shared" si="50"/>
        <v/>
      </c>
      <c r="E551" s="71" t="str">
        <f>L_tt</f>
        <v/>
      </c>
      <c r="F551" s="72" t="str">
        <f>L_He</f>
        <v/>
      </c>
      <c r="G551" s="73" t="str">
        <f>L_MaHP</f>
        <v/>
      </c>
      <c r="H551" s="74" t="str">
        <f>L_Loc2</f>
        <v/>
      </c>
      <c r="I551" s="73" t="str">
        <f>L_Loc</f>
        <v/>
      </c>
      <c r="J551" s="73" t="str">
        <f>L_Loc</f>
        <v/>
      </c>
      <c r="K551" s="73" t="str">
        <f>L_Loc</f>
        <v/>
      </c>
      <c r="L551" s="75"/>
      <c r="M551" s="73" t="str">
        <f>_Ngay</f>
        <v/>
      </c>
      <c r="N551" s="76"/>
      <c r="O551" s="73"/>
      <c r="P551" s="77">
        <f>L_SV_P</f>
        <v>0</v>
      </c>
      <c r="Q551" s="78">
        <f>L_SP</f>
        <v>0</v>
      </c>
      <c r="R551" s="79"/>
      <c r="S551" s="79"/>
      <c r="T551" s="79"/>
      <c r="U551" s="79"/>
      <c r="V551" s="79"/>
      <c r="W551" s="79"/>
      <c r="X551" s="79"/>
      <c r="Y551" s="79"/>
      <c r="Z551" s="80"/>
      <c r="AA551" s="81"/>
      <c r="AB551" s="81" t="str">
        <f>L_Nop</f>
        <v/>
      </c>
      <c r="AC551" s="82"/>
      <c r="AD551" s="82"/>
      <c r="AE551" s="82"/>
      <c r="AF551" s="83"/>
      <c r="AG551" s="84" t="str">
        <f t="shared" si="47"/>
        <v/>
      </c>
      <c r="AH551" s="85" t="str">
        <f t="shared" si="48"/>
        <v/>
      </c>
      <c r="AI551" s="86" t="str">
        <f t="shared" si="49"/>
        <v/>
      </c>
      <c r="AJ551" s="86" t="str">
        <f>L_luu1</f>
        <v/>
      </c>
      <c r="AK551" s="87" t="str">
        <f>L_luu2</f>
        <v/>
      </c>
      <c r="AL551" s="88" t="str">
        <f>L_Luu3</f>
        <v/>
      </c>
      <c r="AM551" s="87"/>
      <c r="AN551" s="87"/>
      <c r="AO551" s="89" t="str">
        <f>L_Loc</f>
        <v/>
      </c>
      <c r="AP551" s="90" t="str">
        <f>L_Loc</f>
        <v/>
      </c>
      <c r="AR551" s="91">
        <v>286</v>
      </c>
    </row>
    <row r="552" spans="1:44" s="91" customFormat="1" ht="17.25" x14ac:dyDescent="0.3">
      <c r="A552" s="68" t="str">
        <f>L_time</f>
        <v/>
      </c>
      <c r="B552" s="69" t="str">
        <f>L_TGca</f>
        <v/>
      </c>
      <c r="C552" s="93"/>
      <c r="D552" s="69" t="str">
        <f t="shared" si="50"/>
        <v/>
      </c>
      <c r="E552" s="71" t="str">
        <f>L_tt</f>
        <v/>
      </c>
      <c r="F552" s="72" t="str">
        <f>L_He</f>
        <v/>
      </c>
      <c r="G552" s="73" t="str">
        <f>L_MaHP</f>
        <v/>
      </c>
      <c r="H552" s="74" t="str">
        <f>L_Loc2</f>
        <v/>
      </c>
      <c r="I552" s="73" t="str">
        <f>L_Loc</f>
        <v/>
      </c>
      <c r="J552" s="73" t="str">
        <f>L_Loc</f>
        <v/>
      </c>
      <c r="K552" s="73" t="str">
        <f>L_Loc</f>
        <v/>
      </c>
      <c r="L552" s="75"/>
      <c r="M552" s="73" t="str">
        <f>_Ngay</f>
        <v/>
      </c>
      <c r="N552" s="76"/>
      <c r="O552" s="73"/>
      <c r="P552" s="77">
        <f>L_SV_P</f>
        <v>0</v>
      </c>
      <c r="Q552" s="78">
        <f>L_SP</f>
        <v>0</v>
      </c>
      <c r="R552" s="79"/>
      <c r="S552" s="79"/>
      <c r="T552" s="79"/>
      <c r="U552" s="79"/>
      <c r="V552" s="79"/>
      <c r="W552" s="79"/>
      <c r="X552" s="79"/>
      <c r="Y552" s="79"/>
      <c r="Z552" s="80"/>
      <c r="AA552" s="81"/>
      <c r="AB552" s="81" t="str">
        <f>L_Nop</f>
        <v/>
      </c>
      <c r="AC552" s="82"/>
      <c r="AD552" s="82"/>
      <c r="AE552" s="82"/>
      <c r="AF552" s="83"/>
      <c r="AG552" s="84" t="str">
        <f t="shared" si="47"/>
        <v/>
      </c>
      <c r="AH552" s="85" t="str">
        <f t="shared" si="48"/>
        <v/>
      </c>
      <c r="AI552" s="86" t="str">
        <f t="shared" si="49"/>
        <v/>
      </c>
      <c r="AJ552" s="86" t="str">
        <f>L_luu1</f>
        <v/>
      </c>
      <c r="AK552" s="87" t="str">
        <f>L_luu2</f>
        <v/>
      </c>
      <c r="AL552" s="88" t="str">
        <f>L_Luu3</f>
        <v/>
      </c>
      <c r="AM552" s="87"/>
      <c r="AN552" s="87"/>
      <c r="AO552" s="89" t="str">
        <f>L_Loc</f>
        <v/>
      </c>
      <c r="AP552" s="90" t="str">
        <f>L_Loc</f>
        <v/>
      </c>
      <c r="AR552" s="91">
        <v>286</v>
      </c>
    </row>
    <row r="553" spans="1:44" s="91" customFormat="1" ht="17.25" x14ac:dyDescent="0.3">
      <c r="A553" s="68" t="str">
        <f>L_time</f>
        <v/>
      </c>
      <c r="B553" s="69" t="str">
        <f>L_TGca</f>
        <v/>
      </c>
      <c r="C553" s="93"/>
      <c r="D553" s="69" t="str">
        <f t="shared" si="50"/>
        <v/>
      </c>
      <c r="E553" s="71" t="str">
        <f>L_tt</f>
        <v/>
      </c>
      <c r="F553" s="72" t="str">
        <f>L_He</f>
        <v/>
      </c>
      <c r="G553" s="73" t="str">
        <f>L_MaHP</f>
        <v/>
      </c>
      <c r="H553" s="74" t="str">
        <f>L_Loc2</f>
        <v/>
      </c>
      <c r="I553" s="73" t="str">
        <f>L_Loc</f>
        <v/>
      </c>
      <c r="J553" s="73" t="str">
        <f>L_Loc</f>
        <v/>
      </c>
      <c r="K553" s="73" t="str">
        <f>L_Loc</f>
        <v/>
      </c>
      <c r="L553" s="75"/>
      <c r="M553" s="73" t="str">
        <f>_Ngay</f>
        <v/>
      </c>
      <c r="N553" s="76"/>
      <c r="O553" s="73"/>
      <c r="P553" s="77">
        <f>L_SV_P</f>
        <v>0</v>
      </c>
      <c r="Q553" s="78">
        <f>L_SP</f>
        <v>0</v>
      </c>
      <c r="R553" s="79"/>
      <c r="S553" s="79"/>
      <c r="T553" s="79"/>
      <c r="U553" s="79"/>
      <c r="V553" s="79"/>
      <c r="W553" s="79"/>
      <c r="X553" s="79"/>
      <c r="Y553" s="79"/>
      <c r="Z553" s="80"/>
      <c r="AA553" s="81"/>
      <c r="AB553" s="81" t="str">
        <f>L_Nop</f>
        <v/>
      </c>
      <c r="AC553" s="82"/>
      <c r="AD553" s="82"/>
      <c r="AE553" s="82"/>
      <c r="AF553" s="83"/>
      <c r="AG553" s="84" t="str">
        <f t="shared" si="47"/>
        <v/>
      </c>
      <c r="AH553" s="85" t="str">
        <f t="shared" si="48"/>
        <v/>
      </c>
      <c r="AI553" s="86" t="str">
        <f t="shared" si="49"/>
        <v/>
      </c>
      <c r="AJ553" s="86" t="str">
        <f>L_luu1</f>
        <v/>
      </c>
      <c r="AK553" s="87" t="str">
        <f>L_luu2</f>
        <v/>
      </c>
      <c r="AL553" s="88" t="str">
        <f>L_Luu3</f>
        <v/>
      </c>
      <c r="AM553" s="87"/>
      <c r="AN553" s="87"/>
      <c r="AO553" s="89" t="str">
        <f>L_Loc</f>
        <v/>
      </c>
      <c r="AP553" s="90" t="str">
        <f>L_Loc</f>
        <v/>
      </c>
      <c r="AR553" s="91">
        <v>286</v>
      </c>
    </row>
    <row r="554" spans="1:44" s="91" customFormat="1" ht="17.25" x14ac:dyDescent="0.3">
      <c r="A554" s="68" t="str">
        <f>L_time</f>
        <v/>
      </c>
      <c r="B554" s="69" t="str">
        <f>L_TGca</f>
        <v/>
      </c>
      <c r="C554" s="70"/>
      <c r="D554" s="69" t="str">
        <f t="shared" si="50"/>
        <v/>
      </c>
      <c r="E554" s="71" t="str">
        <f>L_tt</f>
        <v/>
      </c>
      <c r="F554" s="72" t="str">
        <f>L_He</f>
        <v/>
      </c>
      <c r="G554" s="73" t="str">
        <f>L_MaHP</f>
        <v/>
      </c>
      <c r="H554" s="74" t="str">
        <f>L_Loc2</f>
        <v/>
      </c>
      <c r="I554" s="73" t="str">
        <f>L_Loc</f>
        <v/>
      </c>
      <c r="J554" s="73" t="str">
        <f>L_Loc</f>
        <v/>
      </c>
      <c r="K554" s="73" t="str">
        <f>L_Loc</f>
        <v/>
      </c>
      <c r="L554" s="75"/>
      <c r="M554" s="73" t="str">
        <f>_Ngay</f>
        <v/>
      </c>
      <c r="N554" s="76"/>
      <c r="O554" s="73"/>
      <c r="P554" s="77">
        <f>L_SV_P</f>
        <v>0</v>
      </c>
      <c r="Q554" s="78">
        <f>L_SP</f>
        <v>0</v>
      </c>
      <c r="R554" s="79"/>
      <c r="S554" s="79"/>
      <c r="T554" s="79"/>
      <c r="U554" s="79"/>
      <c r="V554" s="79"/>
      <c r="W554" s="79"/>
      <c r="X554" s="79"/>
      <c r="Y554" s="79"/>
      <c r="Z554" s="80"/>
      <c r="AA554" s="81"/>
      <c r="AB554" s="81" t="str">
        <f>L_Nop</f>
        <v/>
      </c>
      <c r="AC554" s="82"/>
      <c r="AD554" s="82"/>
      <c r="AE554" s="82"/>
      <c r="AF554" s="83"/>
      <c r="AG554" s="84" t="str">
        <f t="shared" si="47"/>
        <v/>
      </c>
      <c r="AH554" s="85" t="str">
        <f t="shared" si="48"/>
        <v/>
      </c>
      <c r="AI554" s="86" t="str">
        <f t="shared" si="49"/>
        <v/>
      </c>
      <c r="AJ554" s="86" t="str">
        <f>L_luu1</f>
        <v/>
      </c>
      <c r="AK554" s="87" t="str">
        <f>L_luu2</f>
        <v/>
      </c>
      <c r="AL554" s="88" t="str">
        <f>L_Luu3</f>
        <v/>
      </c>
      <c r="AM554" s="87"/>
      <c r="AN554" s="87"/>
      <c r="AO554" s="89" t="str">
        <f>L_Loc</f>
        <v/>
      </c>
      <c r="AP554" s="90" t="str">
        <f>L_Loc</f>
        <v/>
      </c>
      <c r="AR554" s="91">
        <v>286</v>
      </c>
    </row>
    <row r="555" spans="1:44" s="91" customFormat="1" ht="17.25" x14ac:dyDescent="0.3">
      <c r="A555" s="68" t="str">
        <f>L_time</f>
        <v/>
      </c>
      <c r="B555" s="69" t="str">
        <f>L_TGca</f>
        <v/>
      </c>
      <c r="C555" s="93"/>
      <c r="D555" s="69" t="str">
        <f t="shared" si="50"/>
        <v/>
      </c>
      <c r="E555" s="71" t="str">
        <f>L_tt</f>
        <v/>
      </c>
      <c r="F555" s="72" t="str">
        <f>L_He</f>
        <v/>
      </c>
      <c r="G555" s="73" t="str">
        <f>L_MaHP</f>
        <v/>
      </c>
      <c r="H555" s="74" t="str">
        <f>L_Loc2</f>
        <v/>
      </c>
      <c r="I555" s="73" t="str">
        <f>L_Loc</f>
        <v/>
      </c>
      <c r="J555" s="73" t="str">
        <f>L_Loc</f>
        <v/>
      </c>
      <c r="K555" s="73" t="str">
        <f>L_Loc</f>
        <v/>
      </c>
      <c r="L555" s="75"/>
      <c r="M555" s="73" t="str">
        <f>_Ngay</f>
        <v/>
      </c>
      <c r="N555" s="76"/>
      <c r="O555" s="73"/>
      <c r="P555" s="77">
        <f>L_SV_P</f>
        <v>0</v>
      </c>
      <c r="Q555" s="78">
        <f>L_SP</f>
        <v>0</v>
      </c>
      <c r="R555" s="79"/>
      <c r="S555" s="79"/>
      <c r="T555" s="79"/>
      <c r="U555" s="79"/>
      <c r="V555" s="79"/>
      <c r="W555" s="79"/>
      <c r="X555" s="79"/>
      <c r="Y555" s="79"/>
      <c r="Z555" s="80"/>
      <c r="AA555" s="81"/>
      <c r="AB555" s="81" t="str">
        <f>L_Nop</f>
        <v/>
      </c>
      <c r="AC555" s="82"/>
      <c r="AD555" s="82"/>
      <c r="AE555" s="82"/>
      <c r="AF555" s="83"/>
      <c r="AG555" s="84" t="str">
        <f t="shared" si="47"/>
        <v/>
      </c>
      <c r="AH555" s="85" t="str">
        <f t="shared" si="48"/>
        <v/>
      </c>
      <c r="AI555" s="86" t="str">
        <f t="shared" si="49"/>
        <v/>
      </c>
      <c r="AJ555" s="86" t="str">
        <f>L_luu1</f>
        <v/>
      </c>
      <c r="AK555" s="87" t="str">
        <f>L_luu2</f>
        <v/>
      </c>
      <c r="AL555" s="88" t="str">
        <f>L_Luu3</f>
        <v/>
      </c>
      <c r="AM555" s="87"/>
      <c r="AN555" s="87"/>
      <c r="AO555" s="89" t="str">
        <f>L_Loc</f>
        <v/>
      </c>
      <c r="AP555" s="90" t="str">
        <f>L_Loc</f>
        <v/>
      </c>
      <c r="AR555" s="91">
        <v>286</v>
      </c>
    </row>
    <row r="556" spans="1:44" s="91" customFormat="1" ht="17.25" x14ac:dyDescent="0.3">
      <c r="A556" s="68" t="str">
        <f>L_time</f>
        <v/>
      </c>
      <c r="B556" s="69" t="str">
        <f>L_TGca</f>
        <v/>
      </c>
      <c r="C556" s="70"/>
      <c r="D556" s="69" t="str">
        <f t="shared" si="50"/>
        <v/>
      </c>
      <c r="E556" s="71" t="str">
        <f>L_tt</f>
        <v/>
      </c>
      <c r="F556" s="72" t="str">
        <f>L_He</f>
        <v/>
      </c>
      <c r="G556" s="73" t="str">
        <f>L_MaHP</f>
        <v/>
      </c>
      <c r="H556" s="74" t="str">
        <f>L_Loc2</f>
        <v/>
      </c>
      <c r="I556" s="73" t="str">
        <f>L_Loc</f>
        <v/>
      </c>
      <c r="J556" s="73" t="str">
        <f>L_Loc</f>
        <v/>
      </c>
      <c r="K556" s="73" t="str">
        <f>L_Loc</f>
        <v/>
      </c>
      <c r="L556" s="75"/>
      <c r="M556" s="73" t="str">
        <f>_Ngay</f>
        <v/>
      </c>
      <c r="N556" s="76"/>
      <c r="O556" s="73"/>
      <c r="P556" s="77">
        <f>L_SV_P</f>
        <v>0</v>
      </c>
      <c r="Q556" s="78">
        <f>L_SP</f>
        <v>0</v>
      </c>
      <c r="R556" s="79"/>
      <c r="S556" s="79"/>
      <c r="T556" s="79"/>
      <c r="U556" s="79"/>
      <c r="V556" s="79"/>
      <c r="W556" s="79"/>
      <c r="X556" s="79"/>
      <c r="Y556" s="79"/>
      <c r="Z556" s="80"/>
      <c r="AA556" s="81"/>
      <c r="AB556" s="81" t="str">
        <f>L_Nop</f>
        <v/>
      </c>
      <c r="AC556" s="82"/>
      <c r="AD556" s="82"/>
      <c r="AE556" s="82"/>
      <c r="AF556" s="83"/>
      <c r="AG556" s="84" t="str">
        <f t="shared" si="47"/>
        <v/>
      </c>
      <c r="AH556" s="85" t="str">
        <f t="shared" si="48"/>
        <v/>
      </c>
      <c r="AI556" s="86" t="str">
        <f t="shared" si="49"/>
        <v/>
      </c>
      <c r="AJ556" s="86" t="str">
        <f>L_luu1</f>
        <v/>
      </c>
      <c r="AK556" s="87" t="str">
        <f>L_luu2</f>
        <v/>
      </c>
      <c r="AL556" s="88" t="str">
        <f>L_Luu3</f>
        <v/>
      </c>
      <c r="AM556" s="87"/>
      <c r="AN556" s="87"/>
      <c r="AO556" s="89" t="str">
        <f>L_Loc</f>
        <v/>
      </c>
      <c r="AP556" s="90" t="str">
        <f>L_Loc</f>
        <v/>
      </c>
      <c r="AR556" s="91">
        <v>286</v>
      </c>
    </row>
    <row r="557" spans="1:44" s="91" customFormat="1" ht="17.25" x14ac:dyDescent="0.3">
      <c r="A557" s="68" t="str">
        <f>L_time</f>
        <v/>
      </c>
      <c r="B557" s="69" t="str">
        <f>L_TGca</f>
        <v/>
      </c>
      <c r="C557" s="93"/>
      <c r="D557" s="69" t="str">
        <f t="shared" si="50"/>
        <v/>
      </c>
      <c r="E557" s="71" t="str">
        <f>L_tt</f>
        <v/>
      </c>
      <c r="F557" s="72" t="str">
        <f>L_He</f>
        <v/>
      </c>
      <c r="G557" s="73" t="str">
        <f>L_MaHP</f>
        <v/>
      </c>
      <c r="H557" s="74" t="str">
        <f>L_Loc2</f>
        <v/>
      </c>
      <c r="I557" s="73" t="str">
        <f>L_Loc</f>
        <v/>
      </c>
      <c r="J557" s="73" t="str">
        <f>L_Loc</f>
        <v/>
      </c>
      <c r="K557" s="73" t="str">
        <f>L_Loc</f>
        <v/>
      </c>
      <c r="L557" s="75"/>
      <c r="M557" s="73" t="str">
        <f>_Ngay</f>
        <v/>
      </c>
      <c r="N557" s="76"/>
      <c r="O557" s="73"/>
      <c r="P557" s="77">
        <f>L_SV_P</f>
        <v>0</v>
      </c>
      <c r="Q557" s="78">
        <f>L_SP</f>
        <v>0</v>
      </c>
      <c r="R557" s="79"/>
      <c r="S557" s="79"/>
      <c r="T557" s="79"/>
      <c r="U557" s="79"/>
      <c r="V557" s="79"/>
      <c r="W557" s="79"/>
      <c r="X557" s="79"/>
      <c r="Y557" s="79"/>
      <c r="Z557" s="80"/>
      <c r="AA557" s="81"/>
      <c r="AB557" s="81" t="str">
        <f>L_Nop</f>
        <v/>
      </c>
      <c r="AC557" s="82"/>
      <c r="AD557" s="82"/>
      <c r="AE557" s="82"/>
      <c r="AF557" s="83"/>
      <c r="AG557" s="84" t="str">
        <f t="shared" si="47"/>
        <v/>
      </c>
      <c r="AH557" s="85" t="str">
        <f t="shared" si="48"/>
        <v/>
      </c>
      <c r="AI557" s="86" t="str">
        <f t="shared" si="49"/>
        <v/>
      </c>
      <c r="AJ557" s="86" t="str">
        <f>L_luu1</f>
        <v/>
      </c>
      <c r="AK557" s="87" t="str">
        <f>L_luu2</f>
        <v/>
      </c>
      <c r="AL557" s="88" t="str">
        <f>L_Luu3</f>
        <v/>
      </c>
      <c r="AM557" s="87"/>
      <c r="AN557" s="87"/>
      <c r="AO557" s="89" t="str">
        <f>L_Loc</f>
        <v/>
      </c>
      <c r="AP557" s="90" t="str">
        <f>L_Loc</f>
        <v/>
      </c>
      <c r="AR557" s="91">
        <v>286</v>
      </c>
    </row>
    <row r="558" spans="1:44" s="91" customFormat="1" ht="17.25" x14ac:dyDescent="0.3">
      <c r="A558" s="68" t="str">
        <f>L_time</f>
        <v/>
      </c>
      <c r="B558" s="69" t="str">
        <f>L_TGca</f>
        <v/>
      </c>
      <c r="C558" s="70"/>
      <c r="D558" s="69" t="str">
        <f t="shared" si="50"/>
        <v/>
      </c>
      <c r="E558" s="71" t="str">
        <f>L_tt</f>
        <v/>
      </c>
      <c r="F558" s="72" t="str">
        <f>L_He</f>
        <v/>
      </c>
      <c r="G558" s="73" t="str">
        <f>L_MaHP</f>
        <v/>
      </c>
      <c r="H558" s="74" t="str">
        <f>L_Loc2</f>
        <v/>
      </c>
      <c r="I558" s="73" t="str">
        <f>L_Loc</f>
        <v/>
      </c>
      <c r="J558" s="73" t="str">
        <f>L_Loc</f>
        <v/>
      </c>
      <c r="K558" s="73" t="str">
        <f>L_Loc</f>
        <v/>
      </c>
      <c r="L558" s="75"/>
      <c r="M558" s="73" t="str">
        <f>_Ngay</f>
        <v/>
      </c>
      <c r="N558" s="76"/>
      <c r="O558" s="73"/>
      <c r="P558" s="77">
        <f>L_SV_P</f>
        <v>0</v>
      </c>
      <c r="Q558" s="78">
        <f>L_SP</f>
        <v>0</v>
      </c>
      <c r="R558" s="79"/>
      <c r="S558" s="79"/>
      <c r="T558" s="79"/>
      <c r="U558" s="79"/>
      <c r="V558" s="79"/>
      <c r="W558" s="79"/>
      <c r="X558" s="79"/>
      <c r="Y558" s="79"/>
      <c r="Z558" s="80"/>
      <c r="AA558" s="81"/>
      <c r="AB558" s="81" t="str">
        <f>L_Nop</f>
        <v/>
      </c>
      <c r="AC558" s="82"/>
      <c r="AD558" s="82"/>
      <c r="AE558" s="82"/>
      <c r="AF558" s="83"/>
      <c r="AG558" s="84" t="str">
        <f t="shared" si="47"/>
        <v/>
      </c>
      <c r="AH558" s="85" t="str">
        <f t="shared" si="48"/>
        <v/>
      </c>
      <c r="AI558" s="86" t="str">
        <f t="shared" si="49"/>
        <v/>
      </c>
      <c r="AJ558" s="86" t="str">
        <f>L_luu1</f>
        <v/>
      </c>
      <c r="AK558" s="87" t="str">
        <f>L_luu2</f>
        <v/>
      </c>
      <c r="AL558" s="88" t="str">
        <f>L_Luu3</f>
        <v/>
      </c>
      <c r="AM558" s="87"/>
      <c r="AN558" s="87"/>
      <c r="AO558" s="89" t="str">
        <f>L_Loc</f>
        <v/>
      </c>
      <c r="AP558" s="90" t="str">
        <f>L_Loc</f>
        <v/>
      </c>
      <c r="AR558" s="91">
        <v>286</v>
      </c>
    </row>
    <row r="559" spans="1:44" s="91" customFormat="1" ht="17.25" x14ac:dyDescent="0.3">
      <c r="A559" s="68" t="str">
        <f>L_time</f>
        <v/>
      </c>
      <c r="B559" s="69" t="str">
        <f>L_TGca</f>
        <v/>
      </c>
      <c r="C559" s="96"/>
      <c r="D559" s="69" t="str">
        <f t="shared" si="50"/>
        <v/>
      </c>
      <c r="E559" s="71" t="str">
        <f>L_tt</f>
        <v/>
      </c>
      <c r="F559" s="72" t="str">
        <f>L_He</f>
        <v/>
      </c>
      <c r="G559" s="73" t="str">
        <f>L_MaHP</f>
        <v/>
      </c>
      <c r="H559" s="74" t="str">
        <f>L_Loc2</f>
        <v/>
      </c>
      <c r="I559" s="73" t="str">
        <f>L_Loc</f>
        <v/>
      </c>
      <c r="J559" s="73" t="str">
        <f>L_Loc</f>
        <v/>
      </c>
      <c r="K559" s="73" t="str">
        <f>L_Loc</f>
        <v/>
      </c>
      <c r="L559" s="75"/>
      <c r="M559" s="73" t="str">
        <f>_Ngay</f>
        <v/>
      </c>
      <c r="N559" s="76"/>
      <c r="O559" s="73"/>
      <c r="P559" s="77">
        <f>L_SV_P</f>
        <v>0</v>
      </c>
      <c r="Q559" s="78">
        <f>L_SP</f>
        <v>0</v>
      </c>
      <c r="R559" s="79"/>
      <c r="S559" s="79"/>
      <c r="T559" s="79"/>
      <c r="U559" s="79"/>
      <c r="V559" s="79"/>
      <c r="W559" s="79"/>
      <c r="X559" s="79"/>
      <c r="Y559" s="79"/>
      <c r="Z559" s="80"/>
      <c r="AA559" s="81"/>
      <c r="AB559" s="81" t="str">
        <f>L_Nop</f>
        <v/>
      </c>
      <c r="AC559" s="82"/>
      <c r="AD559" s="82"/>
      <c r="AE559" s="82"/>
      <c r="AF559" s="83"/>
      <c r="AG559" s="84" t="str">
        <f t="shared" si="47"/>
        <v/>
      </c>
      <c r="AH559" s="85" t="str">
        <f t="shared" si="48"/>
        <v/>
      </c>
      <c r="AI559" s="86" t="str">
        <f t="shared" si="49"/>
        <v/>
      </c>
      <c r="AJ559" s="86" t="str">
        <f>L_luu1</f>
        <v/>
      </c>
      <c r="AK559" s="87" t="str">
        <f>L_luu2</f>
        <v/>
      </c>
      <c r="AL559" s="88" t="str">
        <f>L_Luu3</f>
        <v/>
      </c>
      <c r="AM559" s="87"/>
      <c r="AN559" s="87"/>
      <c r="AO559" s="89" t="str">
        <f>L_Loc</f>
        <v/>
      </c>
      <c r="AP559" s="90" t="str">
        <f>L_Loc</f>
        <v/>
      </c>
      <c r="AR559" s="91">
        <v>286</v>
      </c>
    </row>
    <row r="560" spans="1:44" s="91" customFormat="1" ht="17.25" x14ac:dyDescent="0.3">
      <c r="A560" s="68" t="str">
        <f>L_time</f>
        <v/>
      </c>
      <c r="B560" s="69" t="str">
        <f>L_TGca</f>
        <v/>
      </c>
      <c r="C560" s="96"/>
      <c r="D560" s="69" t="str">
        <f t="shared" si="50"/>
        <v/>
      </c>
      <c r="E560" s="71" t="str">
        <f>L_tt</f>
        <v/>
      </c>
      <c r="F560" s="72" t="str">
        <f>L_He</f>
        <v/>
      </c>
      <c r="G560" s="73" t="str">
        <f>L_MaHP</f>
        <v/>
      </c>
      <c r="H560" s="74" t="str">
        <f>L_Loc2</f>
        <v/>
      </c>
      <c r="I560" s="73" t="str">
        <f>L_Loc</f>
        <v/>
      </c>
      <c r="J560" s="73" t="str">
        <f>L_Loc</f>
        <v/>
      </c>
      <c r="K560" s="73" t="str">
        <f>L_Loc</f>
        <v/>
      </c>
      <c r="L560" s="75"/>
      <c r="M560" s="73" t="str">
        <f>_Ngay</f>
        <v/>
      </c>
      <c r="N560" s="76"/>
      <c r="O560" s="73"/>
      <c r="P560" s="77">
        <f>L_SV_P</f>
        <v>0</v>
      </c>
      <c r="Q560" s="78">
        <f>L_SP</f>
        <v>0</v>
      </c>
      <c r="R560" s="79"/>
      <c r="S560" s="79"/>
      <c r="T560" s="79"/>
      <c r="U560" s="79"/>
      <c r="V560" s="79"/>
      <c r="W560" s="79"/>
      <c r="X560" s="79"/>
      <c r="Y560" s="79"/>
      <c r="Z560" s="80"/>
      <c r="AA560" s="81"/>
      <c r="AB560" s="81" t="str">
        <f>L_Nop</f>
        <v/>
      </c>
      <c r="AC560" s="82"/>
      <c r="AD560" s="82"/>
      <c r="AE560" s="82"/>
      <c r="AF560" s="83"/>
      <c r="AG560" s="84" t="str">
        <f t="shared" ref="AG560:AG561" si="51">IF(LEN(C560)&lt;14,"",RIGHT(C560,2))</f>
        <v/>
      </c>
      <c r="AH560" s="85" t="str">
        <f t="shared" ref="AH560:AH561" si="52">IF($Q560=0,"",IF(MOD($O560,$P560)=0,$P560,MOD($O560,$P560)))</f>
        <v/>
      </c>
      <c r="AI560" s="86" t="str">
        <f t="shared" ref="AI560:AI561" si="53">IF(Z560="","",$Z560-$Q560*2)</f>
        <v/>
      </c>
      <c r="AJ560" s="86" t="str">
        <f>L_luu1</f>
        <v/>
      </c>
      <c r="AK560" s="87" t="str">
        <f>L_luu2</f>
        <v/>
      </c>
      <c r="AL560" s="88" t="str">
        <f>L_Luu3</f>
        <v/>
      </c>
      <c r="AM560" s="87"/>
      <c r="AN560" s="87"/>
      <c r="AO560" s="89" t="str">
        <f>L_Loc</f>
        <v/>
      </c>
      <c r="AP560" s="90" t="str">
        <f>L_Loc</f>
        <v/>
      </c>
      <c r="AR560" s="91">
        <v>286</v>
      </c>
    </row>
    <row r="561" spans="1:44" s="91" customFormat="1" ht="18" thickBot="1" x14ac:dyDescent="0.35">
      <c r="A561" s="68" t="str">
        <f>L_time</f>
        <v/>
      </c>
      <c r="B561" s="69" t="str">
        <f>L_TGca</f>
        <v/>
      </c>
      <c r="C561" s="93"/>
      <c r="D561" s="69" t="str">
        <f t="shared" si="50"/>
        <v/>
      </c>
      <c r="E561" s="71" t="str">
        <f>L_tt</f>
        <v/>
      </c>
      <c r="F561" s="72" t="str">
        <f>L_He</f>
        <v/>
      </c>
      <c r="G561" s="73" t="str">
        <f>L_MaHP</f>
        <v/>
      </c>
      <c r="H561" s="74" t="str">
        <f>L_Loc2</f>
        <v/>
      </c>
      <c r="I561" s="73" t="str">
        <f>L_Loc</f>
        <v/>
      </c>
      <c r="J561" s="73" t="str">
        <f>L_Loc</f>
        <v/>
      </c>
      <c r="K561" s="73" t="str">
        <f>L_Loc</f>
        <v/>
      </c>
      <c r="L561" s="75"/>
      <c r="M561" s="73" t="str">
        <f>_Ngay</f>
        <v/>
      </c>
      <c r="N561" s="76"/>
      <c r="O561" s="73"/>
      <c r="P561" s="77">
        <f>L_SV_P</f>
        <v>0</v>
      </c>
      <c r="Q561" s="78">
        <f>L_SP</f>
        <v>0</v>
      </c>
      <c r="R561" s="79"/>
      <c r="S561" s="79"/>
      <c r="T561" s="79"/>
      <c r="U561" s="79"/>
      <c r="V561" s="79"/>
      <c r="W561" s="79"/>
      <c r="X561" s="79"/>
      <c r="Y561" s="79"/>
      <c r="Z561" s="80"/>
      <c r="AA561" s="81"/>
      <c r="AB561" s="81" t="str">
        <f>L_Nop</f>
        <v/>
      </c>
      <c r="AC561" s="82"/>
      <c r="AD561" s="82"/>
      <c r="AE561" s="82"/>
      <c r="AF561" s="83"/>
      <c r="AG561" s="84" t="str">
        <f t="shared" si="51"/>
        <v/>
      </c>
      <c r="AH561" s="85" t="str">
        <f t="shared" si="52"/>
        <v/>
      </c>
      <c r="AI561" s="86" t="str">
        <f t="shared" si="53"/>
        <v/>
      </c>
      <c r="AJ561" s="86" t="str">
        <f>L_luu1</f>
        <v/>
      </c>
      <c r="AK561" s="87" t="str">
        <f>L_luu2</f>
        <v/>
      </c>
      <c r="AL561" s="88" t="str">
        <f>L_Luu3</f>
        <v/>
      </c>
      <c r="AM561" s="87"/>
      <c r="AN561" s="87"/>
      <c r="AO561" s="89" t="str">
        <f>L_Loc</f>
        <v/>
      </c>
      <c r="AP561" s="90" t="str">
        <f>L_Loc</f>
        <v/>
      </c>
      <c r="AR561" s="91">
        <v>286</v>
      </c>
    </row>
    <row r="562" spans="1:44" s="151" customFormat="1" ht="17.25" x14ac:dyDescent="0.3">
      <c r="A562" s="130"/>
      <c r="B562" s="131"/>
      <c r="C562" s="132"/>
      <c r="D562" s="131"/>
      <c r="E562" s="133"/>
      <c r="F562" s="134"/>
      <c r="G562" s="135"/>
      <c r="H562" s="136"/>
      <c r="I562" s="135"/>
      <c r="J562" s="135"/>
      <c r="K562" s="135"/>
      <c r="L562" s="137"/>
      <c r="M562" s="135"/>
      <c r="N562" s="138"/>
      <c r="O562" s="135"/>
      <c r="P562" s="139"/>
      <c r="Q562" s="140"/>
      <c r="R562" s="141"/>
      <c r="S562" s="141"/>
      <c r="T562" s="141"/>
      <c r="U562" s="141"/>
      <c r="V562" s="141"/>
      <c r="W562" s="141"/>
      <c r="X562" s="141"/>
      <c r="Y562" s="141"/>
      <c r="Z562" s="142"/>
      <c r="AA562" s="143"/>
      <c r="AB562" s="143"/>
      <c r="AC562" s="144"/>
      <c r="AD562" s="144"/>
      <c r="AE562" s="144"/>
      <c r="AF562" s="145"/>
      <c r="AG562" s="146"/>
      <c r="AH562" s="146"/>
      <c r="AI562" s="147"/>
      <c r="AJ562" s="147"/>
      <c r="AK562" s="148"/>
      <c r="AL562" s="148"/>
      <c r="AM562" s="149"/>
      <c r="AN562" s="150"/>
      <c r="AO562" s="135"/>
      <c r="AP562" s="135"/>
    </row>
    <row r="563" spans="1:44" s="170" customFormat="1" ht="18" thickBot="1" x14ac:dyDescent="0.35">
      <c r="A563" s="152"/>
      <c r="B563" s="153"/>
      <c r="C563" s="154"/>
      <c r="D563" s="153"/>
      <c r="E563" s="155"/>
      <c r="F563" s="156"/>
      <c r="G563" s="157"/>
      <c r="H563" s="158"/>
      <c r="I563" s="157"/>
      <c r="J563" s="157"/>
      <c r="K563" s="157"/>
      <c r="L563" s="159"/>
      <c r="M563" s="157"/>
      <c r="N563" s="160"/>
      <c r="O563" s="157"/>
      <c r="P563" s="161"/>
      <c r="Q563" s="162"/>
      <c r="R563" s="163"/>
      <c r="S563" s="163"/>
      <c r="T563" s="163"/>
      <c r="U563" s="163"/>
      <c r="V563" s="163"/>
      <c r="W563" s="163"/>
      <c r="X563" s="163"/>
      <c r="Y563" s="163"/>
      <c r="Z563" s="164"/>
      <c r="AA563" s="165"/>
      <c r="AB563" s="165"/>
      <c r="AC563" s="166"/>
      <c r="AD563" s="166"/>
      <c r="AE563" s="166"/>
      <c r="AF563" s="167"/>
      <c r="AG563" s="168"/>
      <c r="AH563" s="168"/>
      <c r="AI563" s="169"/>
      <c r="AJ563" s="169"/>
      <c r="AK563" s="150"/>
      <c r="AL563" s="150"/>
      <c r="AM563" s="149"/>
      <c r="AN563" s="150"/>
      <c r="AO563" s="157"/>
      <c r="AP563" s="157"/>
    </row>
    <row r="564" spans="1:44" ht="18" thickBot="1" x14ac:dyDescent="0.35">
      <c r="A564" s="171" t="s">
        <v>144</v>
      </c>
      <c r="B564" s="172"/>
      <c r="C564" s="173"/>
      <c r="D564" s="172"/>
      <c r="E564" s="174"/>
      <c r="F564" s="175"/>
      <c r="G564" s="175"/>
      <c r="H564" s="176"/>
      <c r="I564" s="175"/>
      <c r="J564" s="175"/>
      <c r="K564" s="175"/>
      <c r="L564" s="177"/>
      <c r="M564" s="178"/>
      <c r="N564" s="179"/>
      <c r="O564" s="175"/>
      <c r="P564" s="180"/>
      <c r="Q564" s="181"/>
      <c r="R564" s="182"/>
      <c r="S564" s="183"/>
      <c r="T564" s="183"/>
      <c r="U564" s="183"/>
      <c r="V564" s="183"/>
      <c r="W564" s="183"/>
      <c r="X564" s="183"/>
      <c r="Y564" s="183"/>
      <c r="Z564" s="184"/>
      <c r="AA564" s="185"/>
      <c r="AB564" s="185"/>
      <c r="AC564" s="186"/>
      <c r="AD564" s="168"/>
      <c r="AE564" s="168"/>
      <c r="AF564" s="167"/>
      <c r="AG564" s="168" t="str">
        <f>IF(LEN(C564)&lt;14,"",RIGHT(C564,2))</f>
        <v/>
      </c>
      <c r="AH564" s="187"/>
      <c r="AI564" s="188"/>
      <c r="AJ564" s="188" t="str">
        <f>L_luu1</f>
        <v/>
      </c>
      <c r="AK564" s="189" t="str">
        <f>L_luu2</f>
        <v/>
      </c>
      <c r="AL564" s="189" t="str">
        <f>L_Luu3</f>
        <v/>
      </c>
      <c r="AM564" s="149"/>
      <c r="AN564" s="190"/>
      <c r="AO564" s="175"/>
      <c r="AP564" s="175"/>
    </row>
    <row r="565" spans="1:44" x14ac:dyDescent="0.3">
      <c r="P565" s="195"/>
    </row>
    <row r="566" spans="1:44" x14ac:dyDescent="0.3">
      <c r="P566" s="195"/>
    </row>
    <row r="567" spans="1:44" x14ac:dyDescent="0.3">
      <c r="P567" s="195"/>
    </row>
    <row r="568" spans="1:44" x14ac:dyDescent="0.3">
      <c r="P568" s="195"/>
    </row>
    <row r="569" spans="1:44" x14ac:dyDescent="0.3">
      <c r="P569" s="195"/>
    </row>
    <row r="570" spans="1:44" x14ac:dyDescent="0.3">
      <c r="P570" s="195"/>
    </row>
    <row r="571" spans="1:44" x14ac:dyDescent="0.3">
      <c r="P571" s="195"/>
    </row>
    <row r="572" spans="1:44" x14ac:dyDescent="0.3">
      <c r="P572" s="195"/>
    </row>
    <row r="573" spans="1:44" x14ac:dyDescent="0.3">
      <c r="P573" s="195"/>
    </row>
    <row r="574" spans="1:44" x14ac:dyDescent="0.3">
      <c r="P574" s="195"/>
    </row>
    <row r="575" spans="1:44" x14ac:dyDescent="0.3">
      <c r="P575" s="195"/>
    </row>
    <row r="576" spans="1:44" x14ac:dyDescent="0.3">
      <c r="P576" s="195"/>
    </row>
    <row r="577" spans="16:16" x14ac:dyDescent="0.3">
      <c r="P577" s="195"/>
    </row>
    <row r="578" spans="16:16" x14ac:dyDescent="0.3">
      <c r="P578" s="195"/>
    </row>
    <row r="579" spans="16:16" x14ac:dyDescent="0.3">
      <c r="P579" s="195"/>
    </row>
    <row r="580" spans="16:16" x14ac:dyDescent="0.3">
      <c r="P580" s="195"/>
    </row>
    <row r="581" spans="16:16" x14ac:dyDescent="0.3">
      <c r="P581" s="195"/>
    </row>
  </sheetData>
  <autoFilter ref="F10:AC561">
    <filterColumn colId="9">
      <filters blank="1">
        <filter val="1"/>
        <filter val="10"/>
        <filter val="12"/>
        <filter val="13"/>
        <filter val="16"/>
        <filter val="2"/>
        <filter val="20"/>
        <filter val="21"/>
        <filter val="22"/>
        <filter val="26"/>
        <filter val="3"/>
        <filter val="37"/>
        <filter val="4"/>
        <filter val="45"/>
        <filter val="5"/>
        <filter val="6"/>
        <filter val="7"/>
        <filter val="70"/>
        <filter val="8"/>
        <filter val="9"/>
        <filter val="90"/>
      </filters>
    </filterColumn>
  </autoFilter>
  <mergeCells count="24">
    <mergeCell ref="L8:L9"/>
    <mergeCell ref="M2:O2"/>
    <mergeCell ref="M3:O3"/>
    <mergeCell ref="AG3:AG7"/>
    <mergeCell ref="C5:C9"/>
    <mergeCell ref="E5:H5"/>
    <mergeCell ref="I5:AC5"/>
    <mergeCell ref="E6:H6"/>
    <mergeCell ref="I6:AC6"/>
    <mergeCell ref="E8:E9"/>
    <mergeCell ref="F8:F9"/>
    <mergeCell ref="G8:G9"/>
    <mergeCell ref="H8:H9"/>
    <mergeCell ref="I8:I9"/>
    <mergeCell ref="J8:J9"/>
    <mergeCell ref="K8:K9"/>
    <mergeCell ref="AA8:AB8"/>
    <mergeCell ref="AJ8:AL8"/>
    <mergeCell ref="M8:M9"/>
    <mergeCell ref="N8:N9"/>
    <mergeCell ref="O8:O9"/>
    <mergeCell ref="P8:P9"/>
    <mergeCell ref="Q8:Q9"/>
    <mergeCell ref="R8:Z8"/>
  </mergeCells>
  <conditionalFormatting sqref="N562:N564 N436:N455 N411:N412 N481:N482 N56:N114 N33 N35 N37 N39 N41:N54 N11:N31 N288:N392 N145:N286">
    <cfRule type="cellIs" dxfId="1226" priority="1224" operator="equal">
      <formula>4</formula>
    </cfRule>
    <cfRule type="cellIs" dxfId="1225" priority="1225" operator="equal">
      <formula>3</formula>
    </cfRule>
    <cfRule type="cellIs" dxfId="1224" priority="1226" operator="equal">
      <formula>2</formula>
    </cfRule>
    <cfRule type="cellIs" dxfId="1223" priority="1227" operator="equal">
      <formula>1</formula>
    </cfRule>
  </conditionalFormatting>
  <conditionalFormatting sqref="P412 C562:C563 C387:C388 C145:C146 C315:C326 C240 C281:C282 C266:C273 C173:C175 C143 K180:K185 C196:C210 C180:C185 C187:C191 K187:K191 K161 C161 C284:C286 C293 C295 C291 C297:C301 O418:O425 O561:Q564 O458:Q459 C18:C19 C61:C105 C340:C360 P438:P441 O447:P448 P445:P446 O450:P455 P449 O437:O441 C150:C152 O169:Q171 K169:K171 K195:K240 K242:K246 C242:C264 O442:P444 C436:C455 Q418:Q455 Q409:Q416 C411:C412 O462:Q464 P461:Q461 O460:O461 Q470:Q487 C476:C482 K107:K112 O107:Q112 O33:Q42 K33:K42 C33:C42 C44 K44 O44:Q44 C131:C134 K115:K118 O115:Q118 K136:K148 C136:C139 O136:Q148 K11:K19 C13:C15 O122:Q125 K122:K125 K129:K134 O129:Q134 C154:C158 K150:K158 O150:Q161 O180:Q191 K173:K175 C303:C313 O362:O416 P362:Q408 C362:C385 O195:Q240 O163:Q165 C163:C164 K163:K165 C47:C58 K46:K105 O46:Q105 C21:C31 K21:K31 O11:Q31 O242:Q286 O288:Q360 C288 O173:Q178">
    <cfRule type="cellIs" dxfId="1222" priority="1222" operator="equal">
      <formula>0</formula>
    </cfRule>
  </conditionalFormatting>
  <conditionalFormatting sqref="L561:L563 L458:L459 L436:L455 L411 L461:L464 L481:L487 L145 L147 L149 L151 L153 L155 L157 L159 L161 L163 L165 L167 L169 L171 L173 L175 L181 L183 L185 L187 L189 L191 L193 L195 L197 L199 L201 L203 L205 L207 L209 L211 L213 L215 L217 L219 L221 L223 L225 L227 L229 L231 L233 L235:L236 L309 L311 L313 L315:L392 L288:L307 L177 L179 L238:L286 L11:L84">
    <cfRule type="containsBlanks" dxfId="1221" priority="1221">
      <formula>LEN(TRIM(L11))=0</formula>
    </cfRule>
  </conditionalFormatting>
  <conditionalFormatting sqref="R165:Z165 R171:Z171 R180:Z185 R187:Z191 R161:Z161 R284:Z286 R293:Z293 R295:Z295 R303:Z307 R291:Z291 R311:Z317 R297:Z301 R393:Z393 R561:Z564 R458:Z459 R169:Z169 R195:Z240 R242:Z282 R438:Z455 R435:Z435 R412:Z413 R461:Z464 R107:Z112 R44:Z44 R115:Z118 R136:Z148 R11:Z19 R122:Z125 R129:Z134 R150:Z158 R173:Z175 R320:Z360 R362:Z391 R163:Z163 R46:Z105 R33:Z42 R21:Z31 R288:Z288">
    <cfRule type="expression" dxfId="1220" priority="1218">
      <formula>$AI11&lt;0</formula>
    </cfRule>
  </conditionalFormatting>
  <conditionalFormatting sqref="C564">
    <cfRule type="cellIs" dxfId="1219" priority="1217" operator="equal">
      <formula>0</formula>
    </cfRule>
  </conditionalFormatting>
  <conditionalFormatting sqref="M250">
    <cfRule type="cellIs" dxfId="1218" priority="1216" operator="equal">
      <formula>0</formula>
    </cfRule>
  </conditionalFormatting>
  <conditionalFormatting sqref="J60:J105 J115:J118 J107:J112 J11:J19 J122 J21:J25">
    <cfRule type="cellIs" dxfId="1217" priority="1214" operator="equal">
      <formula>"VĐ"</formula>
    </cfRule>
    <cfRule type="cellIs" dxfId="1216" priority="1215" operator="equal">
      <formula>"TH"</formula>
    </cfRule>
  </conditionalFormatting>
  <conditionalFormatting sqref="J170">
    <cfRule type="cellIs" dxfId="1215" priority="1212" operator="equal">
      <formula>"VĐ"</formula>
    </cfRule>
    <cfRule type="cellIs" dxfId="1214" priority="1213" operator="equal">
      <formula>"TH"</formula>
    </cfRule>
  </conditionalFormatting>
  <conditionalFormatting sqref="R170:Z170">
    <cfRule type="expression" dxfId="1213" priority="1211">
      <formula>$AI170&lt;0</formula>
    </cfRule>
  </conditionalFormatting>
  <conditionalFormatting sqref="J164">
    <cfRule type="cellIs" dxfId="1212" priority="1209" operator="equal">
      <formula>"VĐ"</formula>
    </cfRule>
    <cfRule type="cellIs" dxfId="1211" priority="1210" operator="equal">
      <formula>"TH"</formula>
    </cfRule>
  </conditionalFormatting>
  <conditionalFormatting sqref="R164:Z164">
    <cfRule type="expression" dxfId="1210" priority="1208">
      <formula>$AI164&lt;0</formula>
    </cfRule>
  </conditionalFormatting>
  <conditionalFormatting sqref="J412 J161 J284:J286 J293 J295 J303:J307 J291 J311:J317 J297:J301 J561:J564 J458:J459 J169:J171 J207:J240 J242:J282 J438:J455 J461:J464 J107:J112 J33:J42 J44 J115:J118 J136:J148 J11:J19 J122:J125 J129:J134 J150:J158 J173:J175 J320:J360 J362:J388 J163:J165 J46:J105 J21:J31 J288">
    <cfRule type="cellIs" dxfId="1209" priority="1207" operator="equal">
      <formula>"TN"</formula>
    </cfRule>
    <cfRule type="cellIs" dxfId="1208" priority="1219" operator="equal">
      <formula>"VĐ"</formula>
    </cfRule>
    <cfRule type="cellIs" dxfId="1207" priority="1220" operator="equal">
      <formula>"TH"</formula>
    </cfRule>
  </conditionalFormatting>
  <conditionalFormatting sqref="R318:Z319">
    <cfRule type="expression" dxfId="1206" priority="1204">
      <formula>$AI318&lt;0</formula>
    </cfRule>
  </conditionalFormatting>
  <conditionalFormatting sqref="J318:J319">
    <cfRule type="cellIs" dxfId="1205" priority="1203" operator="equal">
      <formula>"TN"</formula>
    </cfRule>
    <cfRule type="cellIs" dxfId="1204" priority="1205" operator="equal">
      <formula>"VĐ"</formula>
    </cfRule>
    <cfRule type="cellIs" dxfId="1203" priority="1206" operator="equal">
      <formula>"TH"</formula>
    </cfRule>
  </conditionalFormatting>
  <conditionalFormatting sqref="P411">
    <cfRule type="cellIs" dxfId="1202" priority="1202" operator="equal">
      <formula>0</formula>
    </cfRule>
  </conditionalFormatting>
  <conditionalFormatting sqref="R411:Z411">
    <cfRule type="expression" dxfId="1201" priority="1199">
      <formula>$AI411&lt;0</formula>
    </cfRule>
  </conditionalFormatting>
  <conditionalFormatting sqref="J411">
    <cfRule type="cellIs" dxfId="1200" priority="1198" operator="equal">
      <formula>"TN"</formula>
    </cfRule>
    <cfRule type="cellIs" dxfId="1199" priority="1200" operator="equal">
      <formula>"VĐ"</formula>
    </cfRule>
    <cfRule type="cellIs" dxfId="1198" priority="1201" operator="equal">
      <formula>"TH"</formula>
    </cfRule>
  </conditionalFormatting>
  <conditionalFormatting sqref="C123 C234:C235 C12 C46 C561 C458:C459 C461:C464">
    <cfRule type="cellIs" dxfId="1197" priority="1197" operator="equal">
      <formula>0</formula>
    </cfRule>
  </conditionalFormatting>
  <conditionalFormatting sqref="C218 C225 C221 C230:C232 C238:C239 C213:C216 C124:C125 C169:C170 C129">
    <cfRule type="cellIs" dxfId="1196" priority="1196" operator="equal">
      <formula>0</formula>
    </cfRule>
  </conditionalFormatting>
  <conditionalFormatting sqref="C265">
    <cfRule type="cellIs" dxfId="1195" priority="1195" operator="equal">
      <formula>0</formula>
    </cfRule>
  </conditionalFormatting>
  <conditionalFormatting sqref="C142">
    <cfRule type="cellIs" dxfId="1194" priority="1194" operator="equal">
      <formula>0</formula>
    </cfRule>
  </conditionalFormatting>
  <conditionalFormatting sqref="C147">
    <cfRule type="cellIs" dxfId="1193" priority="1193" operator="equal">
      <formula>0</formula>
    </cfRule>
  </conditionalFormatting>
  <conditionalFormatting sqref="C148">
    <cfRule type="cellIs" dxfId="1192" priority="1192" operator="equal">
      <formula>0</formula>
    </cfRule>
  </conditionalFormatting>
  <conditionalFormatting sqref="C140">
    <cfRule type="cellIs" dxfId="1191" priority="1189" operator="equal">
      <formula>0</formula>
    </cfRule>
  </conditionalFormatting>
  <conditionalFormatting sqref="C153">
    <cfRule type="cellIs" dxfId="1190" priority="1191" operator="equal">
      <formula>0</formula>
    </cfRule>
  </conditionalFormatting>
  <conditionalFormatting sqref="C144">
    <cfRule type="cellIs" dxfId="1189" priority="1190" operator="equal">
      <formula>0</formula>
    </cfRule>
  </conditionalFormatting>
  <conditionalFormatting sqref="C141">
    <cfRule type="cellIs" dxfId="1188" priority="1188" operator="equal">
      <formula>0</formula>
    </cfRule>
  </conditionalFormatting>
  <conditionalFormatting sqref="C314">
    <cfRule type="cellIs" dxfId="1187" priority="1187" operator="equal">
      <formula>0</formula>
    </cfRule>
  </conditionalFormatting>
  <conditionalFormatting sqref="C222">
    <cfRule type="cellIs" dxfId="1186" priority="1186" operator="equal">
      <formula>0</formula>
    </cfRule>
  </conditionalFormatting>
  <conditionalFormatting sqref="C233">
    <cfRule type="cellIs" dxfId="1185" priority="1185" operator="equal">
      <formula>0</formula>
    </cfRule>
  </conditionalFormatting>
  <conditionalFormatting sqref="C226">
    <cfRule type="cellIs" dxfId="1184" priority="1184" operator="equal">
      <formula>0</formula>
    </cfRule>
  </conditionalFormatting>
  <conditionalFormatting sqref="C236">
    <cfRule type="cellIs" dxfId="1183" priority="1183" operator="equal">
      <formula>0</formula>
    </cfRule>
  </conditionalFormatting>
  <conditionalFormatting sqref="C237">
    <cfRule type="cellIs" dxfId="1182" priority="1182" operator="equal">
      <formula>0</formula>
    </cfRule>
  </conditionalFormatting>
  <conditionalFormatting sqref="C227">
    <cfRule type="cellIs" dxfId="1181" priority="1181" operator="equal">
      <formula>0</formula>
    </cfRule>
  </conditionalFormatting>
  <conditionalFormatting sqref="C228">
    <cfRule type="cellIs" dxfId="1180" priority="1180" operator="equal">
      <formula>0</formula>
    </cfRule>
  </conditionalFormatting>
  <conditionalFormatting sqref="C229">
    <cfRule type="cellIs" dxfId="1179" priority="1179" operator="equal">
      <formula>0</formula>
    </cfRule>
  </conditionalFormatting>
  <conditionalFormatting sqref="C130">
    <cfRule type="cellIs" dxfId="1178" priority="1178" operator="equal">
      <formula>0</formula>
    </cfRule>
  </conditionalFormatting>
  <conditionalFormatting sqref="C220">
    <cfRule type="cellIs" dxfId="1177" priority="1177" operator="equal">
      <formula>0</formula>
    </cfRule>
  </conditionalFormatting>
  <conditionalFormatting sqref="C219">
    <cfRule type="cellIs" dxfId="1176" priority="1176" operator="equal">
      <formula>0</formula>
    </cfRule>
  </conditionalFormatting>
  <conditionalFormatting sqref="C211">
    <cfRule type="cellIs" dxfId="1175" priority="1175" operator="equal">
      <formula>0</formula>
    </cfRule>
  </conditionalFormatting>
  <conditionalFormatting sqref="C223">
    <cfRule type="cellIs" dxfId="1174" priority="1174" operator="equal">
      <formula>0</formula>
    </cfRule>
  </conditionalFormatting>
  <conditionalFormatting sqref="C224">
    <cfRule type="cellIs" dxfId="1173" priority="1173" operator="equal">
      <formula>0</formula>
    </cfRule>
  </conditionalFormatting>
  <conditionalFormatting sqref="C212">
    <cfRule type="cellIs" dxfId="1172" priority="1172" operator="equal">
      <formula>0</formula>
    </cfRule>
  </conditionalFormatting>
  <conditionalFormatting sqref="C11">
    <cfRule type="cellIs" dxfId="1171" priority="1171" operator="equal">
      <formula>0</formula>
    </cfRule>
  </conditionalFormatting>
  <conditionalFormatting sqref="C16">
    <cfRule type="cellIs" dxfId="1170" priority="1170" operator="equal">
      <formula>0</formula>
    </cfRule>
  </conditionalFormatting>
  <conditionalFormatting sqref="C17">
    <cfRule type="cellIs" dxfId="1169" priority="1169" operator="equal">
      <formula>0</formula>
    </cfRule>
  </conditionalFormatting>
  <conditionalFormatting sqref="C339">
    <cfRule type="cellIs" dxfId="1168" priority="1168" operator="equal">
      <formula>0</formula>
    </cfRule>
  </conditionalFormatting>
  <conditionalFormatting sqref="C107:C112 C115:C118 C122">
    <cfRule type="cellIs" dxfId="1167" priority="1167" operator="equal">
      <formula>0</formula>
    </cfRule>
  </conditionalFormatting>
  <conditionalFormatting sqref="C59:C60">
    <cfRule type="cellIs" dxfId="1166" priority="1166" operator="equal">
      <formula>0</formula>
    </cfRule>
  </conditionalFormatting>
  <conditionalFormatting sqref="C171">
    <cfRule type="cellIs" dxfId="1165" priority="1165" operator="equal">
      <formula>0</formula>
    </cfRule>
  </conditionalFormatting>
  <conditionalFormatting sqref="C165">
    <cfRule type="cellIs" dxfId="1164" priority="1164" operator="equal">
      <formula>0</formula>
    </cfRule>
  </conditionalFormatting>
  <conditionalFormatting sqref="C327:C338">
    <cfRule type="cellIs" dxfId="1163" priority="1163" operator="equal">
      <formula>0</formula>
    </cfRule>
  </conditionalFormatting>
  <conditionalFormatting sqref="N561 N458:N459 N461:N464">
    <cfRule type="cellIs" dxfId="1162" priority="1159" operator="equal">
      <formula>4</formula>
    </cfRule>
    <cfRule type="cellIs" dxfId="1161" priority="1160" operator="equal">
      <formula>3</formula>
    </cfRule>
    <cfRule type="cellIs" dxfId="1160" priority="1161" operator="equal">
      <formula>2</formula>
    </cfRule>
    <cfRule type="cellIs" dxfId="1159" priority="1162" operator="equal">
      <formula>1</formula>
    </cfRule>
  </conditionalFormatting>
  <conditionalFormatting sqref="N115:N144">
    <cfRule type="cellIs" dxfId="1158" priority="1153" operator="equal">
      <formula>4</formula>
    </cfRule>
    <cfRule type="cellIs" dxfId="1157" priority="1154" operator="equal">
      <formula>3</formula>
    </cfRule>
    <cfRule type="cellIs" dxfId="1156" priority="1155" operator="equal">
      <formula>2</formula>
    </cfRule>
    <cfRule type="cellIs" dxfId="1155" priority="1156" operator="equal">
      <formula>1</formula>
    </cfRule>
  </conditionalFormatting>
  <conditionalFormatting sqref="N55">
    <cfRule type="cellIs" dxfId="1154" priority="1148" operator="equal">
      <formula>4</formula>
    </cfRule>
    <cfRule type="cellIs" dxfId="1153" priority="1149" operator="equal">
      <formula>3</formula>
    </cfRule>
    <cfRule type="cellIs" dxfId="1152" priority="1150" operator="equal">
      <formula>2</formula>
    </cfRule>
    <cfRule type="cellIs" dxfId="1151" priority="1151" operator="equal">
      <formula>1</formula>
    </cfRule>
  </conditionalFormatting>
  <conditionalFormatting sqref="J389:J391 J393">
    <cfRule type="cellIs" dxfId="1150" priority="1143" operator="equal">
      <formula>"TN"</formula>
    </cfRule>
    <cfRule type="cellIs" dxfId="1149" priority="1144" operator="equal">
      <formula>"VĐ"</formula>
    </cfRule>
    <cfRule type="cellIs" dxfId="1148" priority="1145" operator="equal">
      <formula>"TH"</formula>
    </cfRule>
  </conditionalFormatting>
  <conditionalFormatting sqref="C390:C391 C393">
    <cfRule type="cellIs" dxfId="1147" priority="1142" operator="equal">
      <formula>0</formula>
    </cfRule>
  </conditionalFormatting>
  <conditionalFormatting sqref="N393">
    <cfRule type="cellIs" dxfId="1146" priority="1138" operator="equal">
      <formula>4</formula>
    </cfRule>
    <cfRule type="cellIs" dxfId="1145" priority="1139" operator="equal">
      <formula>3</formula>
    </cfRule>
    <cfRule type="cellIs" dxfId="1144" priority="1140" operator="equal">
      <formula>2</formula>
    </cfRule>
    <cfRule type="cellIs" dxfId="1143" priority="1141" operator="equal">
      <formula>1</formula>
    </cfRule>
  </conditionalFormatting>
  <conditionalFormatting sqref="P409:P410">
    <cfRule type="cellIs" dxfId="1142" priority="1137" operator="equal">
      <formula>0</formula>
    </cfRule>
  </conditionalFormatting>
  <conditionalFormatting sqref="L410 L399">
    <cfRule type="containsBlanks" dxfId="1141" priority="1136">
      <formula>LEN(TRIM(L399))=0</formula>
    </cfRule>
  </conditionalFormatting>
  <conditionalFormatting sqref="R394:Z394 R406:Z406 R409:Z410 R396:Z399">
    <cfRule type="expression" dxfId="1140" priority="1133">
      <formula>$AI394&lt;0</formula>
    </cfRule>
  </conditionalFormatting>
  <conditionalFormatting sqref="J394 J406 J409:J410 J396:J399">
    <cfRule type="cellIs" dxfId="1139" priority="1132" operator="equal">
      <formula>"TN"</formula>
    </cfRule>
    <cfRule type="cellIs" dxfId="1138" priority="1134" operator="equal">
      <formula>"VĐ"</formula>
    </cfRule>
    <cfRule type="cellIs" dxfId="1137" priority="1135" operator="equal">
      <formula>"TH"</formula>
    </cfRule>
  </conditionalFormatting>
  <conditionalFormatting sqref="C396:C399 C406 C409:C410">
    <cfRule type="cellIs" dxfId="1136" priority="1131" operator="equal">
      <formula>0</formula>
    </cfRule>
  </conditionalFormatting>
  <conditionalFormatting sqref="N394 N406 N409:N410 N396:N399">
    <cfRule type="cellIs" dxfId="1135" priority="1127" operator="equal">
      <formula>4</formula>
    </cfRule>
    <cfRule type="cellIs" dxfId="1134" priority="1128" operator="equal">
      <formula>3</formula>
    </cfRule>
    <cfRule type="cellIs" dxfId="1133" priority="1129" operator="equal">
      <formula>2</formula>
    </cfRule>
    <cfRule type="cellIs" dxfId="1132" priority="1130" operator="equal">
      <formula>1</formula>
    </cfRule>
  </conditionalFormatting>
  <conditionalFormatting sqref="L400:L404">
    <cfRule type="containsBlanks" dxfId="1131" priority="1125">
      <formula>LEN(TRIM(L400))=0</formula>
    </cfRule>
  </conditionalFormatting>
  <conditionalFormatting sqref="R400:Z404">
    <cfRule type="expression" dxfId="1130" priority="1122">
      <formula>$AI400&lt;0</formula>
    </cfRule>
  </conditionalFormatting>
  <conditionalFormatting sqref="J400:J404">
    <cfRule type="cellIs" dxfId="1129" priority="1121" operator="equal">
      <formula>"TN"</formula>
    </cfRule>
    <cfRule type="cellIs" dxfId="1128" priority="1123" operator="equal">
      <formula>"VĐ"</formula>
    </cfRule>
    <cfRule type="cellIs" dxfId="1127" priority="1124" operator="equal">
      <formula>"TH"</formula>
    </cfRule>
  </conditionalFormatting>
  <conditionalFormatting sqref="C401:C404">
    <cfRule type="cellIs" dxfId="1126" priority="1120" operator="equal">
      <formula>0</formula>
    </cfRule>
  </conditionalFormatting>
  <conditionalFormatting sqref="N400:N404">
    <cfRule type="cellIs" dxfId="1125" priority="1116" operator="equal">
      <formula>4</formula>
    </cfRule>
    <cfRule type="cellIs" dxfId="1124" priority="1117" operator="equal">
      <formula>3</formula>
    </cfRule>
    <cfRule type="cellIs" dxfId="1123" priority="1118" operator="equal">
      <formula>2</formula>
    </cfRule>
    <cfRule type="cellIs" dxfId="1122" priority="1119" operator="equal">
      <formula>1</formula>
    </cfRule>
  </conditionalFormatting>
  <conditionalFormatting sqref="P416 P414">
    <cfRule type="cellIs" dxfId="1121" priority="1114" operator="equal">
      <formula>0</formula>
    </cfRule>
  </conditionalFormatting>
  <conditionalFormatting sqref="R416:Z416 R414:Z414">
    <cfRule type="expression" dxfId="1120" priority="1111">
      <formula>$AI414&lt;0</formula>
    </cfRule>
  </conditionalFormatting>
  <conditionalFormatting sqref="J416 J414">
    <cfRule type="cellIs" dxfId="1119" priority="1110" operator="equal">
      <formula>"TN"</formula>
    </cfRule>
    <cfRule type="cellIs" dxfId="1118" priority="1112" operator="equal">
      <formula>"VĐ"</formula>
    </cfRule>
    <cfRule type="cellIs" dxfId="1117" priority="1113" operator="equal">
      <formula>"TH"</formula>
    </cfRule>
  </conditionalFormatting>
  <conditionalFormatting sqref="P415">
    <cfRule type="cellIs" dxfId="1116" priority="1109" operator="equal">
      <formula>0</formula>
    </cfRule>
  </conditionalFormatting>
  <conditionalFormatting sqref="R415:Z415">
    <cfRule type="expression" dxfId="1115" priority="1106">
      <formula>$AI415&lt;0</formula>
    </cfRule>
  </conditionalFormatting>
  <conditionalFormatting sqref="J415">
    <cfRule type="cellIs" dxfId="1114" priority="1105" operator="equal">
      <formula>"TN"</formula>
    </cfRule>
    <cfRule type="cellIs" dxfId="1113" priority="1107" operator="equal">
      <formula>"VĐ"</formula>
    </cfRule>
    <cfRule type="cellIs" dxfId="1112" priority="1108" operator="equal">
      <formula>"TH"</formula>
    </cfRule>
  </conditionalFormatting>
  <conditionalFormatting sqref="C414:C416">
    <cfRule type="cellIs" dxfId="1111" priority="1104" operator="equal">
      <formula>0</formula>
    </cfRule>
  </conditionalFormatting>
  <conditionalFormatting sqref="N414:N416">
    <cfRule type="cellIs" dxfId="1110" priority="1100" operator="equal">
      <formula>4</formula>
    </cfRule>
    <cfRule type="cellIs" dxfId="1109" priority="1101" operator="equal">
      <formula>3</formula>
    </cfRule>
    <cfRule type="cellIs" dxfId="1108" priority="1102" operator="equal">
      <formula>2</formula>
    </cfRule>
    <cfRule type="cellIs" dxfId="1107" priority="1103" operator="equal">
      <formula>1</formula>
    </cfRule>
  </conditionalFormatting>
  <conditionalFormatting sqref="P413">
    <cfRule type="cellIs" dxfId="1106" priority="1098" operator="equal">
      <formula>0</formula>
    </cfRule>
  </conditionalFormatting>
  <conditionalFormatting sqref="J413">
    <cfRule type="cellIs" dxfId="1105" priority="1095" operator="equal">
      <formula>"TN"</formula>
    </cfRule>
    <cfRule type="cellIs" dxfId="1104" priority="1096" operator="equal">
      <formula>"VĐ"</formula>
    </cfRule>
    <cfRule type="cellIs" dxfId="1103" priority="1097" operator="equal">
      <formula>"TH"</formula>
    </cfRule>
  </conditionalFormatting>
  <conditionalFormatting sqref="C413">
    <cfRule type="cellIs" dxfId="1102" priority="1094" operator="equal">
      <formula>0</formula>
    </cfRule>
  </conditionalFormatting>
  <conditionalFormatting sqref="N413">
    <cfRule type="cellIs" dxfId="1101" priority="1090" operator="equal">
      <formula>4</formula>
    </cfRule>
    <cfRule type="cellIs" dxfId="1100" priority="1091" operator="equal">
      <formula>3</formula>
    </cfRule>
    <cfRule type="cellIs" dxfId="1099" priority="1092" operator="equal">
      <formula>2</formula>
    </cfRule>
    <cfRule type="cellIs" dxfId="1098" priority="1093" operator="equal">
      <formula>1</formula>
    </cfRule>
  </conditionalFormatting>
  <conditionalFormatting sqref="P421 P419">
    <cfRule type="cellIs" dxfId="1097" priority="1089" operator="equal">
      <formula>0</formula>
    </cfRule>
  </conditionalFormatting>
  <conditionalFormatting sqref="R421:Z421 R419:Z419">
    <cfRule type="expression" dxfId="1096" priority="1086">
      <formula>$AI419&lt;0</formula>
    </cfRule>
  </conditionalFormatting>
  <conditionalFormatting sqref="J421 J419">
    <cfRule type="cellIs" dxfId="1095" priority="1085" operator="equal">
      <formula>"TN"</formula>
    </cfRule>
    <cfRule type="cellIs" dxfId="1094" priority="1087" operator="equal">
      <formula>"VĐ"</formula>
    </cfRule>
    <cfRule type="cellIs" dxfId="1093" priority="1088" operator="equal">
      <formula>"TH"</formula>
    </cfRule>
  </conditionalFormatting>
  <conditionalFormatting sqref="P420">
    <cfRule type="cellIs" dxfId="1092" priority="1084" operator="equal">
      <formula>0</formula>
    </cfRule>
  </conditionalFormatting>
  <conditionalFormatting sqref="R420:Z420">
    <cfRule type="expression" dxfId="1091" priority="1081">
      <formula>$AI420&lt;0</formula>
    </cfRule>
  </conditionalFormatting>
  <conditionalFormatting sqref="J420">
    <cfRule type="cellIs" dxfId="1090" priority="1080" operator="equal">
      <formula>"TN"</formula>
    </cfRule>
    <cfRule type="cellIs" dxfId="1089" priority="1082" operator="equal">
      <formula>"VĐ"</formula>
    </cfRule>
    <cfRule type="cellIs" dxfId="1088" priority="1083" operator="equal">
      <formula>"TH"</formula>
    </cfRule>
  </conditionalFormatting>
  <conditionalFormatting sqref="C419:C421">
    <cfRule type="cellIs" dxfId="1087" priority="1079" operator="equal">
      <formula>0</formula>
    </cfRule>
  </conditionalFormatting>
  <conditionalFormatting sqref="N419:N421">
    <cfRule type="cellIs" dxfId="1086" priority="1075" operator="equal">
      <formula>4</formula>
    </cfRule>
    <cfRule type="cellIs" dxfId="1085" priority="1076" operator="equal">
      <formula>3</formula>
    </cfRule>
    <cfRule type="cellIs" dxfId="1084" priority="1077" operator="equal">
      <formula>2</formula>
    </cfRule>
    <cfRule type="cellIs" dxfId="1083" priority="1078" operator="equal">
      <formula>1</formula>
    </cfRule>
  </conditionalFormatting>
  <conditionalFormatting sqref="P418">
    <cfRule type="cellIs" dxfId="1082" priority="1073" operator="equal">
      <formula>0</formula>
    </cfRule>
  </conditionalFormatting>
  <conditionalFormatting sqref="R418:Z418">
    <cfRule type="expression" dxfId="1081" priority="1070">
      <formula>$AI418&lt;0</formula>
    </cfRule>
  </conditionalFormatting>
  <conditionalFormatting sqref="J418">
    <cfRule type="cellIs" dxfId="1080" priority="1069" operator="equal">
      <formula>"TN"</formula>
    </cfRule>
    <cfRule type="cellIs" dxfId="1079" priority="1071" operator="equal">
      <formula>"VĐ"</formula>
    </cfRule>
    <cfRule type="cellIs" dxfId="1078" priority="1072" operator="equal">
      <formula>"TH"</formula>
    </cfRule>
  </conditionalFormatting>
  <conditionalFormatting sqref="C418">
    <cfRule type="cellIs" dxfId="1077" priority="1068" operator="equal">
      <formula>0</formula>
    </cfRule>
  </conditionalFormatting>
  <conditionalFormatting sqref="N418">
    <cfRule type="cellIs" dxfId="1076" priority="1064" operator="equal">
      <formula>4</formula>
    </cfRule>
    <cfRule type="cellIs" dxfId="1075" priority="1065" operator="equal">
      <formula>3</formula>
    </cfRule>
    <cfRule type="cellIs" dxfId="1074" priority="1066" operator="equal">
      <formula>2</formula>
    </cfRule>
    <cfRule type="cellIs" dxfId="1073" priority="1067" operator="equal">
      <formula>1</formula>
    </cfRule>
  </conditionalFormatting>
  <conditionalFormatting sqref="P437 O436:P436 O445:O446 O449 O474:O481">
    <cfRule type="cellIs" dxfId="1072" priority="1062" operator="equal">
      <formula>0</formula>
    </cfRule>
  </conditionalFormatting>
  <conditionalFormatting sqref="R436:Z437">
    <cfRule type="expression" dxfId="1071" priority="1059">
      <formula>$AI436&lt;0</formula>
    </cfRule>
  </conditionalFormatting>
  <conditionalFormatting sqref="J436:J437">
    <cfRule type="cellIs" dxfId="1070" priority="1058" operator="equal">
      <formula>"TN"</formula>
    </cfRule>
    <cfRule type="cellIs" dxfId="1069" priority="1060" operator="equal">
      <formula>"VĐ"</formula>
    </cfRule>
    <cfRule type="cellIs" dxfId="1068" priority="1061" operator="equal">
      <formula>"TH"</formula>
    </cfRule>
  </conditionalFormatting>
  <conditionalFormatting sqref="O435:P435">
    <cfRule type="cellIs" dxfId="1067" priority="1057" operator="equal">
      <formula>0</formula>
    </cfRule>
  </conditionalFormatting>
  <conditionalFormatting sqref="L435">
    <cfRule type="containsBlanks" dxfId="1066" priority="1056">
      <formula>LEN(TRIM(L435))=0</formula>
    </cfRule>
  </conditionalFormatting>
  <conditionalFormatting sqref="J435">
    <cfRule type="cellIs" dxfId="1065" priority="1053" operator="equal">
      <formula>"TN"</formula>
    </cfRule>
    <cfRule type="cellIs" dxfId="1064" priority="1054" operator="equal">
      <formula>"VĐ"</formula>
    </cfRule>
    <cfRule type="cellIs" dxfId="1063" priority="1055" operator="equal">
      <formula>"TH"</formula>
    </cfRule>
  </conditionalFormatting>
  <conditionalFormatting sqref="C435">
    <cfRule type="cellIs" dxfId="1062" priority="1052" operator="equal">
      <formula>0</formula>
    </cfRule>
  </conditionalFormatting>
  <conditionalFormatting sqref="N435">
    <cfRule type="cellIs" dxfId="1061" priority="1048" operator="equal">
      <formula>4</formula>
    </cfRule>
    <cfRule type="cellIs" dxfId="1060" priority="1049" operator="equal">
      <formula>3</formula>
    </cfRule>
    <cfRule type="cellIs" dxfId="1059" priority="1050" operator="equal">
      <formula>2</formula>
    </cfRule>
    <cfRule type="cellIs" dxfId="1058" priority="1051" operator="equal">
      <formula>1</formula>
    </cfRule>
  </conditionalFormatting>
  <conditionalFormatting sqref="O426:P426 P424:P425">
    <cfRule type="cellIs" dxfId="1057" priority="1047" operator="equal">
      <formula>0</formula>
    </cfRule>
  </conditionalFormatting>
  <conditionalFormatting sqref="R424:Z426">
    <cfRule type="expression" dxfId="1056" priority="1044">
      <formula>$AI424&lt;0</formula>
    </cfRule>
  </conditionalFormatting>
  <conditionalFormatting sqref="J424:J426">
    <cfRule type="cellIs" dxfId="1055" priority="1043" operator="equal">
      <formula>"TN"</formula>
    </cfRule>
    <cfRule type="cellIs" dxfId="1054" priority="1045" operator="equal">
      <formula>"VĐ"</formula>
    </cfRule>
    <cfRule type="cellIs" dxfId="1053" priority="1046" operator="equal">
      <formula>"TH"</formula>
    </cfRule>
  </conditionalFormatting>
  <conditionalFormatting sqref="C424:C431">
    <cfRule type="cellIs" dxfId="1052" priority="1042" operator="equal">
      <formula>0</formula>
    </cfRule>
  </conditionalFormatting>
  <conditionalFormatting sqref="N424:N426">
    <cfRule type="cellIs" dxfId="1051" priority="1038" operator="equal">
      <formula>4</formula>
    </cfRule>
    <cfRule type="cellIs" dxfId="1050" priority="1039" operator="equal">
      <formula>3</formula>
    </cfRule>
    <cfRule type="cellIs" dxfId="1049" priority="1040" operator="equal">
      <formula>2</formula>
    </cfRule>
    <cfRule type="cellIs" dxfId="1048" priority="1041" operator="equal">
      <formula>1</formula>
    </cfRule>
  </conditionalFormatting>
  <conditionalFormatting sqref="P422:P423">
    <cfRule type="cellIs" dxfId="1047" priority="1036" operator="equal">
      <formula>0</formula>
    </cfRule>
  </conditionalFormatting>
  <conditionalFormatting sqref="R422:Z423">
    <cfRule type="expression" dxfId="1046" priority="1033">
      <formula>$AI422&lt;0</formula>
    </cfRule>
  </conditionalFormatting>
  <conditionalFormatting sqref="J422:J423">
    <cfRule type="cellIs" dxfId="1045" priority="1032" operator="equal">
      <formula>"TN"</formula>
    </cfRule>
    <cfRule type="cellIs" dxfId="1044" priority="1034" operator="equal">
      <formula>"VĐ"</formula>
    </cfRule>
    <cfRule type="cellIs" dxfId="1043" priority="1035" operator="equal">
      <formula>"TH"</formula>
    </cfRule>
  </conditionalFormatting>
  <conditionalFormatting sqref="C422:C423">
    <cfRule type="cellIs" dxfId="1042" priority="1031" operator="equal">
      <formula>0</formula>
    </cfRule>
  </conditionalFormatting>
  <conditionalFormatting sqref="N422:N423">
    <cfRule type="cellIs" dxfId="1041" priority="1027" operator="equal">
      <formula>4</formula>
    </cfRule>
    <cfRule type="cellIs" dxfId="1040" priority="1028" operator="equal">
      <formula>3</formula>
    </cfRule>
    <cfRule type="cellIs" dxfId="1039" priority="1029" operator="equal">
      <formula>2</formula>
    </cfRule>
    <cfRule type="cellIs" dxfId="1038" priority="1030" operator="equal">
      <formula>1</formula>
    </cfRule>
  </conditionalFormatting>
  <conditionalFormatting sqref="O431:P431 O429:P429">
    <cfRule type="cellIs" dxfId="1037" priority="1025" operator="equal">
      <formula>0</formula>
    </cfRule>
  </conditionalFormatting>
  <conditionalFormatting sqref="R431:Z431 R429:Z429">
    <cfRule type="expression" dxfId="1036" priority="1022">
      <formula>$AI429&lt;0</formula>
    </cfRule>
  </conditionalFormatting>
  <conditionalFormatting sqref="J431 J429">
    <cfRule type="cellIs" dxfId="1035" priority="1021" operator="equal">
      <formula>"TN"</formula>
    </cfRule>
    <cfRule type="cellIs" dxfId="1034" priority="1023" operator="equal">
      <formula>"VĐ"</formula>
    </cfRule>
    <cfRule type="cellIs" dxfId="1033" priority="1024" operator="equal">
      <formula>"TH"</formula>
    </cfRule>
  </conditionalFormatting>
  <conditionalFormatting sqref="O430:P430">
    <cfRule type="cellIs" dxfId="1032" priority="1020" operator="equal">
      <formula>0</formula>
    </cfRule>
  </conditionalFormatting>
  <conditionalFormatting sqref="R430:Z430">
    <cfRule type="expression" dxfId="1031" priority="1017">
      <formula>$AI430&lt;0</formula>
    </cfRule>
  </conditionalFormatting>
  <conditionalFormatting sqref="J430">
    <cfRule type="cellIs" dxfId="1030" priority="1016" operator="equal">
      <formula>"TN"</formula>
    </cfRule>
    <cfRule type="cellIs" dxfId="1029" priority="1018" operator="equal">
      <formula>"VĐ"</formula>
    </cfRule>
    <cfRule type="cellIs" dxfId="1028" priority="1019" operator="equal">
      <formula>"TH"</formula>
    </cfRule>
  </conditionalFormatting>
  <conditionalFormatting sqref="N429:N431">
    <cfRule type="cellIs" dxfId="1027" priority="1012" operator="equal">
      <formula>4</formula>
    </cfRule>
    <cfRule type="cellIs" dxfId="1026" priority="1013" operator="equal">
      <formula>3</formula>
    </cfRule>
    <cfRule type="cellIs" dxfId="1025" priority="1014" operator="equal">
      <formula>2</formula>
    </cfRule>
    <cfRule type="cellIs" dxfId="1024" priority="1015" operator="equal">
      <formula>1</formula>
    </cfRule>
  </conditionalFormatting>
  <conditionalFormatting sqref="O427:P428">
    <cfRule type="cellIs" dxfId="1023" priority="1010" operator="equal">
      <formula>0</formula>
    </cfRule>
  </conditionalFormatting>
  <conditionalFormatting sqref="R427:Z428">
    <cfRule type="expression" dxfId="1022" priority="1007">
      <formula>$AI427&lt;0</formula>
    </cfRule>
  </conditionalFormatting>
  <conditionalFormatting sqref="J427:J428">
    <cfRule type="cellIs" dxfId="1021" priority="1006" operator="equal">
      <formula>"TN"</formula>
    </cfRule>
    <cfRule type="cellIs" dxfId="1020" priority="1008" operator="equal">
      <formula>"VĐ"</formula>
    </cfRule>
    <cfRule type="cellIs" dxfId="1019" priority="1009" operator="equal">
      <formula>"TH"</formula>
    </cfRule>
  </conditionalFormatting>
  <conditionalFormatting sqref="N427:N428">
    <cfRule type="cellIs" dxfId="1018" priority="1002" operator="equal">
      <formula>4</formula>
    </cfRule>
    <cfRule type="cellIs" dxfId="1017" priority="1003" operator="equal">
      <formula>3</formula>
    </cfRule>
    <cfRule type="cellIs" dxfId="1016" priority="1004" operator="equal">
      <formula>2</formula>
    </cfRule>
    <cfRule type="cellIs" dxfId="1015" priority="1005" operator="equal">
      <formula>1</formula>
    </cfRule>
  </conditionalFormatting>
  <conditionalFormatting sqref="O434:P434">
    <cfRule type="cellIs" dxfId="1014" priority="1000" operator="equal">
      <formula>0</formula>
    </cfRule>
  </conditionalFormatting>
  <conditionalFormatting sqref="R434:Z434">
    <cfRule type="expression" dxfId="1013" priority="997">
      <formula>$AI434&lt;0</formula>
    </cfRule>
  </conditionalFormatting>
  <conditionalFormatting sqref="J434">
    <cfRule type="cellIs" dxfId="1012" priority="996" operator="equal">
      <formula>"TN"</formula>
    </cfRule>
    <cfRule type="cellIs" dxfId="1011" priority="998" operator="equal">
      <formula>"VĐ"</formula>
    </cfRule>
    <cfRule type="cellIs" dxfId="1010" priority="999" operator="equal">
      <formula>"TH"</formula>
    </cfRule>
  </conditionalFormatting>
  <conditionalFormatting sqref="C434">
    <cfRule type="cellIs" dxfId="1009" priority="995" operator="equal">
      <formula>0</formula>
    </cfRule>
  </conditionalFormatting>
  <conditionalFormatting sqref="N434">
    <cfRule type="cellIs" dxfId="1008" priority="991" operator="equal">
      <formula>4</formula>
    </cfRule>
    <cfRule type="cellIs" dxfId="1007" priority="992" operator="equal">
      <formula>3</formula>
    </cfRule>
    <cfRule type="cellIs" dxfId="1006" priority="993" operator="equal">
      <formula>2</formula>
    </cfRule>
    <cfRule type="cellIs" dxfId="1005" priority="994" operator="equal">
      <formula>1</formula>
    </cfRule>
  </conditionalFormatting>
  <conditionalFormatting sqref="O432:P433">
    <cfRule type="cellIs" dxfId="1004" priority="990" operator="equal">
      <formula>0</formula>
    </cfRule>
  </conditionalFormatting>
  <conditionalFormatting sqref="R432:Z433">
    <cfRule type="expression" dxfId="1003" priority="987">
      <formula>$AI432&lt;0</formula>
    </cfRule>
  </conditionalFormatting>
  <conditionalFormatting sqref="J432:J433">
    <cfRule type="cellIs" dxfId="1002" priority="986" operator="equal">
      <formula>"TN"</formula>
    </cfRule>
    <cfRule type="cellIs" dxfId="1001" priority="988" operator="equal">
      <formula>"VĐ"</formula>
    </cfRule>
    <cfRule type="cellIs" dxfId="1000" priority="989" operator="equal">
      <formula>"TH"</formula>
    </cfRule>
  </conditionalFormatting>
  <conditionalFormatting sqref="C432:C433">
    <cfRule type="cellIs" dxfId="999" priority="985" operator="equal">
      <formula>0</formula>
    </cfRule>
  </conditionalFormatting>
  <conditionalFormatting sqref="N432:N433">
    <cfRule type="cellIs" dxfId="998" priority="981" operator="equal">
      <formula>4</formula>
    </cfRule>
    <cfRule type="cellIs" dxfId="997" priority="982" operator="equal">
      <formula>3</formula>
    </cfRule>
    <cfRule type="cellIs" dxfId="996" priority="983" operator="equal">
      <formula>2</formula>
    </cfRule>
    <cfRule type="cellIs" dxfId="995" priority="984" operator="equal">
      <formula>1</formula>
    </cfRule>
  </conditionalFormatting>
  <conditionalFormatting sqref="L146 L148 L150 L152 L154 L156 L158 L160 L162 L164 L166 L168 L170 L172 L174 L182 L184 L186 L188 L190 L192 L194 L196 L198 L200 L202 L204 L206 L208 L210 L212 L214 L218 L220 L222 L224 L226 L228 L230 L232 L234">
    <cfRule type="containsBlanks" dxfId="994" priority="979">
      <formula>LEN(TRIM(L146))=0</formula>
    </cfRule>
  </conditionalFormatting>
  <conditionalFormatting sqref="K176 C176">
    <cfRule type="cellIs" dxfId="993" priority="978" operator="equal">
      <formula>0</formula>
    </cfRule>
  </conditionalFormatting>
  <conditionalFormatting sqref="R176:Z176">
    <cfRule type="expression" dxfId="992" priority="975">
      <formula>$AI176&lt;0</formula>
    </cfRule>
  </conditionalFormatting>
  <conditionalFormatting sqref="J176">
    <cfRule type="cellIs" dxfId="991" priority="974" operator="equal">
      <formula>"TN"</formula>
    </cfRule>
    <cfRule type="cellIs" dxfId="990" priority="976" operator="equal">
      <formula>"VĐ"</formula>
    </cfRule>
    <cfRule type="cellIs" dxfId="989" priority="977" operator="equal">
      <formula>"TH"</formula>
    </cfRule>
  </conditionalFormatting>
  <conditionalFormatting sqref="K177 C177">
    <cfRule type="cellIs" dxfId="988" priority="973" operator="equal">
      <formula>0</formula>
    </cfRule>
  </conditionalFormatting>
  <conditionalFormatting sqref="R177:Z177">
    <cfRule type="expression" dxfId="987" priority="970">
      <formula>$AI177&lt;0</formula>
    </cfRule>
  </conditionalFormatting>
  <conditionalFormatting sqref="J180:J206 J177:J178">
    <cfRule type="cellIs" dxfId="986" priority="969" operator="equal">
      <formula>"TN"</formula>
    </cfRule>
    <cfRule type="cellIs" dxfId="985" priority="971" operator="equal">
      <formula>"VĐ"</formula>
    </cfRule>
    <cfRule type="cellIs" dxfId="984" priority="972" operator="equal">
      <formula>"TH"</formula>
    </cfRule>
  </conditionalFormatting>
  <conditionalFormatting sqref="K178 C178">
    <cfRule type="cellIs" dxfId="983" priority="968" operator="equal">
      <formula>0</formula>
    </cfRule>
  </conditionalFormatting>
  <conditionalFormatting sqref="R178:Z178">
    <cfRule type="expression" dxfId="982" priority="967">
      <formula>$AI178&lt;0</formula>
    </cfRule>
  </conditionalFormatting>
  <conditionalFormatting sqref="C274">
    <cfRule type="cellIs" dxfId="981" priority="966" operator="equal">
      <formula>0</formula>
    </cfRule>
  </conditionalFormatting>
  <conditionalFormatting sqref="C275">
    <cfRule type="cellIs" dxfId="980" priority="965" operator="equal">
      <formula>0</formula>
    </cfRule>
  </conditionalFormatting>
  <conditionalFormatting sqref="C276">
    <cfRule type="cellIs" dxfId="979" priority="964" operator="equal">
      <formula>0</formula>
    </cfRule>
  </conditionalFormatting>
  <conditionalFormatting sqref="C277">
    <cfRule type="cellIs" dxfId="978" priority="963" operator="equal">
      <formula>0</formula>
    </cfRule>
  </conditionalFormatting>
  <conditionalFormatting sqref="C278">
    <cfRule type="cellIs" dxfId="977" priority="962" operator="equal">
      <formula>0</formula>
    </cfRule>
  </conditionalFormatting>
  <conditionalFormatting sqref="C279">
    <cfRule type="cellIs" dxfId="976" priority="961" operator="equal">
      <formula>0</formula>
    </cfRule>
  </conditionalFormatting>
  <conditionalFormatting sqref="C280">
    <cfRule type="cellIs" dxfId="975" priority="960" operator="equal">
      <formula>0</formula>
    </cfRule>
  </conditionalFormatting>
  <conditionalFormatting sqref="K186 C186">
    <cfRule type="cellIs" dxfId="974" priority="959" operator="equal">
      <formula>0</formula>
    </cfRule>
  </conditionalFormatting>
  <conditionalFormatting sqref="R186:Z186">
    <cfRule type="expression" dxfId="973" priority="958">
      <formula>$AI186&lt;0</formula>
    </cfRule>
  </conditionalFormatting>
  <conditionalFormatting sqref="C159 K159">
    <cfRule type="cellIs" dxfId="972" priority="957" operator="equal">
      <formula>0</formula>
    </cfRule>
  </conditionalFormatting>
  <conditionalFormatting sqref="R159:Z159">
    <cfRule type="expression" dxfId="971" priority="954">
      <formula>$AI159&lt;0</formula>
    </cfRule>
  </conditionalFormatting>
  <conditionalFormatting sqref="J159">
    <cfRule type="cellIs" dxfId="970" priority="953" operator="equal">
      <formula>"TN"</formula>
    </cfRule>
    <cfRule type="cellIs" dxfId="969" priority="955" operator="equal">
      <formula>"VĐ"</formula>
    </cfRule>
    <cfRule type="cellIs" dxfId="968" priority="956" operator="equal">
      <formula>"TH"</formula>
    </cfRule>
  </conditionalFormatting>
  <conditionalFormatting sqref="C160 K160">
    <cfRule type="cellIs" dxfId="967" priority="952" operator="equal">
      <formula>0</formula>
    </cfRule>
  </conditionalFormatting>
  <conditionalFormatting sqref="R160:Z160">
    <cfRule type="expression" dxfId="966" priority="949">
      <formula>$AI160&lt;0</formula>
    </cfRule>
  </conditionalFormatting>
  <conditionalFormatting sqref="J160">
    <cfRule type="cellIs" dxfId="965" priority="948" operator="equal">
      <formula>"TN"</formula>
    </cfRule>
    <cfRule type="cellIs" dxfId="964" priority="950" operator="equal">
      <formula>"VĐ"</formula>
    </cfRule>
    <cfRule type="cellIs" dxfId="963" priority="951" operator="equal">
      <formula>"TH"</formula>
    </cfRule>
  </conditionalFormatting>
  <conditionalFormatting sqref="C283">
    <cfRule type="cellIs" dxfId="962" priority="947" operator="equal">
      <formula>0</formula>
    </cfRule>
  </conditionalFormatting>
  <conditionalFormatting sqref="R283:Z283">
    <cfRule type="expression" dxfId="961" priority="944">
      <formula>$AI283&lt;0</formula>
    </cfRule>
  </conditionalFormatting>
  <conditionalFormatting sqref="J283">
    <cfRule type="cellIs" dxfId="960" priority="943" operator="equal">
      <formula>"TN"</formula>
    </cfRule>
    <cfRule type="cellIs" dxfId="959" priority="945" operator="equal">
      <formula>"VĐ"</formula>
    </cfRule>
    <cfRule type="cellIs" dxfId="958" priority="946" operator="equal">
      <formula>"TH"</formula>
    </cfRule>
  </conditionalFormatting>
  <conditionalFormatting sqref="C292">
    <cfRule type="cellIs" dxfId="957" priority="942" operator="equal">
      <formula>0</formula>
    </cfRule>
  </conditionalFormatting>
  <conditionalFormatting sqref="R292:Z292">
    <cfRule type="expression" dxfId="956" priority="939">
      <formula>$AI292&lt;0</formula>
    </cfRule>
  </conditionalFormatting>
  <conditionalFormatting sqref="J292">
    <cfRule type="cellIs" dxfId="955" priority="938" operator="equal">
      <formula>"TN"</formula>
    </cfRule>
    <cfRule type="cellIs" dxfId="954" priority="940" operator="equal">
      <formula>"VĐ"</formula>
    </cfRule>
    <cfRule type="cellIs" dxfId="953" priority="941" operator="equal">
      <formula>"TH"</formula>
    </cfRule>
  </conditionalFormatting>
  <conditionalFormatting sqref="C294">
    <cfRule type="cellIs" dxfId="952" priority="937" operator="equal">
      <formula>0</formula>
    </cfRule>
  </conditionalFormatting>
  <conditionalFormatting sqref="R294:Z294">
    <cfRule type="expression" dxfId="951" priority="934">
      <formula>$AI294&lt;0</formula>
    </cfRule>
  </conditionalFormatting>
  <conditionalFormatting sqref="J294">
    <cfRule type="cellIs" dxfId="950" priority="933" operator="equal">
      <formula>"TN"</formula>
    </cfRule>
    <cfRule type="cellIs" dxfId="949" priority="935" operator="equal">
      <formula>"VĐ"</formula>
    </cfRule>
    <cfRule type="cellIs" dxfId="948" priority="936" operator="equal">
      <formula>"TH"</formula>
    </cfRule>
  </conditionalFormatting>
  <conditionalFormatting sqref="C302">
    <cfRule type="cellIs" dxfId="947" priority="932" operator="equal">
      <formula>0</formula>
    </cfRule>
  </conditionalFormatting>
  <conditionalFormatting sqref="R302:Z302">
    <cfRule type="expression" dxfId="946" priority="929">
      <formula>$AI302&lt;0</formula>
    </cfRule>
  </conditionalFormatting>
  <conditionalFormatting sqref="J302">
    <cfRule type="cellIs" dxfId="945" priority="928" operator="equal">
      <formula>"TN"</formula>
    </cfRule>
    <cfRule type="cellIs" dxfId="944" priority="930" operator="equal">
      <formula>"VĐ"</formula>
    </cfRule>
    <cfRule type="cellIs" dxfId="943" priority="931" operator="equal">
      <formula>"TH"</formula>
    </cfRule>
  </conditionalFormatting>
  <conditionalFormatting sqref="C289">
    <cfRule type="cellIs" dxfId="942" priority="927" operator="equal">
      <formula>0</formula>
    </cfRule>
  </conditionalFormatting>
  <conditionalFormatting sqref="R289:Z289">
    <cfRule type="expression" dxfId="941" priority="924">
      <formula>$AI289&lt;0</formula>
    </cfRule>
  </conditionalFormatting>
  <conditionalFormatting sqref="J289">
    <cfRule type="cellIs" dxfId="940" priority="923" operator="equal">
      <formula>"TN"</formula>
    </cfRule>
    <cfRule type="cellIs" dxfId="939" priority="925" operator="equal">
      <formula>"VĐ"</formula>
    </cfRule>
    <cfRule type="cellIs" dxfId="938" priority="926" operator="equal">
      <formula>"TH"</formula>
    </cfRule>
  </conditionalFormatting>
  <conditionalFormatting sqref="C290">
    <cfRule type="cellIs" dxfId="937" priority="922" operator="equal">
      <formula>0</formula>
    </cfRule>
  </conditionalFormatting>
  <conditionalFormatting sqref="R290:Z290">
    <cfRule type="expression" dxfId="936" priority="919">
      <formula>$AI290&lt;0</formula>
    </cfRule>
  </conditionalFormatting>
  <conditionalFormatting sqref="J290">
    <cfRule type="cellIs" dxfId="935" priority="918" operator="equal">
      <formula>"TN"</formula>
    </cfRule>
    <cfRule type="cellIs" dxfId="934" priority="920" operator="equal">
      <formula>"VĐ"</formula>
    </cfRule>
    <cfRule type="cellIs" dxfId="933" priority="921" operator="equal">
      <formula>"TH"</formula>
    </cfRule>
  </conditionalFormatting>
  <conditionalFormatting sqref="R309:Z309">
    <cfRule type="expression" dxfId="932" priority="915">
      <formula>$AI309&lt;0</formula>
    </cfRule>
  </conditionalFormatting>
  <conditionalFormatting sqref="J309">
    <cfRule type="cellIs" dxfId="931" priority="914" operator="equal">
      <formula>"TN"</formula>
    </cfRule>
    <cfRule type="cellIs" dxfId="930" priority="916" operator="equal">
      <formula>"VĐ"</formula>
    </cfRule>
    <cfRule type="cellIs" dxfId="929" priority="917" operator="equal">
      <formula>"TH"</formula>
    </cfRule>
  </conditionalFormatting>
  <conditionalFormatting sqref="R310:Z310">
    <cfRule type="expression" dxfId="928" priority="911">
      <formula>$AI310&lt;0</formula>
    </cfRule>
  </conditionalFormatting>
  <conditionalFormatting sqref="J310">
    <cfRule type="cellIs" dxfId="927" priority="910" operator="equal">
      <formula>"TN"</formula>
    </cfRule>
    <cfRule type="cellIs" dxfId="926" priority="912" operator="equal">
      <formula>"VĐ"</formula>
    </cfRule>
    <cfRule type="cellIs" dxfId="925" priority="913" operator="equal">
      <formula>"TH"</formula>
    </cfRule>
  </conditionalFormatting>
  <conditionalFormatting sqref="L308 L310 L312 L314">
    <cfRule type="containsBlanks" dxfId="924" priority="909">
      <formula>LEN(TRIM(L308))=0</formula>
    </cfRule>
  </conditionalFormatting>
  <conditionalFormatting sqref="R308:Z308">
    <cfRule type="expression" dxfId="923" priority="906">
      <formula>$AI308&lt;0</formula>
    </cfRule>
  </conditionalFormatting>
  <conditionalFormatting sqref="J308">
    <cfRule type="cellIs" dxfId="922" priority="905" operator="equal">
      <formula>"TN"</formula>
    </cfRule>
    <cfRule type="cellIs" dxfId="921" priority="907" operator="equal">
      <formula>"VĐ"</formula>
    </cfRule>
    <cfRule type="cellIs" dxfId="920" priority="908" operator="equal">
      <formula>"TH"</formula>
    </cfRule>
  </conditionalFormatting>
  <conditionalFormatting sqref="C296">
    <cfRule type="cellIs" dxfId="919" priority="904" operator="equal">
      <formula>0</formula>
    </cfRule>
  </conditionalFormatting>
  <conditionalFormatting sqref="R296:Z296">
    <cfRule type="expression" dxfId="918" priority="901">
      <formula>$AI296&lt;0</formula>
    </cfRule>
  </conditionalFormatting>
  <conditionalFormatting sqref="J296">
    <cfRule type="cellIs" dxfId="917" priority="900" operator="equal">
      <formula>"TN"</formula>
    </cfRule>
    <cfRule type="cellIs" dxfId="916" priority="902" operator="equal">
      <formula>"VĐ"</formula>
    </cfRule>
    <cfRule type="cellIs" dxfId="915" priority="903" operator="equal">
      <formula>"TH"</formula>
    </cfRule>
  </conditionalFormatting>
  <conditionalFormatting sqref="L405">
    <cfRule type="containsBlanks" dxfId="914" priority="899">
      <formula>LEN(TRIM(L405))=0</formula>
    </cfRule>
  </conditionalFormatting>
  <conditionalFormatting sqref="R405:Z405">
    <cfRule type="expression" dxfId="913" priority="896">
      <formula>$AI405&lt;0</formula>
    </cfRule>
  </conditionalFormatting>
  <conditionalFormatting sqref="J405">
    <cfRule type="cellIs" dxfId="912" priority="895" operator="equal">
      <formula>"TN"</formula>
    </cfRule>
    <cfRule type="cellIs" dxfId="911" priority="897" operator="equal">
      <formula>"VĐ"</formula>
    </cfRule>
    <cfRule type="cellIs" dxfId="910" priority="898" operator="equal">
      <formula>"TH"</formula>
    </cfRule>
  </conditionalFormatting>
  <conditionalFormatting sqref="C405">
    <cfRule type="cellIs" dxfId="909" priority="894" operator="equal">
      <formula>0</formula>
    </cfRule>
  </conditionalFormatting>
  <conditionalFormatting sqref="N405">
    <cfRule type="cellIs" dxfId="908" priority="890" operator="equal">
      <formula>4</formula>
    </cfRule>
    <cfRule type="cellIs" dxfId="907" priority="891" operator="equal">
      <formula>3</formula>
    </cfRule>
    <cfRule type="cellIs" dxfId="906" priority="892" operator="equal">
      <formula>2</formula>
    </cfRule>
    <cfRule type="cellIs" dxfId="905" priority="893" operator="equal">
      <formula>1</formula>
    </cfRule>
  </conditionalFormatting>
  <conditionalFormatting sqref="R408:Z408">
    <cfRule type="expression" dxfId="904" priority="886">
      <formula>$AI408&lt;0</formula>
    </cfRule>
  </conditionalFormatting>
  <conditionalFormatting sqref="J408">
    <cfRule type="cellIs" dxfId="903" priority="885" operator="equal">
      <formula>"TN"</formula>
    </cfRule>
    <cfRule type="cellIs" dxfId="902" priority="887" operator="equal">
      <formula>"VĐ"</formula>
    </cfRule>
    <cfRule type="cellIs" dxfId="901" priority="888" operator="equal">
      <formula>"TH"</formula>
    </cfRule>
  </conditionalFormatting>
  <conditionalFormatting sqref="C408">
    <cfRule type="cellIs" dxfId="900" priority="884" operator="equal">
      <formula>0</formula>
    </cfRule>
  </conditionalFormatting>
  <conditionalFormatting sqref="N408">
    <cfRule type="cellIs" dxfId="899" priority="880" operator="equal">
      <formula>4</formula>
    </cfRule>
    <cfRule type="cellIs" dxfId="898" priority="881" operator="equal">
      <formula>3</formula>
    </cfRule>
    <cfRule type="cellIs" dxfId="897" priority="882" operator="equal">
      <formula>2</formula>
    </cfRule>
    <cfRule type="cellIs" dxfId="896" priority="883" operator="equal">
      <formula>1</formula>
    </cfRule>
  </conditionalFormatting>
  <conditionalFormatting sqref="R407:Z407">
    <cfRule type="expression" dxfId="895" priority="876">
      <formula>$AI407&lt;0</formula>
    </cfRule>
  </conditionalFormatting>
  <conditionalFormatting sqref="J407">
    <cfRule type="cellIs" dxfId="894" priority="875" operator="equal">
      <formula>"TN"</formula>
    </cfRule>
    <cfRule type="cellIs" dxfId="893" priority="877" operator="equal">
      <formula>"VĐ"</formula>
    </cfRule>
    <cfRule type="cellIs" dxfId="892" priority="878" operator="equal">
      <formula>"TH"</formula>
    </cfRule>
  </conditionalFormatting>
  <conditionalFormatting sqref="C407">
    <cfRule type="cellIs" dxfId="891" priority="874" operator="equal">
      <formula>0</formula>
    </cfRule>
  </conditionalFormatting>
  <conditionalFormatting sqref="N407">
    <cfRule type="cellIs" dxfId="890" priority="870" operator="equal">
      <formula>4</formula>
    </cfRule>
    <cfRule type="cellIs" dxfId="889" priority="871" operator="equal">
      <formula>3</formula>
    </cfRule>
    <cfRule type="cellIs" dxfId="888" priority="872" operator="equal">
      <formula>2</formula>
    </cfRule>
    <cfRule type="cellIs" dxfId="887" priority="873" operator="equal">
      <formula>1</formula>
    </cfRule>
  </conditionalFormatting>
  <conditionalFormatting sqref="R395:Z395">
    <cfRule type="expression" dxfId="886" priority="866">
      <formula>$AI395&lt;0</formula>
    </cfRule>
  </conditionalFormatting>
  <conditionalFormatting sqref="J395">
    <cfRule type="cellIs" dxfId="885" priority="865" operator="equal">
      <formula>"TN"</formula>
    </cfRule>
    <cfRule type="cellIs" dxfId="884" priority="867" operator="equal">
      <formula>"VĐ"</formula>
    </cfRule>
    <cfRule type="cellIs" dxfId="883" priority="868" operator="equal">
      <formula>"TH"</formula>
    </cfRule>
  </conditionalFormatting>
  <conditionalFormatting sqref="C395">
    <cfRule type="cellIs" dxfId="882" priority="864" operator="equal">
      <formula>0</formula>
    </cfRule>
  </conditionalFormatting>
  <conditionalFormatting sqref="N395">
    <cfRule type="cellIs" dxfId="881" priority="860" operator="equal">
      <formula>4</formula>
    </cfRule>
    <cfRule type="cellIs" dxfId="880" priority="861" operator="equal">
      <formula>3</formula>
    </cfRule>
    <cfRule type="cellIs" dxfId="879" priority="862" operator="equal">
      <formula>2</formula>
    </cfRule>
    <cfRule type="cellIs" dxfId="878" priority="863" operator="equal">
      <formula>1</formula>
    </cfRule>
  </conditionalFormatting>
  <conditionalFormatting sqref="R392:Z392">
    <cfRule type="expression" dxfId="877" priority="858">
      <formula>$AI392&lt;0</formula>
    </cfRule>
  </conditionalFormatting>
  <conditionalFormatting sqref="J392">
    <cfRule type="cellIs" dxfId="876" priority="855" operator="equal">
      <formula>"TN"</formula>
    </cfRule>
    <cfRule type="cellIs" dxfId="875" priority="856" operator="equal">
      <formula>"VĐ"</formula>
    </cfRule>
    <cfRule type="cellIs" dxfId="874" priority="857" operator="equal">
      <formula>"TH"</formula>
    </cfRule>
  </conditionalFormatting>
  <conditionalFormatting sqref="C392">
    <cfRule type="cellIs" dxfId="873" priority="854" operator="equal">
      <formula>0</formula>
    </cfRule>
  </conditionalFormatting>
  <conditionalFormatting sqref="O417 Q417">
    <cfRule type="cellIs" dxfId="872" priority="853" operator="equal">
      <formula>0</formula>
    </cfRule>
  </conditionalFormatting>
  <conditionalFormatting sqref="R417:Z417">
    <cfRule type="expression" dxfId="871" priority="852">
      <formula>$AI417&lt;0</formula>
    </cfRule>
  </conditionalFormatting>
  <conditionalFormatting sqref="P417">
    <cfRule type="cellIs" dxfId="870" priority="850" operator="equal">
      <formula>0</formula>
    </cfRule>
  </conditionalFormatting>
  <conditionalFormatting sqref="J417">
    <cfRule type="cellIs" dxfId="869" priority="847" operator="equal">
      <formula>"TN"</formula>
    </cfRule>
    <cfRule type="cellIs" dxfId="868" priority="848" operator="equal">
      <formula>"VĐ"</formula>
    </cfRule>
    <cfRule type="cellIs" dxfId="867" priority="849" operator="equal">
      <formula>"TH"</formula>
    </cfRule>
  </conditionalFormatting>
  <conditionalFormatting sqref="N417">
    <cfRule type="cellIs" dxfId="866" priority="843" operator="equal">
      <formula>4</formula>
    </cfRule>
    <cfRule type="cellIs" dxfId="865" priority="844" operator="equal">
      <formula>3</formula>
    </cfRule>
    <cfRule type="cellIs" dxfId="864" priority="845" operator="equal">
      <formula>2</formula>
    </cfRule>
    <cfRule type="cellIs" dxfId="863" priority="846" operator="equal">
      <formula>1</formula>
    </cfRule>
  </conditionalFormatting>
  <conditionalFormatting sqref="Q465:Q468 O465:O468 O470:O473 Q559:Q560">
    <cfRule type="cellIs" dxfId="862" priority="842" operator="equal">
      <formula>0</formula>
    </cfRule>
  </conditionalFormatting>
  <conditionalFormatting sqref="P468 P466">
    <cfRule type="cellIs" dxfId="861" priority="841" operator="equal">
      <formula>0</formula>
    </cfRule>
  </conditionalFormatting>
  <conditionalFormatting sqref="L466:L468">
    <cfRule type="containsBlanks" dxfId="860" priority="840">
      <formula>LEN(TRIM(L466))=0</formula>
    </cfRule>
  </conditionalFormatting>
  <conditionalFormatting sqref="R468:Z468 R466:Z466">
    <cfRule type="expression" dxfId="859" priority="837">
      <formula>$AI466&lt;0</formula>
    </cfRule>
  </conditionalFormatting>
  <conditionalFormatting sqref="J468 J466">
    <cfRule type="cellIs" dxfId="858" priority="836" operator="equal">
      <formula>"TN"</formula>
    </cfRule>
    <cfRule type="cellIs" dxfId="857" priority="838" operator="equal">
      <formula>"VĐ"</formula>
    </cfRule>
    <cfRule type="cellIs" dxfId="856" priority="839" operator="equal">
      <formula>"TH"</formula>
    </cfRule>
  </conditionalFormatting>
  <conditionalFormatting sqref="P467">
    <cfRule type="cellIs" dxfId="855" priority="835" operator="equal">
      <formula>0</formula>
    </cfRule>
  </conditionalFormatting>
  <conditionalFormatting sqref="R467:Z467">
    <cfRule type="expression" dxfId="854" priority="832">
      <formula>$AI467&lt;0</formula>
    </cfRule>
  </conditionalFormatting>
  <conditionalFormatting sqref="J467">
    <cfRule type="cellIs" dxfId="853" priority="831" operator="equal">
      <formula>"TN"</formula>
    </cfRule>
    <cfRule type="cellIs" dxfId="852" priority="833" operator="equal">
      <formula>"VĐ"</formula>
    </cfRule>
    <cfRule type="cellIs" dxfId="851" priority="834" operator="equal">
      <formula>"TH"</formula>
    </cfRule>
  </conditionalFormatting>
  <conditionalFormatting sqref="C466:C468">
    <cfRule type="cellIs" dxfId="850" priority="830" operator="equal">
      <formula>0</formula>
    </cfRule>
  </conditionalFormatting>
  <conditionalFormatting sqref="N466:N468">
    <cfRule type="cellIs" dxfId="849" priority="826" operator="equal">
      <formula>4</formula>
    </cfRule>
    <cfRule type="cellIs" dxfId="848" priority="827" operator="equal">
      <formula>3</formula>
    </cfRule>
    <cfRule type="cellIs" dxfId="847" priority="828" operator="equal">
      <formula>2</formula>
    </cfRule>
    <cfRule type="cellIs" dxfId="846" priority="829" operator="equal">
      <formula>1</formula>
    </cfRule>
  </conditionalFormatting>
  <conditionalFormatting sqref="P465">
    <cfRule type="cellIs" dxfId="845" priority="824" operator="equal">
      <formula>0</formula>
    </cfRule>
  </conditionalFormatting>
  <conditionalFormatting sqref="L465">
    <cfRule type="containsBlanks" dxfId="844" priority="823">
      <formula>LEN(TRIM(L465))=0</formula>
    </cfRule>
  </conditionalFormatting>
  <conditionalFormatting sqref="R465:Z465">
    <cfRule type="expression" dxfId="843" priority="820">
      <formula>$AI465&lt;0</formula>
    </cfRule>
  </conditionalFormatting>
  <conditionalFormatting sqref="J465">
    <cfRule type="cellIs" dxfId="842" priority="819" operator="equal">
      <formula>"TN"</formula>
    </cfRule>
    <cfRule type="cellIs" dxfId="841" priority="821" operator="equal">
      <formula>"VĐ"</formula>
    </cfRule>
    <cfRule type="cellIs" dxfId="840" priority="822" operator="equal">
      <formula>"TH"</formula>
    </cfRule>
  </conditionalFormatting>
  <conditionalFormatting sqref="C465">
    <cfRule type="cellIs" dxfId="839" priority="818" operator="equal">
      <formula>0</formula>
    </cfRule>
  </conditionalFormatting>
  <conditionalFormatting sqref="N465">
    <cfRule type="cellIs" dxfId="838" priority="814" operator="equal">
      <formula>4</formula>
    </cfRule>
    <cfRule type="cellIs" dxfId="837" priority="815" operator="equal">
      <formula>3</formula>
    </cfRule>
    <cfRule type="cellIs" dxfId="836" priority="816" operator="equal">
      <formula>2</formula>
    </cfRule>
    <cfRule type="cellIs" dxfId="835" priority="817" operator="equal">
      <formula>1</formula>
    </cfRule>
  </conditionalFormatting>
  <conditionalFormatting sqref="P473 P471">
    <cfRule type="cellIs" dxfId="834" priority="812" operator="equal">
      <formula>0</formula>
    </cfRule>
  </conditionalFormatting>
  <conditionalFormatting sqref="L471:L473">
    <cfRule type="containsBlanks" dxfId="833" priority="811">
      <formula>LEN(TRIM(L471))=0</formula>
    </cfRule>
  </conditionalFormatting>
  <conditionalFormatting sqref="R473:Z473 R471:Z471">
    <cfRule type="expression" dxfId="832" priority="808">
      <formula>$AI471&lt;0</formula>
    </cfRule>
  </conditionalFormatting>
  <conditionalFormatting sqref="J473 J471">
    <cfRule type="cellIs" dxfId="831" priority="807" operator="equal">
      <formula>"TN"</formula>
    </cfRule>
    <cfRule type="cellIs" dxfId="830" priority="809" operator="equal">
      <formula>"VĐ"</formula>
    </cfRule>
    <cfRule type="cellIs" dxfId="829" priority="810" operator="equal">
      <formula>"TH"</formula>
    </cfRule>
  </conditionalFormatting>
  <conditionalFormatting sqref="P472">
    <cfRule type="cellIs" dxfId="828" priority="806" operator="equal">
      <formula>0</formula>
    </cfRule>
  </conditionalFormatting>
  <conditionalFormatting sqref="R472:Z472">
    <cfRule type="expression" dxfId="827" priority="803">
      <formula>$AI472&lt;0</formula>
    </cfRule>
  </conditionalFormatting>
  <conditionalFormatting sqref="J472">
    <cfRule type="cellIs" dxfId="826" priority="802" operator="equal">
      <formula>"TN"</formula>
    </cfRule>
    <cfRule type="cellIs" dxfId="825" priority="804" operator="equal">
      <formula>"VĐ"</formula>
    </cfRule>
    <cfRule type="cellIs" dxfId="824" priority="805" operator="equal">
      <formula>"TH"</formula>
    </cfRule>
  </conditionalFormatting>
  <conditionalFormatting sqref="C471:C473">
    <cfRule type="cellIs" dxfId="823" priority="801" operator="equal">
      <formula>0</formula>
    </cfRule>
  </conditionalFormatting>
  <conditionalFormatting sqref="N471:N473">
    <cfRule type="cellIs" dxfId="822" priority="797" operator="equal">
      <formula>4</formula>
    </cfRule>
    <cfRule type="cellIs" dxfId="821" priority="798" operator="equal">
      <formula>3</formula>
    </cfRule>
    <cfRule type="cellIs" dxfId="820" priority="799" operator="equal">
      <formula>2</formula>
    </cfRule>
    <cfRule type="cellIs" dxfId="819" priority="800" operator="equal">
      <formula>1</formula>
    </cfRule>
  </conditionalFormatting>
  <conditionalFormatting sqref="P470">
    <cfRule type="cellIs" dxfId="818" priority="795" operator="equal">
      <formula>0</formula>
    </cfRule>
  </conditionalFormatting>
  <conditionalFormatting sqref="L470">
    <cfRule type="containsBlanks" dxfId="817" priority="794">
      <formula>LEN(TRIM(L470))=0</formula>
    </cfRule>
  </conditionalFormatting>
  <conditionalFormatting sqref="R470:Z470">
    <cfRule type="expression" dxfId="816" priority="791">
      <formula>$AI470&lt;0</formula>
    </cfRule>
  </conditionalFormatting>
  <conditionalFormatting sqref="J470">
    <cfRule type="cellIs" dxfId="815" priority="790" operator="equal">
      <formula>"TN"</formula>
    </cfRule>
    <cfRule type="cellIs" dxfId="814" priority="792" operator="equal">
      <formula>"VĐ"</formula>
    </cfRule>
    <cfRule type="cellIs" dxfId="813" priority="793" operator="equal">
      <formula>"TH"</formula>
    </cfRule>
  </conditionalFormatting>
  <conditionalFormatting sqref="C470">
    <cfRule type="cellIs" dxfId="812" priority="789" operator="equal">
      <formula>0</formula>
    </cfRule>
  </conditionalFormatting>
  <conditionalFormatting sqref="N470">
    <cfRule type="cellIs" dxfId="811" priority="785" operator="equal">
      <formula>4</formula>
    </cfRule>
    <cfRule type="cellIs" dxfId="810" priority="786" operator="equal">
      <formula>3</formula>
    </cfRule>
    <cfRule type="cellIs" dxfId="809" priority="787" operator="equal">
      <formula>2</formula>
    </cfRule>
    <cfRule type="cellIs" dxfId="808" priority="788" operator="equal">
      <formula>1</formula>
    </cfRule>
  </conditionalFormatting>
  <conditionalFormatting sqref="O560:P560">
    <cfRule type="cellIs" dxfId="807" priority="783" operator="equal">
      <formula>0</formula>
    </cfRule>
  </conditionalFormatting>
  <conditionalFormatting sqref="L560">
    <cfRule type="containsBlanks" dxfId="806" priority="782">
      <formula>LEN(TRIM(L560))=0</formula>
    </cfRule>
  </conditionalFormatting>
  <conditionalFormatting sqref="R560:Z560">
    <cfRule type="expression" dxfId="805" priority="779">
      <formula>$AI560&lt;0</formula>
    </cfRule>
  </conditionalFormatting>
  <conditionalFormatting sqref="J560">
    <cfRule type="cellIs" dxfId="804" priority="778" operator="equal">
      <formula>"TN"</formula>
    </cfRule>
    <cfRule type="cellIs" dxfId="803" priority="780" operator="equal">
      <formula>"VĐ"</formula>
    </cfRule>
    <cfRule type="cellIs" dxfId="802" priority="781" operator="equal">
      <formula>"TH"</formula>
    </cfRule>
  </conditionalFormatting>
  <conditionalFormatting sqref="C560">
    <cfRule type="cellIs" dxfId="801" priority="777" operator="equal">
      <formula>0</formula>
    </cfRule>
  </conditionalFormatting>
  <conditionalFormatting sqref="N560">
    <cfRule type="cellIs" dxfId="800" priority="773" operator="equal">
      <formula>4</formula>
    </cfRule>
    <cfRule type="cellIs" dxfId="799" priority="774" operator="equal">
      <formula>3</formula>
    </cfRule>
    <cfRule type="cellIs" dxfId="798" priority="775" operator="equal">
      <formula>2</formula>
    </cfRule>
    <cfRule type="cellIs" dxfId="797" priority="776" operator="equal">
      <formula>1</formula>
    </cfRule>
  </conditionalFormatting>
  <conditionalFormatting sqref="O487:P487 O559:P559">
    <cfRule type="cellIs" dxfId="796" priority="771" operator="equal">
      <formula>0</formula>
    </cfRule>
  </conditionalFormatting>
  <conditionalFormatting sqref="L559">
    <cfRule type="containsBlanks" dxfId="795" priority="770">
      <formula>LEN(TRIM(L559))=0</formula>
    </cfRule>
  </conditionalFormatting>
  <conditionalFormatting sqref="R487:Z487 R559:Z559">
    <cfRule type="expression" dxfId="794" priority="767">
      <formula>$AI487&lt;0</formula>
    </cfRule>
  </conditionalFormatting>
  <conditionalFormatting sqref="J487 J559">
    <cfRule type="cellIs" dxfId="793" priority="766" operator="equal">
      <formula>"TN"</formula>
    </cfRule>
    <cfRule type="cellIs" dxfId="792" priority="768" operator="equal">
      <formula>"VĐ"</formula>
    </cfRule>
    <cfRule type="cellIs" dxfId="791" priority="769" operator="equal">
      <formula>"TH"</formula>
    </cfRule>
  </conditionalFormatting>
  <conditionalFormatting sqref="C487 C559">
    <cfRule type="cellIs" dxfId="790" priority="765" operator="equal">
      <formula>0</formula>
    </cfRule>
  </conditionalFormatting>
  <conditionalFormatting sqref="N487 N559">
    <cfRule type="cellIs" dxfId="789" priority="761" operator="equal">
      <formula>4</formula>
    </cfRule>
    <cfRule type="cellIs" dxfId="788" priority="762" operator="equal">
      <formula>3</formula>
    </cfRule>
    <cfRule type="cellIs" dxfId="787" priority="763" operator="equal">
      <formula>2</formula>
    </cfRule>
    <cfRule type="cellIs" dxfId="786" priority="764" operator="equal">
      <formula>1</formula>
    </cfRule>
  </conditionalFormatting>
  <conditionalFormatting sqref="P476:P478">
    <cfRule type="cellIs" dxfId="785" priority="759" operator="equal">
      <formula>0</formula>
    </cfRule>
  </conditionalFormatting>
  <conditionalFormatting sqref="L476:L478">
    <cfRule type="containsBlanks" dxfId="784" priority="758">
      <formula>LEN(TRIM(L476))=0</formula>
    </cfRule>
  </conditionalFormatting>
  <conditionalFormatting sqref="R476:Z478">
    <cfRule type="expression" dxfId="783" priority="755">
      <formula>$AI476&lt;0</formula>
    </cfRule>
  </conditionalFormatting>
  <conditionalFormatting sqref="J476:J478">
    <cfRule type="cellIs" dxfId="782" priority="754" operator="equal">
      <formula>"TN"</formula>
    </cfRule>
    <cfRule type="cellIs" dxfId="781" priority="756" operator="equal">
      <formula>"VĐ"</formula>
    </cfRule>
    <cfRule type="cellIs" dxfId="780" priority="757" operator="equal">
      <formula>"TH"</formula>
    </cfRule>
  </conditionalFormatting>
  <conditionalFormatting sqref="N476:N478">
    <cfRule type="cellIs" dxfId="779" priority="750" operator="equal">
      <formula>4</formula>
    </cfRule>
    <cfRule type="cellIs" dxfId="778" priority="751" operator="equal">
      <formula>3</formula>
    </cfRule>
    <cfRule type="cellIs" dxfId="777" priority="752" operator="equal">
      <formula>2</formula>
    </cfRule>
    <cfRule type="cellIs" dxfId="776" priority="753" operator="equal">
      <formula>1</formula>
    </cfRule>
  </conditionalFormatting>
  <conditionalFormatting sqref="P474:P475">
    <cfRule type="cellIs" dxfId="775" priority="748" operator="equal">
      <formula>0</formula>
    </cfRule>
  </conditionalFormatting>
  <conditionalFormatting sqref="L474:L475">
    <cfRule type="containsBlanks" dxfId="774" priority="747">
      <formula>LEN(TRIM(L474))=0</formula>
    </cfRule>
  </conditionalFormatting>
  <conditionalFormatting sqref="R474:Z475">
    <cfRule type="expression" dxfId="773" priority="744">
      <formula>$AI474&lt;0</formula>
    </cfRule>
  </conditionalFormatting>
  <conditionalFormatting sqref="J474:J475">
    <cfRule type="cellIs" dxfId="772" priority="743" operator="equal">
      <formula>"TN"</formula>
    </cfRule>
    <cfRule type="cellIs" dxfId="771" priority="745" operator="equal">
      <formula>"VĐ"</formula>
    </cfRule>
    <cfRule type="cellIs" dxfId="770" priority="746" operator="equal">
      <formula>"TH"</formula>
    </cfRule>
  </conditionalFormatting>
  <conditionalFormatting sqref="C474:C475">
    <cfRule type="cellIs" dxfId="769" priority="742" operator="equal">
      <formula>0</formula>
    </cfRule>
  </conditionalFormatting>
  <conditionalFormatting sqref="N474:N475">
    <cfRule type="cellIs" dxfId="768" priority="738" operator="equal">
      <formula>4</formula>
    </cfRule>
    <cfRule type="cellIs" dxfId="767" priority="739" operator="equal">
      <formula>3</formula>
    </cfRule>
    <cfRule type="cellIs" dxfId="766" priority="740" operator="equal">
      <formula>2</formula>
    </cfRule>
    <cfRule type="cellIs" dxfId="765" priority="741" operator="equal">
      <formula>1</formula>
    </cfRule>
  </conditionalFormatting>
  <conditionalFormatting sqref="O482:P482 P481">
    <cfRule type="cellIs" dxfId="764" priority="736" operator="equal">
      <formula>0</formula>
    </cfRule>
  </conditionalFormatting>
  <conditionalFormatting sqref="R481:Z482">
    <cfRule type="expression" dxfId="763" priority="733">
      <formula>$AI481&lt;0</formula>
    </cfRule>
  </conditionalFormatting>
  <conditionalFormatting sqref="J481:J482">
    <cfRule type="cellIs" dxfId="762" priority="732" operator="equal">
      <formula>"TN"</formula>
    </cfRule>
    <cfRule type="cellIs" dxfId="761" priority="734" operator="equal">
      <formula>"VĐ"</formula>
    </cfRule>
    <cfRule type="cellIs" dxfId="760" priority="735" operator="equal">
      <formula>"TH"</formula>
    </cfRule>
  </conditionalFormatting>
  <conditionalFormatting sqref="P479:P480">
    <cfRule type="cellIs" dxfId="759" priority="731" operator="equal">
      <formula>0</formula>
    </cfRule>
  </conditionalFormatting>
  <conditionalFormatting sqref="L479:L480">
    <cfRule type="containsBlanks" dxfId="758" priority="730">
      <formula>LEN(TRIM(L479))=0</formula>
    </cfRule>
  </conditionalFormatting>
  <conditionalFormatting sqref="R479:Z480">
    <cfRule type="expression" dxfId="757" priority="727">
      <formula>$AI479&lt;0</formula>
    </cfRule>
  </conditionalFormatting>
  <conditionalFormatting sqref="J479:J480">
    <cfRule type="cellIs" dxfId="756" priority="726" operator="equal">
      <formula>"TN"</formula>
    </cfRule>
    <cfRule type="cellIs" dxfId="755" priority="728" operator="equal">
      <formula>"VĐ"</formula>
    </cfRule>
    <cfRule type="cellIs" dxfId="754" priority="729" operator="equal">
      <formula>"TH"</formula>
    </cfRule>
  </conditionalFormatting>
  <conditionalFormatting sqref="N479:N480">
    <cfRule type="cellIs" dxfId="753" priority="722" operator="equal">
      <formula>4</formula>
    </cfRule>
    <cfRule type="cellIs" dxfId="752" priority="723" operator="equal">
      <formula>3</formula>
    </cfRule>
    <cfRule type="cellIs" dxfId="751" priority="724" operator="equal">
      <formula>2</formula>
    </cfRule>
    <cfRule type="cellIs" dxfId="750" priority="725" operator="equal">
      <formula>1</formula>
    </cfRule>
  </conditionalFormatting>
  <conditionalFormatting sqref="O485:P485">
    <cfRule type="cellIs" dxfId="749" priority="720" operator="equal">
      <formula>0</formula>
    </cfRule>
  </conditionalFormatting>
  <conditionalFormatting sqref="R485:Z485">
    <cfRule type="expression" dxfId="748" priority="717">
      <formula>$AI485&lt;0</formula>
    </cfRule>
  </conditionalFormatting>
  <conditionalFormatting sqref="J485">
    <cfRule type="cellIs" dxfId="747" priority="716" operator="equal">
      <formula>"TN"</formula>
    </cfRule>
    <cfRule type="cellIs" dxfId="746" priority="718" operator="equal">
      <formula>"VĐ"</formula>
    </cfRule>
    <cfRule type="cellIs" dxfId="745" priority="719" operator="equal">
      <formula>"TH"</formula>
    </cfRule>
  </conditionalFormatting>
  <conditionalFormatting sqref="O486:P486">
    <cfRule type="cellIs" dxfId="744" priority="715" operator="equal">
      <formula>0</formula>
    </cfRule>
  </conditionalFormatting>
  <conditionalFormatting sqref="R486:Z486">
    <cfRule type="expression" dxfId="743" priority="712">
      <formula>$AI486&lt;0</formula>
    </cfRule>
  </conditionalFormatting>
  <conditionalFormatting sqref="J486">
    <cfRule type="cellIs" dxfId="742" priority="711" operator="equal">
      <formula>"TN"</formula>
    </cfRule>
    <cfRule type="cellIs" dxfId="741" priority="713" operator="equal">
      <formula>"VĐ"</formula>
    </cfRule>
    <cfRule type="cellIs" dxfId="740" priority="714" operator="equal">
      <formula>"TH"</formula>
    </cfRule>
  </conditionalFormatting>
  <conditionalFormatting sqref="C485:C486">
    <cfRule type="cellIs" dxfId="739" priority="710" operator="equal">
      <formula>0</formula>
    </cfRule>
  </conditionalFormatting>
  <conditionalFormatting sqref="N485:N486">
    <cfRule type="cellIs" dxfId="738" priority="706" operator="equal">
      <formula>4</formula>
    </cfRule>
    <cfRule type="cellIs" dxfId="737" priority="707" operator="equal">
      <formula>3</formula>
    </cfRule>
    <cfRule type="cellIs" dxfId="736" priority="708" operator="equal">
      <formula>2</formula>
    </cfRule>
    <cfRule type="cellIs" dxfId="735" priority="709" operator="equal">
      <formula>1</formula>
    </cfRule>
  </conditionalFormatting>
  <conditionalFormatting sqref="O483:P484">
    <cfRule type="cellIs" dxfId="734" priority="704" operator="equal">
      <formula>0</formula>
    </cfRule>
  </conditionalFormatting>
  <conditionalFormatting sqref="R483:Z484">
    <cfRule type="expression" dxfId="733" priority="701">
      <formula>$AI483&lt;0</formula>
    </cfRule>
  </conditionalFormatting>
  <conditionalFormatting sqref="J483:J484">
    <cfRule type="cellIs" dxfId="732" priority="700" operator="equal">
      <formula>"TN"</formula>
    </cfRule>
    <cfRule type="cellIs" dxfId="731" priority="702" operator="equal">
      <formula>"VĐ"</formula>
    </cfRule>
    <cfRule type="cellIs" dxfId="730" priority="703" operator="equal">
      <formula>"TH"</formula>
    </cfRule>
  </conditionalFormatting>
  <conditionalFormatting sqref="C483:C484">
    <cfRule type="cellIs" dxfId="729" priority="699" operator="equal">
      <formula>0</formula>
    </cfRule>
  </conditionalFormatting>
  <conditionalFormatting sqref="N483:N484">
    <cfRule type="cellIs" dxfId="728" priority="695" operator="equal">
      <formula>4</formula>
    </cfRule>
    <cfRule type="cellIs" dxfId="727" priority="696" operator="equal">
      <formula>3</formula>
    </cfRule>
    <cfRule type="cellIs" dxfId="726" priority="697" operator="equal">
      <formula>2</formula>
    </cfRule>
    <cfRule type="cellIs" dxfId="725" priority="698" operator="equal">
      <formula>1</formula>
    </cfRule>
  </conditionalFormatting>
  <conditionalFormatting sqref="O469 Q469">
    <cfRule type="cellIs" dxfId="724" priority="693" operator="equal">
      <formula>0</formula>
    </cfRule>
  </conditionalFormatting>
  <conditionalFormatting sqref="R469:Z469">
    <cfRule type="expression" dxfId="723" priority="692">
      <formula>$AI469&lt;0</formula>
    </cfRule>
  </conditionalFormatting>
  <conditionalFormatting sqref="P469">
    <cfRule type="cellIs" dxfId="722" priority="690" operator="equal">
      <formula>0</formula>
    </cfRule>
  </conditionalFormatting>
  <conditionalFormatting sqref="J469">
    <cfRule type="cellIs" dxfId="721" priority="687" operator="equal">
      <formula>"TN"</formula>
    </cfRule>
    <cfRule type="cellIs" dxfId="720" priority="688" operator="equal">
      <formula>"VĐ"</formula>
    </cfRule>
    <cfRule type="cellIs" dxfId="719" priority="689" operator="equal">
      <formula>"TH"</formula>
    </cfRule>
  </conditionalFormatting>
  <conditionalFormatting sqref="N469">
    <cfRule type="cellIs" dxfId="718" priority="683" operator="equal">
      <formula>4</formula>
    </cfRule>
    <cfRule type="cellIs" dxfId="717" priority="684" operator="equal">
      <formula>3</formula>
    </cfRule>
    <cfRule type="cellIs" dxfId="716" priority="685" operator="equal">
      <formula>2</formula>
    </cfRule>
    <cfRule type="cellIs" dxfId="715" priority="686" operator="equal">
      <formula>1</formula>
    </cfRule>
  </conditionalFormatting>
  <conditionalFormatting sqref="Q488:Q491 O488:O491 O493:O500 Q493:Q510 Q558">
    <cfRule type="cellIs" dxfId="714" priority="682" operator="equal">
      <formula>0</formula>
    </cfRule>
  </conditionalFormatting>
  <conditionalFormatting sqref="P491 P489">
    <cfRule type="cellIs" dxfId="713" priority="681" operator="equal">
      <formula>0</formula>
    </cfRule>
  </conditionalFormatting>
  <conditionalFormatting sqref="L489:L490">
    <cfRule type="containsBlanks" dxfId="712" priority="680">
      <formula>LEN(TRIM(L489))=0</formula>
    </cfRule>
  </conditionalFormatting>
  <conditionalFormatting sqref="R491:Z491 R489:Z489">
    <cfRule type="expression" dxfId="711" priority="677">
      <formula>$AI489&lt;0</formula>
    </cfRule>
  </conditionalFormatting>
  <conditionalFormatting sqref="J491 J489">
    <cfRule type="cellIs" dxfId="710" priority="676" operator="equal">
      <formula>"TN"</formula>
    </cfRule>
    <cfRule type="cellIs" dxfId="709" priority="678" operator="equal">
      <formula>"VĐ"</formula>
    </cfRule>
    <cfRule type="cellIs" dxfId="708" priority="679" operator="equal">
      <formula>"TH"</formula>
    </cfRule>
  </conditionalFormatting>
  <conditionalFormatting sqref="P490">
    <cfRule type="cellIs" dxfId="707" priority="675" operator="equal">
      <formula>0</formula>
    </cfRule>
  </conditionalFormatting>
  <conditionalFormatting sqref="R490:Z490">
    <cfRule type="expression" dxfId="706" priority="672">
      <formula>$AI490&lt;0</formula>
    </cfRule>
  </conditionalFormatting>
  <conditionalFormatting sqref="J490">
    <cfRule type="cellIs" dxfId="705" priority="671" operator="equal">
      <formula>"TN"</formula>
    </cfRule>
    <cfRule type="cellIs" dxfId="704" priority="673" operator="equal">
      <formula>"VĐ"</formula>
    </cfRule>
    <cfRule type="cellIs" dxfId="703" priority="674" operator="equal">
      <formula>"TH"</formula>
    </cfRule>
  </conditionalFormatting>
  <conditionalFormatting sqref="C489:C491">
    <cfRule type="cellIs" dxfId="702" priority="670" operator="equal">
      <formula>0</formula>
    </cfRule>
  </conditionalFormatting>
  <conditionalFormatting sqref="N489:N491">
    <cfRule type="cellIs" dxfId="701" priority="666" operator="equal">
      <formula>4</formula>
    </cfRule>
    <cfRule type="cellIs" dxfId="700" priority="667" operator="equal">
      <formula>3</formula>
    </cfRule>
    <cfRule type="cellIs" dxfId="699" priority="668" operator="equal">
      <formula>2</formula>
    </cfRule>
    <cfRule type="cellIs" dxfId="698" priority="669" operator="equal">
      <formula>1</formula>
    </cfRule>
  </conditionalFormatting>
  <conditionalFormatting sqref="P488">
    <cfRule type="cellIs" dxfId="697" priority="664" operator="equal">
      <formula>0</formula>
    </cfRule>
  </conditionalFormatting>
  <conditionalFormatting sqref="L488">
    <cfRule type="containsBlanks" dxfId="696" priority="663">
      <formula>LEN(TRIM(L488))=0</formula>
    </cfRule>
  </conditionalFormatting>
  <conditionalFormatting sqref="R488:Z488">
    <cfRule type="expression" dxfId="695" priority="660">
      <formula>$AI488&lt;0</formula>
    </cfRule>
  </conditionalFormatting>
  <conditionalFormatting sqref="J488">
    <cfRule type="cellIs" dxfId="694" priority="659" operator="equal">
      <formula>"TN"</formula>
    </cfRule>
    <cfRule type="cellIs" dxfId="693" priority="661" operator="equal">
      <formula>"VĐ"</formula>
    </cfRule>
    <cfRule type="cellIs" dxfId="692" priority="662" operator="equal">
      <formula>"TH"</formula>
    </cfRule>
  </conditionalFormatting>
  <conditionalFormatting sqref="C488">
    <cfRule type="cellIs" dxfId="691" priority="658" operator="equal">
      <formula>0</formula>
    </cfRule>
  </conditionalFormatting>
  <conditionalFormatting sqref="N488">
    <cfRule type="cellIs" dxfId="690" priority="654" operator="equal">
      <formula>4</formula>
    </cfRule>
    <cfRule type="cellIs" dxfId="689" priority="655" operator="equal">
      <formula>3</formula>
    </cfRule>
    <cfRule type="cellIs" dxfId="688" priority="656" operator="equal">
      <formula>2</formula>
    </cfRule>
    <cfRule type="cellIs" dxfId="687" priority="657" operator="equal">
      <formula>1</formula>
    </cfRule>
  </conditionalFormatting>
  <conditionalFormatting sqref="P496 P494">
    <cfRule type="cellIs" dxfId="686" priority="652" operator="equal">
      <formula>0</formula>
    </cfRule>
  </conditionalFormatting>
  <conditionalFormatting sqref="L495:L496">
    <cfRule type="containsBlanks" dxfId="685" priority="651">
      <formula>LEN(TRIM(L495))=0</formula>
    </cfRule>
  </conditionalFormatting>
  <conditionalFormatting sqref="R496:Z496 R494:Z494">
    <cfRule type="expression" dxfId="684" priority="648">
      <formula>$AI494&lt;0</formula>
    </cfRule>
  </conditionalFormatting>
  <conditionalFormatting sqref="J496 J494">
    <cfRule type="cellIs" dxfId="683" priority="647" operator="equal">
      <formula>"TN"</formula>
    </cfRule>
    <cfRule type="cellIs" dxfId="682" priority="649" operator="equal">
      <formula>"VĐ"</formula>
    </cfRule>
    <cfRule type="cellIs" dxfId="681" priority="650" operator="equal">
      <formula>"TH"</formula>
    </cfRule>
  </conditionalFormatting>
  <conditionalFormatting sqref="P495">
    <cfRule type="cellIs" dxfId="680" priority="646" operator="equal">
      <formula>0</formula>
    </cfRule>
  </conditionalFormatting>
  <conditionalFormatting sqref="R495:Z495">
    <cfRule type="expression" dxfId="679" priority="643">
      <formula>$AI495&lt;0</formula>
    </cfRule>
  </conditionalFormatting>
  <conditionalFormatting sqref="J495">
    <cfRule type="cellIs" dxfId="678" priority="642" operator="equal">
      <formula>"TN"</formula>
    </cfRule>
    <cfRule type="cellIs" dxfId="677" priority="644" operator="equal">
      <formula>"VĐ"</formula>
    </cfRule>
    <cfRule type="cellIs" dxfId="676" priority="645" operator="equal">
      <formula>"TH"</formula>
    </cfRule>
  </conditionalFormatting>
  <conditionalFormatting sqref="C494:C496">
    <cfRule type="cellIs" dxfId="675" priority="641" operator="equal">
      <formula>0</formula>
    </cfRule>
  </conditionalFormatting>
  <conditionalFormatting sqref="N494:N496">
    <cfRule type="cellIs" dxfId="674" priority="637" operator="equal">
      <formula>4</formula>
    </cfRule>
    <cfRule type="cellIs" dxfId="673" priority="638" operator="equal">
      <formula>3</formula>
    </cfRule>
    <cfRule type="cellIs" dxfId="672" priority="639" operator="equal">
      <formula>2</formula>
    </cfRule>
    <cfRule type="cellIs" dxfId="671" priority="640" operator="equal">
      <formula>1</formula>
    </cfRule>
  </conditionalFormatting>
  <conditionalFormatting sqref="P493">
    <cfRule type="cellIs" dxfId="670" priority="635" operator="equal">
      <formula>0</formula>
    </cfRule>
  </conditionalFormatting>
  <conditionalFormatting sqref="R493:Z493">
    <cfRule type="expression" dxfId="669" priority="632">
      <formula>$AI493&lt;0</formula>
    </cfRule>
  </conditionalFormatting>
  <conditionalFormatting sqref="J493">
    <cfRule type="cellIs" dxfId="668" priority="631" operator="equal">
      <formula>"TN"</formula>
    </cfRule>
    <cfRule type="cellIs" dxfId="667" priority="633" operator="equal">
      <formula>"VĐ"</formula>
    </cfRule>
    <cfRule type="cellIs" dxfId="666" priority="634" operator="equal">
      <formula>"TH"</formula>
    </cfRule>
  </conditionalFormatting>
  <conditionalFormatting sqref="C493">
    <cfRule type="cellIs" dxfId="665" priority="630" operator="equal">
      <formula>0</formula>
    </cfRule>
  </conditionalFormatting>
  <conditionalFormatting sqref="N493">
    <cfRule type="cellIs" dxfId="664" priority="626" operator="equal">
      <formula>4</formula>
    </cfRule>
    <cfRule type="cellIs" dxfId="663" priority="627" operator="equal">
      <formula>3</formula>
    </cfRule>
    <cfRule type="cellIs" dxfId="662" priority="628" operator="equal">
      <formula>2</formula>
    </cfRule>
    <cfRule type="cellIs" dxfId="661" priority="629" operator="equal">
      <formula>1</formula>
    </cfRule>
  </conditionalFormatting>
  <conditionalFormatting sqref="O558:P558">
    <cfRule type="cellIs" dxfId="660" priority="624" operator="equal">
      <formula>0</formula>
    </cfRule>
  </conditionalFormatting>
  <conditionalFormatting sqref="L558">
    <cfRule type="containsBlanks" dxfId="659" priority="623">
      <formula>LEN(TRIM(L558))=0</formula>
    </cfRule>
  </conditionalFormatting>
  <conditionalFormatting sqref="R558:Z558">
    <cfRule type="expression" dxfId="658" priority="620">
      <formula>$AI558&lt;0</formula>
    </cfRule>
  </conditionalFormatting>
  <conditionalFormatting sqref="J558">
    <cfRule type="cellIs" dxfId="657" priority="619" operator="equal">
      <formula>"TN"</formula>
    </cfRule>
    <cfRule type="cellIs" dxfId="656" priority="621" operator="equal">
      <formula>"VĐ"</formula>
    </cfRule>
    <cfRule type="cellIs" dxfId="655" priority="622" operator="equal">
      <formula>"TH"</formula>
    </cfRule>
  </conditionalFormatting>
  <conditionalFormatting sqref="C558">
    <cfRule type="cellIs" dxfId="654" priority="618" operator="equal">
      <formula>0</formula>
    </cfRule>
  </conditionalFormatting>
  <conditionalFormatting sqref="N558">
    <cfRule type="cellIs" dxfId="653" priority="614" operator="equal">
      <formula>4</formula>
    </cfRule>
    <cfRule type="cellIs" dxfId="652" priority="615" operator="equal">
      <formula>3</formula>
    </cfRule>
    <cfRule type="cellIs" dxfId="651" priority="616" operator="equal">
      <formula>2</formula>
    </cfRule>
    <cfRule type="cellIs" dxfId="650" priority="617" operator="equal">
      <formula>1</formula>
    </cfRule>
  </conditionalFormatting>
  <conditionalFormatting sqref="O501:P501 P499:P500">
    <cfRule type="cellIs" dxfId="649" priority="612" operator="equal">
      <formula>0</formula>
    </cfRule>
  </conditionalFormatting>
  <conditionalFormatting sqref="L499:L501">
    <cfRule type="containsBlanks" dxfId="648" priority="611">
      <formula>LEN(TRIM(L499))=0</formula>
    </cfRule>
  </conditionalFormatting>
  <conditionalFormatting sqref="R499:Z501">
    <cfRule type="expression" dxfId="647" priority="608">
      <formula>$AI499&lt;0</formula>
    </cfRule>
  </conditionalFormatting>
  <conditionalFormatting sqref="J499:J501">
    <cfRule type="cellIs" dxfId="646" priority="607" operator="equal">
      <formula>"TN"</formula>
    </cfRule>
    <cfRule type="cellIs" dxfId="645" priority="609" operator="equal">
      <formula>"VĐ"</formula>
    </cfRule>
    <cfRule type="cellIs" dxfId="644" priority="610" operator="equal">
      <formula>"TH"</formula>
    </cfRule>
  </conditionalFormatting>
  <conditionalFormatting sqref="C499:C506">
    <cfRule type="cellIs" dxfId="643" priority="606" operator="equal">
      <formula>0</formula>
    </cfRule>
  </conditionalFormatting>
  <conditionalFormatting sqref="N499:N501">
    <cfRule type="cellIs" dxfId="642" priority="602" operator="equal">
      <formula>4</formula>
    </cfRule>
    <cfRule type="cellIs" dxfId="641" priority="603" operator="equal">
      <formula>3</formula>
    </cfRule>
    <cfRule type="cellIs" dxfId="640" priority="604" operator="equal">
      <formula>2</formula>
    </cfRule>
    <cfRule type="cellIs" dxfId="639" priority="605" operator="equal">
      <formula>1</formula>
    </cfRule>
  </conditionalFormatting>
  <conditionalFormatting sqref="P497:P498">
    <cfRule type="cellIs" dxfId="638" priority="600" operator="equal">
      <formula>0</formula>
    </cfRule>
  </conditionalFormatting>
  <conditionalFormatting sqref="L497:L498">
    <cfRule type="containsBlanks" dxfId="637" priority="599">
      <formula>LEN(TRIM(L497))=0</formula>
    </cfRule>
  </conditionalFormatting>
  <conditionalFormatting sqref="R497:Z498">
    <cfRule type="expression" dxfId="636" priority="596">
      <formula>$AI497&lt;0</formula>
    </cfRule>
  </conditionalFormatting>
  <conditionalFormatting sqref="J497:J498">
    <cfRule type="cellIs" dxfId="635" priority="595" operator="equal">
      <formula>"TN"</formula>
    </cfRule>
    <cfRule type="cellIs" dxfId="634" priority="597" operator="equal">
      <formula>"VĐ"</formula>
    </cfRule>
    <cfRule type="cellIs" dxfId="633" priority="598" operator="equal">
      <formula>"TH"</formula>
    </cfRule>
  </conditionalFormatting>
  <conditionalFormatting sqref="C497:C498">
    <cfRule type="cellIs" dxfId="632" priority="594" operator="equal">
      <formula>0</formula>
    </cfRule>
  </conditionalFormatting>
  <conditionalFormatting sqref="N497:N498">
    <cfRule type="cellIs" dxfId="631" priority="590" operator="equal">
      <formula>4</formula>
    </cfRule>
    <cfRule type="cellIs" dxfId="630" priority="591" operator="equal">
      <formula>3</formula>
    </cfRule>
    <cfRule type="cellIs" dxfId="629" priority="592" operator="equal">
      <formula>2</formula>
    </cfRule>
    <cfRule type="cellIs" dxfId="628" priority="593" operator="equal">
      <formula>1</formula>
    </cfRule>
  </conditionalFormatting>
  <conditionalFormatting sqref="O506:P506 O504:P504">
    <cfRule type="cellIs" dxfId="627" priority="588" operator="equal">
      <formula>0</formula>
    </cfRule>
  </conditionalFormatting>
  <conditionalFormatting sqref="L504:L506">
    <cfRule type="containsBlanks" dxfId="626" priority="587">
      <formula>LEN(TRIM(L504))=0</formula>
    </cfRule>
  </conditionalFormatting>
  <conditionalFormatting sqref="R506:Z506 R504:Z504">
    <cfRule type="expression" dxfId="625" priority="584">
      <formula>$AI504&lt;0</formula>
    </cfRule>
  </conditionalFormatting>
  <conditionalFormatting sqref="J506 J504">
    <cfRule type="cellIs" dxfId="624" priority="583" operator="equal">
      <formula>"TN"</formula>
    </cfRule>
    <cfRule type="cellIs" dxfId="623" priority="585" operator="equal">
      <formula>"VĐ"</formula>
    </cfRule>
    <cfRule type="cellIs" dxfId="622" priority="586" operator="equal">
      <formula>"TH"</formula>
    </cfRule>
  </conditionalFormatting>
  <conditionalFormatting sqref="O505:P505">
    <cfRule type="cellIs" dxfId="621" priority="582" operator="equal">
      <formula>0</formula>
    </cfRule>
  </conditionalFormatting>
  <conditionalFormatting sqref="R505:Z505">
    <cfRule type="expression" dxfId="620" priority="579">
      <formula>$AI505&lt;0</formula>
    </cfRule>
  </conditionalFormatting>
  <conditionalFormatting sqref="J505">
    <cfRule type="cellIs" dxfId="619" priority="578" operator="equal">
      <formula>"TN"</formula>
    </cfRule>
    <cfRule type="cellIs" dxfId="618" priority="580" operator="equal">
      <formula>"VĐ"</formula>
    </cfRule>
    <cfRule type="cellIs" dxfId="617" priority="581" operator="equal">
      <formula>"TH"</formula>
    </cfRule>
  </conditionalFormatting>
  <conditionalFormatting sqref="N504:N506">
    <cfRule type="cellIs" dxfId="616" priority="574" operator="equal">
      <formula>4</formula>
    </cfRule>
    <cfRule type="cellIs" dxfId="615" priority="575" operator="equal">
      <formula>3</formula>
    </cfRule>
    <cfRule type="cellIs" dxfId="614" priority="576" operator="equal">
      <formula>2</formula>
    </cfRule>
    <cfRule type="cellIs" dxfId="613" priority="577" operator="equal">
      <formula>1</formula>
    </cfRule>
  </conditionalFormatting>
  <conditionalFormatting sqref="O502:P503">
    <cfRule type="cellIs" dxfId="612" priority="572" operator="equal">
      <formula>0</formula>
    </cfRule>
  </conditionalFormatting>
  <conditionalFormatting sqref="L502:L503">
    <cfRule type="containsBlanks" dxfId="611" priority="571">
      <formula>LEN(TRIM(L502))=0</formula>
    </cfRule>
  </conditionalFormatting>
  <conditionalFormatting sqref="R502:Z503">
    <cfRule type="expression" dxfId="610" priority="568">
      <formula>$AI502&lt;0</formula>
    </cfRule>
  </conditionalFormatting>
  <conditionalFormatting sqref="J502:J503">
    <cfRule type="cellIs" dxfId="609" priority="567" operator="equal">
      <formula>"TN"</formula>
    </cfRule>
    <cfRule type="cellIs" dxfId="608" priority="569" operator="equal">
      <formula>"VĐ"</formula>
    </cfRule>
    <cfRule type="cellIs" dxfId="607" priority="570" operator="equal">
      <formula>"TH"</formula>
    </cfRule>
  </conditionalFormatting>
  <conditionalFormatting sqref="N502:N503">
    <cfRule type="cellIs" dxfId="606" priority="563" operator="equal">
      <formula>4</formula>
    </cfRule>
    <cfRule type="cellIs" dxfId="605" priority="564" operator="equal">
      <formula>3</formula>
    </cfRule>
    <cfRule type="cellIs" dxfId="604" priority="565" operator="equal">
      <formula>2</formula>
    </cfRule>
    <cfRule type="cellIs" dxfId="603" priority="566" operator="equal">
      <formula>1</formula>
    </cfRule>
  </conditionalFormatting>
  <conditionalFormatting sqref="O509:P509">
    <cfRule type="cellIs" dxfId="602" priority="561" operator="equal">
      <formula>0</formula>
    </cfRule>
  </conditionalFormatting>
  <conditionalFormatting sqref="L509:L510">
    <cfRule type="containsBlanks" dxfId="601" priority="560">
      <formula>LEN(TRIM(L509))=0</formula>
    </cfRule>
  </conditionalFormatting>
  <conditionalFormatting sqref="R509:Z509">
    <cfRule type="expression" dxfId="600" priority="557">
      <formula>$AI509&lt;0</formula>
    </cfRule>
  </conditionalFormatting>
  <conditionalFormatting sqref="J509">
    <cfRule type="cellIs" dxfId="599" priority="556" operator="equal">
      <formula>"TN"</formula>
    </cfRule>
    <cfRule type="cellIs" dxfId="598" priority="558" operator="equal">
      <formula>"VĐ"</formula>
    </cfRule>
    <cfRule type="cellIs" dxfId="597" priority="559" operator="equal">
      <formula>"TH"</formula>
    </cfRule>
  </conditionalFormatting>
  <conditionalFormatting sqref="O510:P510">
    <cfRule type="cellIs" dxfId="596" priority="555" operator="equal">
      <formula>0</formula>
    </cfRule>
  </conditionalFormatting>
  <conditionalFormatting sqref="R510:Z510">
    <cfRule type="expression" dxfId="595" priority="552">
      <formula>$AI510&lt;0</formula>
    </cfRule>
  </conditionalFormatting>
  <conditionalFormatting sqref="J510">
    <cfRule type="cellIs" dxfId="594" priority="551" operator="equal">
      <formula>"TN"</formula>
    </cfRule>
    <cfRule type="cellIs" dxfId="593" priority="553" operator="equal">
      <formula>"VĐ"</formula>
    </cfRule>
    <cfRule type="cellIs" dxfId="592" priority="554" operator="equal">
      <formula>"TH"</formula>
    </cfRule>
  </conditionalFormatting>
  <conditionalFormatting sqref="C509:C510">
    <cfRule type="cellIs" dxfId="591" priority="550" operator="equal">
      <formula>0</formula>
    </cfRule>
  </conditionalFormatting>
  <conditionalFormatting sqref="N509:N510">
    <cfRule type="cellIs" dxfId="590" priority="546" operator="equal">
      <formula>4</formula>
    </cfRule>
    <cfRule type="cellIs" dxfId="589" priority="547" operator="equal">
      <formula>3</formula>
    </cfRule>
    <cfRule type="cellIs" dxfId="588" priority="548" operator="equal">
      <formula>2</formula>
    </cfRule>
    <cfRule type="cellIs" dxfId="587" priority="549" operator="equal">
      <formula>1</formula>
    </cfRule>
  </conditionalFormatting>
  <conditionalFormatting sqref="O507:P508">
    <cfRule type="cellIs" dxfId="586" priority="544" operator="equal">
      <formula>0</formula>
    </cfRule>
  </conditionalFormatting>
  <conditionalFormatting sqref="L507:L508">
    <cfRule type="containsBlanks" dxfId="585" priority="543">
      <formula>LEN(TRIM(L507))=0</formula>
    </cfRule>
  </conditionalFormatting>
  <conditionalFormatting sqref="R507:Z508">
    <cfRule type="expression" dxfId="584" priority="540">
      <formula>$AI507&lt;0</formula>
    </cfRule>
  </conditionalFormatting>
  <conditionalFormatting sqref="J507:J508">
    <cfRule type="cellIs" dxfId="583" priority="539" operator="equal">
      <formula>"TN"</formula>
    </cfRule>
    <cfRule type="cellIs" dxfId="582" priority="541" operator="equal">
      <formula>"VĐ"</formula>
    </cfRule>
    <cfRule type="cellIs" dxfId="581" priority="542" operator="equal">
      <formula>"TH"</formula>
    </cfRule>
  </conditionalFormatting>
  <conditionalFormatting sqref="C507:C508">
    <cfRule type="cellIs" dxfId="580" priority="538" operator="equal">
      <formula>0</formula>
    </cfRule>
  </conditionalFormatting>
  <conditionalFormatting sqref="N507:N508">
    <cfRule type="cellIs" dxfId="579" priority="534" operator="equal">
      <formula>4</formula>
    </cfRule>
    <cfRule type="cellIs" dxfId="578" priority="535" operator="equal">
      <formula>3</formula>
    </cfRule>
    <cfRule type="cellIs" dxfId="577" priority="536" operator="equal">
      <formula>2</formula>
    </cfRule>
    <cfRule type="cellIs" dxfId="576" priority="537" operator="equal">
      <formula>1</formula>
    </cfRule>
  </conditionalFormatting>
  <conditionalFormatting sqref="O492 Q492">
    <cfRule type="cellIs" dxfId="575" priority="532" operator="equal">
      <formula>0</formula>
    </cfRule>
  </conditionalFormatting>
  <conditionalFormatting sqref="R492:Z492">
    <cfRule type="expression" dxfId="574" priority="531">
      <formula>$AI492&lt;0</formula>
    </cfRule>
  </conditionalFormatting>
  <conditionalFormatting sqref="P492">
    <cfRule type="cellIs" dxfId="573" priority="529" operator="equal">
      <formula>0</formula>
    </cfRule>
  </conditionalFormatting>
  <conditionalFormatting sqref="J492">
    <cfRule type="cellIs" dxfId="572" priority="526" operator="equal">
      <formula>"TN"</formula>
    </cfRule>
    <cfRule type="cellIs" dxfId="571" priority="527" operator="equal">
      <formula>"VĐ"</formula>
    </cfRule>
    <cfRule type="cellIs" dxfId="570" priority="528" operator="equal">
      <formula>"TH"</formula>
    </cfRule>
  </conditionalFormatting>
  <conditionalFormatting sqref="N492">
    <cfRule type="cellIs" dxfId="569" priority="522" operator="equal">
      <formula>4</formula>
    </cfRule>
    <cfRule type="cellIs" dxfId="568" priority="523" operator="equal">
      <formula>3</formula>
    </cfRule>
    <cfRule type="cellIs" dxfId="567" priority="524" operator="equal">
      <formula>2</formula>
    </cfRule>
    <cfRule type="cellIs" dxfId="566" priority="525" operator="equal">
      <formula>1</formula>
    </cfRule>
  </conditionalFormatting>
  <conditionalFormatting sqref="Q511:Q514 O511:O514 O516:O523 Q516:Q534">
    <cfRule type="cellIs" dxfId="565" priority="521" operator="equal">
      <formula>0</formula>
    </cfRule>
  </conditionalFormatting>
  <conditionalFormatting sqref="P514 P512">
    <cfRule type="cellIs" dxfId="564" priority="520" operator="equal">
      <formula>0</formula>
    </cfRule>
  </conditionalFormatting>
  <conditionalFormatting sqref="L512:L514">
    <cfRule type="containsBlanks" dxfId="563" priority="519">
      <formula>LEN(TRIM(L512))=0</formula>
    </cfRule>
  </conditionalFormatting>
  <conditionalFormatting sqref="R514:Z514 R512:Z512">
    <cfRule type="expression" dxfId="562" priority="516">
      <formula>$AI512&lt;0</formula>
    </cfRule>
  </conditionalFormatting>
  <conditionalFormatting sqref="J514 J512">
    <cfRule type="cellIs" dxfId="561" priority="515" operator="equal">
      <formula>"TN"</formula>
    </cfRule>
    <cfRule type="cellIs" dxfId="560" priority="517" operator="equal">
      <formula>"VĐ"</formula>
    </cfRule>
    <cfRule type="cellIs" dxfId="559" priority="518" operator="equal">
      <formula>"TH"</formula>
    </cfRule>
  </conditionalFormatting>
  <conditionalFormatting sqref="P513">
    <cfRule type="cellIs" dxfId="558" priority="514" operator="equal">
      <formula>0</formula>
    </cfRule>
  </conditionalFormatting>
  <conditionalFormatting sqref="R513:Z513">
    <cfRule type="expression" dxfId="557" priority="511">
      <formula>$AI513&lt;0</formula>
    </cfRule>
  </conditionalFormatting>
  <conditionalFormatting sqref="J513">
    <cfRule type="cellIs" dxfId="556" priority="510" operator="equal">
      <formula>"TN"</formula>
    </cfRule>
    <cfRule type="cellIs" dxfId="555" priority="512" operator="equal">
      <formula>"VĐ"</formula>
    </cfRule>
    <cfRule type="cellIs" dxfId="554" priority="513" operator="equal">
      <formula>"TH"</formula>
    </cfRule>
  </conditionalFormatting>
  <conditionalFormatting sqref="C512:C514">
    <cfRule type="cellIs" dxfId="553" priority="509" operator="equal">
      <formula>0</formula>
    </cfRule>
  </conditionalFormatting>
  <conditionalFormatting sqref="N512:N514">
    <cfRule type="cellIs" dxfId="552" priority="505" operator="equal">
      <formula>4</formula>
    </cfRule>
    <cfRule type="cellIs" dxfId="551" priority="506" operator="equal">
      <formula>3</formula>
    </cfRule>
    <cfRule type="cellIs" dxfId="550" priority="507" operator="equal">
      <formula>2</formula>
    </cfRule>
    <cfRule type="cellIs" dxfId="549" priority="508" operator="equal">
      <formula>1</formula>
    </cfRule>
  </conditionalFormatting>
  <conditionalFormatting sqref="P511">
    <cfRule type="cellIs" dxfId="548" priority="503" operator="equal">
      <formula>0</formula>
    </cfRule>
  </conditionalFormatting>
  <conditionalFormatting sqref="L511">
    <cfRule type="containsBlanks" dxfId="547" priority="502">
      <formula>LEN(TRIM(L511))=0</formula>
    </cfRule>
  </conditionalFormatting>
  <conditionalFormatting sqref="R511:Z511">
    <cfRule type="expression" dxfId="546" priority="499">
      <formula>$AI511&lt;0</formula>
    </cfRule>
  </conditionalFormatting>
  <conditionalFormatting sqref="J511">
    <cfRule type="cellIs" dxfId="545" priority="498" operator="equal">
      <formula>"TN"</formula>
    </cfRule>
    <cfRule type="cellIs" dxfId="544" priority="500" operator="equal">
      <formula>"VĐ"</formula>
    </cfRule>
    <cfRule type="cellIs" dxfId="543" priority="501" operator="equal">
      <formula>"TH"</formula>
    </cfRule>
  </conditionalFormatting>
  <conditionalFormatting sqref="C511">
    <cfRule type="cellIs" dxfId="542" priority="497" operator="equal">
      <formula>0</formula>
    </cfRule>
  </conditionalFormatting>
  <conditionalFormatting sqref="N511">
    <cfRule type="cellIs" dxfId="541" priority="493" operator="equal">
      <formula>4</formula>
    </cfRule>
    <cfRule type="cellIs" dxfId="540" priority="494" operator="equal">
      <formula>3</formula>
    </cfRule>
    <cfRule type="cellIs" dxfId="539" priority="495" operator="equal">
      <formula>2</formula>
    </cfRule>
    <cfRule type="cellIs" dxfId="538" priority="496" operator="equal">
      <formula>1</formula>
    </cfRule>
  </conditionalFormatting>
  <conditionalFormatting sqref="P519 P517">
    <cfRule type="cellIs" dxfId="537" priority="491" operator="equal">
      <formula>0</formula>
    </cfRule>
  </conditionalFormatting>
  <conditionalFormatting sqref="L517:L519">
    <cfRule type="containsBlanks" dxfId="536" priority="490">
      <formula>LEN(TRIM(L517))=0</formula>
    </cfRule>
  </conditionalFormatting>
  <conditionalFormatting sqref="R519:Z519 R517:Z517">
    <cfRule type="expression" dxfId="535" priority="487">
      <formula>$AI517&lt;0</formula>
    </cfRule>
  </conditionalFormatting>
  <conditionalFormatting sqref="J519 J517">
    <cfRule type="cellIs" dxfId="534" priority="486" operator="equal">
      <formula>"TN"</formula>
    </cfRule>
    <cfRule type="cellIs" dxfId="533" priority="488" operator="equal">
      <formula>"VĐ"</formula>
    </cfRule>
    <cfRule type="cellIs" dxfId="532" priority="489" operator="equal">
      <formula>"TH"</formula>
    </cfRule>
  </conditionalFormatting>
  <conditionalFormatting sqref="P518">
    <cfRule type="cellIs" dxfId="531" priority="485" operator="equal">
      <formula>0</formula>
    </cfRule>
  </conditionalFormatting>
  <conditionalFormatting sqref="R518:Z518">
    <cfRule type="expression" dxfId="530" priority="482">
      <formula>$AI518&lt;0</formula>
    </cfRule>
  </conditionalFormatting>
  <conditionalFormatting sqref="J518">
    <cfRule type="cellIs" dxfId="529" priority="481" operator="equal">
      <formula>"TN"</formula>
    </cfRule>
    <cfRule type="cellIs" dxfId="528" priority="483" operator="equal">
      <formula>"VĐ"</formula>
    </cfRule>
    <cfRule type="cellIs" dxfId="527" priority="484" operator="equal">
      <formula>"TH"</formula>
    </cfRule>
  </conditionalFormatting>
  <conditionalFormatting sqref="C517:C519">
    <cfRule type="cellIs" dxfId="526" priority="480" operator="equal">
      <formula>0</formula>
    </cfRule>
  </conditionalFormatting>
  <conditionalFormatting sqref="N517:N519">
    <cfRule type="cellIs" dxfId="525" priority="476" operator="equal">
      <formula>4</formula>
    </cfRule>
    <cfRule type="cellIs" dxfId="524" priority="477" operator="equal">
      <formula>3</formula>
    </cfRule>
    <cfRule type="cellIs" dxfId="523" priority="478" operator="equal">
      <formula>2</formula>
    </cfRule>
    <cfRule type="cellIs" dxfId="522" priority="479" operator="equal">
      <formula>1</formula>
    </cfRule>
  </conditionalFormatting>
  <conditionalFormatting sqref="P516">
    <cfRule type="cellIs" dxfId="521" priority="474" operator="equal">
      <formula>0</formula>
    </cfRule>
  </conditionalFormatting>
  <conditionalFormatting sqref="L516">
    <cfRule type="containsBlanks" dxfId="520" priority="473">
      <formula>LEN(TRIM(L516))=0</formula>
    </cfRule>
  </conditionalFormatting>
  <conditionalFormatting sqref="R516:Z516">
    <cfRule type="expression" dxfId="519" priority="470">
      <formula>$AI516&lt;0</formula>
    </cfRule>
  </conditionalFormatting>
  <conditionalFormatting sqref="J516">
    <cfRule type="cellIs" dxfId="518" priority="469" operator="equal">
      <formula>"TN"</formula>
    </cfRule>
    <cfRule type="cellIs" dxfId="517" priority="471" operator="equal">
      <formula>"VĐ"</formula>
    </cfRule>
    <cfRule type="cellIs" dxfId="516" priority="472" operator="equal">
      <formula>"TH"</formula>
    </cfRule>
  </conditionalFormatting>
  <conditionalFormatting sqref="C516">
    <cfRule type="cellIs" dxfId="515" priority="468" operator="equal">
      <formula>0</formula>
    </cfRule>
  </conditionalFormatting>
  <conditionalFormatting sqref="N516">
    <cfRule type="cellIs" dxfId="514" priority="464" operator="equal">
      <formula>4</formula>
    </cfRule>
    <cfRule type="cellIs" dxfId="513" priority="465" operator="equal">
      <formula>3</formula>
    </cfRule>
    <cfRule type="cellIs" dxfId="512" priority="466" operator="equal">
      <formula>2</formula>
    </cfRule>
    <cfRule type="cellIs" dxfId="511" priority="467" operator="equal">
      <formula>1</formula>
    </cfRule>
  </conditionalFormatting>
  <conditionalFormatting sqref="O534:P534">
    <cfRule type="cellIs" dxfId="510" priority="462" operator="equal">
      <formula>0</formula>
    </cfRule>
  </conditionalFormatting>
  <conditionalFormatting sqref="L534">
    <cfRule type="containsBlanks" dxfId="509" priority="461">
      <formula>LEN(TRIM(L534))=0</formula>
    </cfRule>
  </conditionalFormatting>
  <conditionalFormatting sqref="R534:Z534">
    <cfRule type="expression" dxfId="508" priority="458">
      <formula>$AI534&lt;0</formula>
    </cfRule>
  </conditionalFormatting>
  <conditionalFormatting sqref="J534">
    <cfRule type="cellIs" dxfId="507" priority="457" operator="equal">
      <formula>"TN"</formula>
    </cfRule>
    <cfRule type="cellIs" dxfId="506" priority="459" operator="equal">
      <formula>"VĐ"</formula>
    </cfRule>
    <cfRule type="cellIs" dxfId="505" priority="460" operator="equal">
      <formula>"TH"</formula>
    </cfRule>
  </conditionalFormatting>
  <conditionalFormatting sqref="C534">
    <cfRule type="cellIs" dxfId="504" priority="456" operator="equal">
      <formula>0</formula>
    </cfRule>
  </conditionalFormatting>
  <conditionalFormatting sqref="N534">
    <cfRule type="cellIs" dxfId="503" priority="452" operator="equal">
      <formula>4</formula>
    </cfRule>
    <cfRule type="cellIs" dxfId="502" priority="453" operator="equal">
      <formula>3</formula>
    </cfRule>
    <cfRule type="cellIs" dxfId="501" priority="454" operator="equal">
      <formula>2</formula>
    </cfRule>
    <cfRule type="cellIs" dxfId="500" priority="455" operator="equal">
      <formula>1</formula>
    </cfRule>
  </conditionalFormatting>
  <conditionalFormatting sqref="O524:P524 P522:P523">
    <cfRule type="cellIs" dxfId="499" priority="450" operator="equal">
      <formula>0</formula>
    </cfRule>
  </conditionalFormatting>
  <conditionalFormatting sqref="L522:L524">
    <cfRule type="containsBlanks" dxfId="498" priority="449">
      <formula>LEN(TRIM(L522))=0</formula>
    </cfRule>
  </conditionalFormatting>
  <conditionalFormatting sqref="R522:Z524">
    <cfRule type="expression" dxfId="497" priority="446">
      <formula>$AI522&lt;0</formula>
    </cfRule>
  </conditionalFormatting>
  <conditionalFormatting sqref="J522:J524">
    <cfRule type="cellIs" dxfId="496" priority="445" operator="equal">
      <formula>"TN"</formula>
    </cfRule>
    <cfRule type="cellIs" dxfId="495" priority="447" operator="equal">
      <formula>"VĐ"</formula>
    </cfRule>
    <cfRule type="cellIs" dxfId="494" priority="448" operator="equal">
      <formula>"TH"</formula>
    </cfRule>
  </conditionalFormatting>
  <conditionalFormatting sqref="C522:C529">
    <cfRule type="cellIs" dxfId="493" priority="444" operator="equal">
      <formula>0</formula>
    </cfRule>
  </conditionalFormatting>
  <conditionalFormatting sqref="N522:N524">
    <cfRule type="cellIs" dxfId="492" priority="440" operator="equal">
      <formula>4</formula>
    </cfRule>
    <cfRule type="cellIs" dxfId="491" priority="441" operator="equal">
      <formula>3</formula>
    </cfRule>
    <cfRule type="cellIs" dxfId="490" priority="442" operator="equal">
      <formula>2</formula>
    </cfRule>
    <cfRule type="cellIs" dxfId="489" priority="443" operator="equal">
      <formula>1</formula>
    </cfRule>
  </conditionalFormatting>
  <conditionalFormatting sqref="P520:P521">
    <cfRule type="cellIs" dxfId="488" priority="438" operator="equal">
      <formula>0</formula>
    </cfRule>
  </conditionalFormatting>
  <conditionalFormatting sqref="L520:L521">
    <cfRule type="containsBlanks" dxfId="487" priority="437">
      <formula>LEN(TRIM(L520))=0</formula>
    </cfRule>
  </conditionalFormatting>
  <conditionalFormatting sqref="R520:Z521">
    <cfRule type="expression" dxfId="486" priority="434">
      <formula>$AI520&lt;0</formula>
    </cfRule>
  </conditionalFormatting>
  <conditionalFormatting sqref="J520:J521">
    <cfRule type="cellIs" dxfId="485" priority="433" operator="equal">
      <formula>"TN"</formula>
    </cfRule>
    <cfRule type="cellIs" dxfId="484" priority="435" operator="equal">
      <formula>"VĐ"</formula>
    </cfRule>
    <cfRule type="cellIs" dxfId="483" priority="436" operator="equal">
      <formula>"TH"</formula>
    </cfRule>
  </conditionalFormatting>
  <conditionalFormatting sqref="C520:C521">
    <cfRule type="cellIs" dxfId="482" priority="432" operator="equal">
      <formula>0</formula>
    </cfRule>
  </conditionalFormatting>
  <conditionalFormatting sqref="N520:N521">
    <cfRule type="cellIs" dxfId="481" priority="428" operator="equal">
      <formula>4</formula>
    </cfRule>
    <cfRule type="cellIs" dxfId="480" priority="429" operator="equal">
      <formula>3</formula>
    </cfRule>
    <cfRule type="cellIs" dxfId="479" priority="430" operator="equal">
      <formula>2</formula>
    </cfRule>
    <cfRule type="cellIs" dxfId="478" priority="431" operator="equal">
      <formula>1</formula>
    </cfRule>
  </conditionalFormatting>
  <conditionalFormatting sqref="O529:P529 O527:P527">
    <cfRule type="cellIs" dxfId="477" priority="426" operator="equal">
      <formula>0</formula>
    </cfRule>
  </conditionalFormatting>
  <conditionalFormatting sqref="L527:L529">
    <cfRule type="containsBlanks" dxfId="476" priority="425">
      <formula>LEN(TRIM(L527))=0</formula>
    </cfRule>
  </conditionalFormatting>
  <conditionalFormatting sqref="R529:Z529 R527:Z527">
    <cfRule type="expression" dxfId="475" priority="422">
      <formula>$AI527&lt;0</formula>
    </cfRule>
  </conditionalFormatting>
  <conditionalFormatting sqref="J529 J527">
    <cfRule type="cellIs" dxfId="474" priority="421" operator="equal">
      <formula>"TN"</formula>
    </cfRule>
    <cfRule type="cellIs" dxfId="473" priority="423" operator="equal">
      <formula>"VĐ"</formula>
    </cfRule>
    <cfRule type="cellIs" dxfId="472" priority="424" operator="equal">
      <formula>"TH"</formula>
    </cfRule>
  </conditionalFormatting>
  <conditionalFormatting sqref="O528:P528">
    <cfRule type="cellIs" dxfId="471" priority="420" operator="equal">
      <formula>0</formula>
    </cfRule>
  </conditionalFormatting>
  <conditionalFormatting sqref="R528:Z528">
    <cfRule type="expression" dxfId="470" priority="417">
      <formula>$AI528&lt;0</formula>
    </cfRule>
  </conditionalFormatting>
  <conditionalFormatting sqref="J528">
    <cfRule type="cellIs" dxfId="469" priority="416" operator="equal">
      <formula>"TN"</formula>
    </cfRule>
    <cfRule type="cellIs" dxfId="468" priority="418" operator="equal">
      <formula>"VĐ"</formula>
    </cfRule>
    <cfRule type="cellIs" dxfId="467" priority="419" operator="equal">
      <formula>"TH"</formula>
    </cfRule>
  </conditionalFormatting>
  <conditionalFormatting sqref="N527:N529">
    <cfRule type="cellIs" dxfId="466" priority="412" operator="equal">
      <formula>4</formula>
    </cfRule>
    <cfRule type="cellIs" dxfId="465" priority="413" operator="equal">
      <formula>3</formula>
    </cfRule>
    <cfRule type="cellIs" dxfId="464" priority="414" operator="equal">
      <formula>2</formula>
    </cfRule>
    <cfRule type="cellIs" dxfId="463" priority="415" operator="equal">
      <formula>1</formula>
    </cfRule>
  </conditionalFormatting>
  <conditionalFormatting sqref="O525:P526">
    <cfRule type="cellIs" dxfId="462" priority="410" operator="equal">
      <formula>0</formula>
    </cfRule>
  </conditionalFormatting>
  <conditionalFormatting sqref="L525:L526">
    <cfRule type="containsBlanks" dxfId="461" priority="409">
      <formula>LEN(TRIM(L525))=0</formula>
    </cfRule>
  </conditionalFormatting>
  <conditionalFormatting sqref="R525:Z526">
    <cfRule type="expression" dxfId="460" priority="406">
      <formula>$AI525&lt;0</formula>
    </cfRule>
  </conditionalFormatting>
  <conditionalFormatting sqref="J525:J526">
    <cfRule type="cellIs" dxfId="459" priority="405" operator="equal">
      <formula>"TN"</formula>
    </cfRule>
    <cfRule type="cellIs" dxfId="458" priority="407" operator="equal">
      <formula>"VĐ"</formula>
    </cfRule>
    <cfRule type="cellIs" dxfId="457" priority="408" operator="equal">
      <formula>"TH"</formula>
    </cfRule>
  </conditionalFormatting>
  <conditionalFormatting sqref="N525:N526">
    <cfRule type="cellIs" dxfId="456" priority="401" operator="equal">
      <formula>4</formula>
    </cfRule>
    <cfRule type="cellIs" dxfId="455" priority="402" operator="equal">
      <formula>3</formula>
    </cfRule>
    <cfRule type="cellIs" dxfId="454" priority="403" operator="equal">
      <formula>2</formula>
    </cfRule>
    <cfRule type="cellIs" dxfId="453" priority="404" operator="equal">
      <formula>1</formula>
    </cfRule>
  </conditionalFormatting>
  <conditionalFormatting sqref="O532:P532">
    <cfRule type="cellIs" dxfId="452" priority="399" operator="equal">
      <formula>0</formula>
    </cfRule>
  </conditionalFormatting>
  <conditionalFormatting sqref="L532:L533">
    <cfRule type="containsBlanks" dxfId="451" priority="398">
      <formula>LEN(TRIM(L532))=0</formula>
    </cfRule>
  </conditionalFormatting>
  <conditionalFormatting sqref="R532:Z532">
    <cfRule type="expression" dxfId="450" priority="395">
      <formula>$AI532&lt;0</formula>
    </cfRule>
  </conditionalFormatting>
  <conditionalFormatting sqref="J532">
    <cfRule type="cellIs" dxfId="449" priority="394" operator="equal">
      <formula>"TN"</formula>
    </cfRule>
    <cfRule type="cellIs" dxfId="448" priority="396" operator="equal">
      <formula>"VĐ"</formula>
    </cfRule>
    <cfRule type="cellIs" dxfId="447" priority="397" operator="equal">
      <formula>"TH"</formula>
    </cfRule>
  </conditionalFormatting>
  <conditionalFormatting sqref="O533:P533">
    <cfRule type="cellIs" dxfId="446" priority="393" operator="equal">
      <formula>0</formula>
    </cfRule>
  </conditionalFormatting>
  <conditionalFormatting sqref="R533:Z533">
    <cfRule type="expression" dxfId="445" priority="390">
      <formula>$AI533&lt;0</formula>
    </cfRule>
  </conditionalFormatting>
  <conditionalFormatting sqref="J533">
    <cfRule type="cellIs" dxfId="444" priority="389" operator="equal">
      <formula>"TN"</formula>
    </cfRule>
    <cfRule type="cellIs" dxfId="443" priority="391" operator="equal">
      <formula>"VĐ"</formula>
    </cfRule>
    <cfRule type="cellIs" dxfId="442" priority="392" operator="equal">
      <formula>"TH"</formula>
    </cfRule>
  </conditionalFormatting>
  <conditionalFormatting sqref="C532:C533">
    <cfRule type="cellIs" dxfId="441" priority="388" operator="equal">
      <formula>0</formula>
    </cfRule>
  </conditionalFormatting>
  <conditionalFormatting sqref="N532:N533">
    <cfRule type="cellIs" dxfId="440" priority="384" operator="equal">
      <formula>4</formula>
    </cfRule>
    <cfRule type="cellIs" dxfId="439" priority="385" operator="equal">
      <formula>3</formula>
    </cfRule>
    <cfRule type="cellIs" dxfId="438" priority="386" operator="equal">
      <formula>2</formula>
    </cfRule>
    <cfRule type="cellIs" dxfId="437" priority="387" operator="equal">
      <formula>1</formula>
    </cfRule>
  </conditionalFormatting>
  <conditionalFormatting sqref="O530:P531">
    <cfRule type="cellIs" dxfId="436" priority="382" operator="equal">
      <formula>0</formula>
    </cfRule>
  </conditionalFormatting>
  <conditionalFormatting sqref="L530:L531">
    <cfRule type="containsBlanks" dxfId="435" priority="381">
      <formula>LEN(TRIM(L530))=0</formula>
    </cfRule>
  </conditionalFormatting>
  <conditionalFormatting sqref="R530:Z531">
    <cfRule type="expression" dxfId="434" priority="378">
      <formula>$AI530&lt;0</formula>
    </cfRule>
  </conditionalFormatting>
  <conditionalFormatting sqref="J530:J531">
    <cfRule type="cellIs" dxfId="433" priority="377" operator="equal">
      <formula>"TN"</formula>
    </cfRule>
    <cfRule type="cellIs" dxfId="432" priority="379" operator="equal">
      <formula>"VĐ"</formula>
    </cfRule>
    <cfRule type="cellIs" dxfId="431" priority="380" operator="equal">
      <formula>"TH"</formula>
    </cfRule>
  </conditionalFormatting>
  <conditionalFormatting sqref="C530:C531">
    <cfRule type="cellIs" dxfId="430" priority="376" operator="equal">
      <formula>0</formula>
    </cfRule>
  </conditionalFormatting>
  <conditionalFormatting sqref="N530:N531">
    <cfRule type="cellIs" dxfId="429" priority="372" operator="equal">
      <formula>4</formula>
    </cfRule>
    <cfRule type="cellIs" dxfId="428" priority="373" operator="equal">
      <formula>3</formula>
    </cfRule>
    <cfRule type="cellIs" dxfId="427" priority="374" operator="equal">
      <formula>2</formula>
    </cfRule>
    <cfRule type="cellIs" dxfId="426" priority="375" operator="equal">
      <formula>1</formula>
    </cfRule>
  </conditionalFormatting>
  <conditionalFormatting sqref="O515 Q515">
    <cfRule type="cellIs" dxfId="425" priority="370" operator="equal">
      <formula>0</formula>
    </cfRule>
  </conditionalFormatting>
  <conditionalFormatting sqref="R515:Z515">
    <cfRule type="expression" dxfId="424" priority="369">
      <formula>$AI515&lt;0</formula>
    </cfRule>
  </conditionalFormatting>
  <conditionalFormatting sqref="P515">
    <cfRule type="cellIs" dxfId="423" priority="367" operator="equal">
      <formula>0</formula>
    </cfRule>
  </conditionalFormatting>
  <conditionalFormatting sqref="L515">
    <cfRule type="containsBlanks" dxfId="422" priority="366">
      <formula>LEN(TRIM(L515))=0</formula>
    </cfRule>
  </conditionalFormatting>
  <conditionalFormatting sqref="J515">
    <cfRule type="cellIs" dxfId="421" priority="363" operator="equal">
      <formula>"TN"</formula>
    </cfRule>
    <cfRule type="cellIs" dxfId="420" priority="364" operator="equal">
      <formula>"VĐ"</formula>
    </cfRule>
    <cfRule type="cellIs" dxfId="419" priority="365" operator="equal">
      <formula>"TH"</formula>
    </cfRule>
  </conditionalFormatting>
  <conditionalFormatting sqref="N515">
    <cfRule type="cellIs" dxfId="418" priority="359" operator="equal">
      <formula>4</formula>
    </cfRule>
    <cfRule type="cellIs" dxfId="417" priority="360" operator="equal">
      <formula>3</formula>
    </cfRule>
    <cfRule type="cellIs" dxfId="416" priority="361" operator="equal">
      <formula>2</formula>
    </cfRule>
    <cfRule type="cellIs" dxfId="415" priority="362" operator="equal">
      <formula>1</formula>
    </cfRule>
  </conditionalFormatting>
  <conditionalFormatting sqref="Q535:Q538 O535:O538 O540:O547 Q540:Q557">
    <cfRule type="cellIs" dxfId="414" priority="358" operator="equal">
      <formula>0</formula>
    </cfRule>
  </conditionalFormatting>
  <conditionalFormatting sqref="P538 P536">
    <cfRule type="cellIs" dxfId="413" priority="357" operator="equal">
      <formula>0</formula>
    </cfRule>
  </conditionalFormatting>
  <conditionalFormatting sqref="L536:L538">
    <cfRule type="containsBlanks" dxfId="412" priority="356">
      <formula>LEN(TRIM(L536))=0</formula>
    </cfRule>
  </conditionalFormatting>
  <conditionalFormatting sqref="R538:Z538 R536:Z536">
    <cfRule type="expression" dxfId="411" priority="353">
      <formula>$AI536&lt;0</formula>
    </cfRule>
  </conditionalFormatting>
  <conditionalFormatting sqref="J538 J536">
    <cfRule type="cellIs" dxfId="410" priority="352" operator="equal">
      <formula>"TN"</formula>
    </cfRule>
    <cfRule type="cellIs" dxfId="409" priority="354" operator="equal">
      <formula>"VĐ"</formula>
    </cfRule>
    <cfRule type="cellIs" dxfId="408" priority="355" operator="equal">
      <formula>"TH"</formula>
    </cfRule>
  </conditionalFormatting>
  <conditionalFormatting sqref="P537">
    <cfRule type="cellIs" dxfId="407" priority="351" operator="equal">
      <formula>0</formula>
    </cfRule>
  </conditionalFormatting>
  <conditionalFormatting sqref="R537:Z537">
    <cfRule type="expression" dxfId="406" priority="348">
      <formula>$AI537&lt;0</formula>
    </cfRule>
  </conditionalFormatting>
  <conditionalFormatting sqref="J537">
    <cfRule type="cellIs" dxfId="405" priority="347" operator="equal">
      <formula>"TN"</formula>
    </cfRule>
    <cfRule type="cellIs" dxfId="404" priority="349" operator="equal">
      <formula>"VĐ"</formula>
    </cfRule>
    <cfRule type="cellIs" dxfId="403" priority="350" operator="equal">
      <formula>"TH"</formula>
    </cfRule>
  </conditionalFormatting>
  <conditionalFormatting sqref="C536:C538">
    <cfRule type="cellIs" dxfId="402" priority="346" operator="equal">
      <formula>0</formula>
    </cfRule>
  </conditionalFormatting>
  <conditionalFormatting sqref="N536:N538">
    <cfRule type="cellIs" dxfId="401" priority="342" operator="equal">
      <formula>4</formula>
    </cfRule>
    <cfRule type="cellIs" dxfId="400" priority="343" operator="equal">
      <formula>3</formula>
    </cfRule>
    <cfRule type="cellIs" dxfId="399" priority="344" operator="equal">
      <formula>2</formula>
    </cfRule>
    <cfRule type="cellIs" dxfId="398" priority="345" operator="equal">
      <formula>1</formula>
    </cfRule>
  </conditionalFormatting>
  <conditionalFormatting sqref="P535">
    <cfRule type="cellIs" dxfId="397" priority="340" operator="equal">
      <formula>0</formula>
    </cfRule>
  </conditionalFormatting>
  <conditionalFormatting sqref="L535">
    <cfRule type="containsBlanks" dxfId="396" priority="339">
      <formula>LEN(TRIM(L535))=0</formula>
    </cfRule>
  </conditionalFormatting>
  <conditionalFormatting sqref="R535:Z535">
    <cfRule type="expression" dxfId="395" priority="336">
      <formula>$AI535&lt;0</formula>
    </cfRule>
  </conditionalFormatting>
  <conditionalFormatting sqref="J535">
    <cfRule type="cellIs" dxfId="394" priority="335" operator="equal">
      <formula>"TN"</formula>
    </cfRule>
    <cfRule type="cellIs" dxfId="393" priority="337" operator="equal">
      <formula>"VĐ"</formula>
    </cfRule>
    <cfRule type="cellIs" dxfId="392" priority="338" operator="equal">
      <formula>"TH"</formula>
    </cfRule>
  </conditionalFormatting>
  <conditionalFormatting sqref="C535">
    <cfRule type="cellIs" dxfId="391" priority="334" operator="equal">
      <formula>0</formula>
    </cfRule>
  </conditionalFormatting>
  <conditionalFormatting sqref="N535">
    <cfRule type="cellIs" dxfId="390" priority="330" operator="equal">
      <formula>4</formula>
    </cfRule>
    <cfRule type="cellIs" dxfId="389" priority="331" operator="equal">
      <formula>3</formula>
    </cfRule>
    <cfRule type="cellIs" dxfId="388" priority="332" operator="equal">
      <formula>2</formula>
    </cfRule>
    <cfRule type="cellIs" dxfId="387" priority="333" operator="equal">
      <formula>1</formula>
    </cfRule>
  </conditionalFormatting>
  <conditionalFormatting sqref="P543 P541">
    <cfRule type="cellIs" dxfId="386" priority="328" operator="equal">
      <formula>0</formula>
    </cfRule>
  </conditionalFormatting>
  <conditionalFormatting sqref="L541:L543">
    <cfRule type="containsBlanks" dxfId="385" priority="327">
      <formula>LEN(TRIM(L541))=0</formula>
    </cfRule>
  </conditionalFormatting>
  <conditionalFormatting sqref="R543:Z543 R541:Z541">
    <cfRule type="expression" dxfId="384" priority="324">
      <formula>$AI541&lt;0</formula>
    </cfRule>
  </conditionalFormatting>
  <conditionalFormatting sqref="J543 J541">
    <cfRule type="cellIs" dxfId="383" priority="323" operator="equal">
      <formula>"TN"</formula>
    </cfRule>
    <cfRule type="cellIs" dxfId="382" priority="325" operator="equal">
      <formula>"VĐ"</formula>
    </cfRule>
    <cfRule type="cellIs" dxfId="381" priority="326" operator="equal">
      <formula>"TH"</formula>
    </cfRule>
  </conditionalFormatting>
  <conditionalFormatting sqref="P542">
    <cfRule type="cellIs" dxfId="380" priority="322" operator="equal">
      <formula>0</formula>
    </cfRule>
  </conditionalFormatting>
  <conditionalFormatting sqref="R542:Z542">
    <cfRule type="expression" dxfId="379" priority="319">
      <formula>$AI542&lt;0</formula>
    </cfRule>
  </conditionalFormatting>
  <conditionalFormatting sqref="J542">
    <cfRule type="cellIs" dxfId="378" priority="318" operator="equal">
      <formula>"TN"</formula>
    </cfRule>
    <cfRule type="cellIs" dxfId="377" priority="320" operator="equal">
      <formula>"VĐ"</formula>
    </cfRule>
    <cfRule type="cellIs" dxfId="376" priority="321" operator="equal">
      <formula>"TH"</formula>
    </cfRule>
  </conditionalFormatting>
  <conditionalFormatting sqref="C541:C543">
    <cfRule type="cellIs" dxfId="375" priority="317" operator="equal">
      <formula>0</formula>
    </cfRule>
  </conditionalFormatting>
  <conditionalFormatting sqref="N541:N543">
    <cfRule type="cellIs" dxfId="374" priority="313" operator="equal">
      <formula>4</formula>
    </cfRule>
    <cfRule type="cellIs" dxfId="373" priority="314" operator="equal">
      <formula>3</formula>
    </cfRule>
    <cfRule type="cellIs" dxfId="372" priority="315" operator="equal">
      <formula>2</formula>
    </cfRule>
    <cfRule type="cellIs" dxfId="371" priority="316" operator="equal">
      <formula>1</formula>
    </cfRule>
  </conditionalFormatting>
  <conditionalFormatting sqref="P540">
    <cfRule type="cellIs" dxfId="370" priority="311" operator="equal">
      <formula>0</formula>
    </cfRule>
  </conditionalFormatting>
  <conditionalFormatting sqref="L540">
    <cfRule type="containsBlanks" dxfId="369" priority="310">
      <formula>LEN(TRIM(L540))=0</formula>
    </cfRule>
  </conditionalFormatting>
  <conditionalFormatting sqref="R540:Z540">
    <cfRule type="expression" dxfId="368" priority="307">
      <formula>$AI540&lt;0</formula>
    </cfRule>
  </conditionalFormatting>
  <conditionalFormatting sqref="J540">
    <cfRule type="cellIs" dxfId="367" priority="306" operator="equal">
      <formula>"TN"</formula>
    </cfRule>
    <cfRule type="cellIs" dxfId="366" priority="308" operator="equal">
      <formula>"VĐ"</formula>
    </cfRule>
    <cfRule type="cellIs" dxfId="365" priority="309" operator="equal">
      <formula>"TH"</formula>
    </cfRule>
  </conditionalFormatting>
  <conditionalFormatting sqref="C540">
    <cfRule type="cellIs" dxfId="364" priority="305" operator="equal">
      <formula>0</formula>
    </cfRule>
  </conditionalFormatting>
  <conditionalFormatting sqref="N540">
    <cfRule type="cellIs" dxfId="363" priority="301" operator="equal">
      <formula>4</formula>
    </cfRule>
    <cfRule type="cellIs" dxfId="362" priority="302" operator="equal">
      <formula>3</formula>
    </cfRule>
    <cfRule type="cellIs" dxfId="361" priority="303" operator="equal">
      <formula>2</formula>
    </cfRule>
    <cfRule type="cellIs" dxfId="360" priority="304" operator="equal">
      <formula>1</formula>
    </cfRule>
  </conditionalFormatting>
  <conditionalFormatting sqref="O548:P548 P546:P547">
    <cfRule type="cellIs" dxfId="359" priority="299" operator="equal">
      <formula>0</formula>
    </cfRule>
  </conditionalFormatting>
  <conditionalFormatting sqref="L546:L548">
    <cfRule type="containsBlanks" dxfId="358" priority="298">
      <formula>LEN(TRIM(L546))=0</formula>
    </cfRule>
  </conditionalFormatting>
  <conditionalFormatting sqref="R546:Z548">
    <cfRule type="expression" dxfId="357" priority="295">
      <formula>$AI546&lt;0</formula>
    </cfRule>
  </conditionalFormatting>
  <conditionalFormatting sqref="J546:J548">
    <cfRule type="cellIs" dxfId="356" priority="294" operator="equal">
      <formula>"TN"</formula>
    </cfRule>
    <cfRule type="cellIs" dxfId="355" priority="296" operator="equal">
      <formula>"VĐ"</formula>
    </cfRule>
    <cfRule type="cellIs" dxfId="354" priority="297" operator="equal">
      <formula>"TH"</formula>
    </cfRule>
  </conditionalFormatting>
  <conditionalFormatting sqref="C546:C553">
    <cfRule type="cellIs" dxfId="353" priority="293" operator="equal">
      <formula>0</formula>
    </cfRule>
  </conditionalFormatting>
  <conditionalFormatting sqref="N546:N548">
    <cfRule type="cellIs" dxfId="352" priority="289" operator="equal">
      <formula>4</formula>
    </cfRule>
    <cfRule type="cellIs" dxfId="351" priority="290" operator="equal">
      <formula>3</formula>
    </cfRule>
    <cfRule type="cellIs" dxfId="350" priority="291" operator="equal">
      <formula>2</formula>
    </cfRule>
    <cfRule type="cellIs" dxfId="349" priority="292" operator="equal">
      <formula>1</formula>
    </cfRule>
  </conditionalFormatting>
  <conditionalFormatting sqref="P544:P545">
    <cfRule type="cellIs" dxfId="348" priority="287" operator="equal">
      <formula>0</formula>
    </cfRule>
  </conditionalFormatting>
  <conditionalFormatting sqref="L544:L545">
    <cfRule type="containsBlanks" dxfId="347" priority="286">
      <formula>LEN(TRIM(L544))=0</formula>
    </cfRule>
  </conditionalFormatting>
  <conditionalFormatting sqref="R544:Z545">
    <cfRule type="expression" dxfId="346" priority="283">
      <formula>$AI544&lt;0</formula>
    </cfRule>
  </conditionalFormatting>
  <conditionalFormatting sqref="J544:J545">
    <cfRule type="cellIs" dxfId="345" priority="282" operator="equal">
      <formula>"TN"</formula>
    </cfRule>
    <cfRule type="cellIs" dxfId="344" priority="284" operator="equal">
      <formula>"VĐ"</formula>
    </cfRule>
    <cfRule type="cellIs" dxfId="343" priority="285" operator="equal">
      <formula>"TH"</formula>
    </cfRule>
  </conditionalFormatting>
  <conditionalFormatting sqref="C544:C545">
    <cfRule type="cellIs" dxfId="342" priority="281" operator="equal">
      <formula>0</formula>
    </cfRule>
  </conditionalFormatting>
  <conditionalFormatting sqref="N544:N545">
    <cfRule type="cellIs" dxfId="341" priority="277" operator="equal">
      <formula>4</formula>
    </cfRule>
    <cfRule type="cellIs" dxfId="340" priority="278" operator="equal">
      <formula>3</formula>
    </cfRule>
    <cfRule type="cellIs" dxfId="339" priority="279" operator="equal">
      <formula>2</formula>
    </cfRule>
    <cfRule type="cellIs" dxfId="338" priority="280" operator="equal">
      <formula>1</formula>
    </cfRule>
  </conditionalFormatting>
  <conditionalFormatting sqref="O553:P553 O551:P551">
    <cfRule type="cellIs" dxfId="337" priority="275" operator="equal">
      <formula>0</formula>
    </cfRule>
  </conditionalFormatting>
  <conditionalFormatting sqref="L551:L553">
    <cfRule type="containsBlanks" dxfId="336" priority="274">
      <formula>LEN(TRIM(L551))=0</formula>
    </cfRule>
  </conditionalFormatting>
  <conditionalFormatting sqref="R553:Z553 R551:Z551">
    <cfRule type="expression" dxfId="335" priority="271">
      <formula>$AI551&lt;0</formula>
    </cfRule>
  </conditionalFormatting>
  <conditionalFormatting sqref="J553 J551">
    <cfRule type="cellIs" dxfId="334" priority="270" operator="equal">
      <formula>"TN"</formula>
    </cfRule>
    <cfRule type="cellIs" dxfId="333" priority="272" operator="equal">
      <formula>"VĐ"</formula>
    </cfRule>
    <cfRule type="cellIs" dxfId="332" priority="273" operator="equal">
      <formula>"TH"</formula>
    </cfRule>
  </conditionalFormatting>
  <conditionalFormatting sqref="O552:P552">
    <cfRule type="cellIs" dxfId="331" priority="269" operator="equal">
      <formula>0</formula>
    </cfRule>
  </conditionalFormatting>
  <conditionalFormatting sqref="R552:Z552">
    <cfRule type="expression" dxfId="330" priority="266">
      <formula>$AI552&lt;0</formula>
    </cfRule>
  </conditionalFormatting>
  <conditionalFormatting sqref="J552">
    <cfRule type="cellIs" dxfId="329" priority="265" operator="equal">
      <formula>"TN"</formula>
    </cfRule>
    <cfRule type="cellIs" dxfId="328" priority="267" operator="equal">
      <formula>"VĐ"</formula>
    </cfRule>
    <cfRule type="cellIs" dxfId="327" priority="268" operator="equal">
      <formula>"TH"</formula>
    </cfRule>
  </conditionalFormatting>
  <conditionalFormatting sqref="N551:N553">
    <cfRule type="cellIs" dxfId="326" priority="261" operator="equal">
      <formula>4</formula>
    </cfRule>
    <cfRule type="cellIs" dxfId="325" priority="262" operator="equal">
      <formula>3</formula>
    </cfRule>
    <cfRule type="cellIs" dxfId="324" priority="263" operator="equal">
      <formula>2</formula>
    </cfRule>
    <cfRule type="cellIs" dxfId="323" priority="264" operator="equal">
      <formula>1</formula>
    </cfRule>
  </conditionalFormatting>
  <conditionalFormatting sqref="O549:P550">
    <cfRule type="cellIs" dxfId="322" priority="259" operator="equal">
      <formula>0</formula>
    </cfRule>
  </conditionalFormatting>
  <conditionalFormatting sqref="L549:L550">
    <cfRule type="containsBlanks" dxfId="321" priority="258">
      <formula>LEN(TRIM(L549))=0</formula>
    </cfRule>
  </conditionalFormatting>
  <conditionalFormatting sqref="R549:Z550">
    <cfRule type="expression" dxfId="320" priority="255">
      <formula>$AI549&lt;0</formula>
    </cfRule>
  </conditionalFormatting>
  <conditionalFormatting sqref="J549:J550">
    <cfRule type="cellIs" dxfId="319" priority="254" operator="equal">
      <formula>"TN"</formula>
    </cfRule>
    <cfRule type="cellIs" dxfId="318" priority="256" operator="equal">
      <formula>"VĐ"</formula>
    </cfRule>
    <cfRule type="cellIs" dxfId="317" priority="257" operator="equal">
      <formula>"TH"</formula>
    </cfRule>
  </conditionalFormatting>
  <conditionalFormatting sqref="N549:N550">
    <cfRule type="cellIs" dxfId="316" priority="250" operator="equal">
      <formula>4</formula>
    </cfRule>
    <cfRule type="cellIs" dxfId="315" priority="251" operator="equal">
      <formula>3</formula>
    </cfRule>
    <cfRule type="cellIs" dxfId="314" priority="252" operator="equal">
      <formula>2</formula>
    </cfRule>
    <cfRule type="cellIs" dxfId="313" priority="253" operator="equal">
      <formula>1</formula>
    </cfRule>
  </conditionalFormatting>
  <conditionalFormatting sqref="O556:P556">
    <cfRule type="cellIs" dxfId="312" priority="248" operator="equal">
      <formula>0</formula>
    </cfRule>
  </conditionalFormatting>
  <conditionalFormatting sqref="L556:L557">
    <cfRule type="containsBlanks" dxfId="311" priority="247">
      <formula>LEN(TRIM(L556))=0</formula>
    </cfRule>
  </conditionalFormatting>
  <conditionalFormatting sqref="R556:Z556">
    <cfRule type="expression" dxfId="310" priority="244">
      <formula>$AI556&lt;0</formula>
    </cfRule>
  </conditionalFormatting>
  <conditionalFormatting sqref="J556">
    <cfRule type="cellIs" dxfId="309" priority="243" operator="equal">
      <formula>"TN"</formula>
    </cfRule>
    <cfRule type="cellIs" dxfId="308" priority="245" operator="equal">
      <formula>"VĐ"</formula>
    </cfRule>
    <cfRule type="cellIs" dxfId="307" priority="246" operator="equal">
      <formula>"TH"</formula>
    </cfRule>
  </conditionalFormatting>
  <conditionalFormatting sqref="O557:P557">
    <cfRule type="cellIs" dxfId="306" priority="242" operator="equal">
      <formula>0</formula>
    </cfRule>
  </conditionalFormatting>
  <conditionalFormatting sqref="R557:Z557">
    <cfRule type="expression" dxfId="305" priority="239">
      <formula>$AI557&lt;0</formula>
    </cfRule>
  </conditionalFormatting>
  <conditionalFormatting sqref="J557">
    <cfRule type="cellIs" dxfId="304" priority="238" operator="equal">
      <formula>"TN"</formula>
    </cfRule>
    <cfRule type="cellIs" dxfId="303" priority="240" operator="equal">
      <formula>"VĐ"</formula>
    </cfRule>
    <cfRule type="cellIs" dxfId="302" priority="241" operator="equal">
      <formula>"TH"</formula>
    </cfRule>
  </conditionalFormatting>
  <conditionalFormatting sqref="C556:C557">
    <cfRule type="cellIs" dxfId="301" priority="237" operator="equal">
      <formula>0</formula>
    </cfRule>
  </conditionalFormatting>
  <conditionalFormatting sqref="N556:N557">
    <cfRule type="cellIs" dxfId="300" priority="233" operator="equal">
      <formula>4</formula>
    </cfRule>
    <cfRule type="cellIs" dxfId="299" priority="234" operator="equal">
      <formula>3</formula>
    </cfRule>
    <cfRule type="cellIs" dxfId="298" priority="235" operator="equal">
      <formula>2</formula>
    </cfRule>
    <cfRule type="cellIs" dxfId="297" priority="236" operator="equal">
      <formula>1</formula>
    </cfRule>
  </conditionalFormatting>
  <conditionalFormatting sqref="O554:P555">
    <cfRule type="cellIs" dxfId="296" priority="231" operator="equal">
      <formula>0</formula>
    </cfRule>
  </conditionalFormatting>
  <conditionalFormatting sqref="L554:L555">
    <cfRule type="containsBlanks" dxfId="295" priority="230">
      <formula>LEN(TRIM(L554))=0</formula>
    </cfRule>
  </conditionalFormatting>
  <conditionalFormatting sqref="R554:Z555">
    <cfRule type="expression" dxfId="294" priority="227">
      <formula>$AI554&lt;0</formula>
    </cfRule>
  </conditionalFormatting>
  <conditionalFormatting sqref="J554:J555">
    <cfRule type="cellIs" dxfId="293" priority="226" operator="equal">
      <formula>"TN"</formula>
    </cfRule>
    <cfRule type="cellIs" dxfId="292" priority="228" operator="equal">
      <formula>"VĐ"</formula>
    </cfRule>
    <cfRule type="cellIs" dxfId="291" priority="229" operator="equal">
      <formula>"TH"</formula>
    </cfRule>
  </conditionalFormatting>
  <conditionalFormatting sqref="C554:C555">
    <cfRule type="cellIs" dxfId="290" priority="225" operator="equal">
      <formula>0</formula>
    </cfRule>
  </conditionalFormatting>
  <conditionalFormatting sqref="N554:N555">
    <cfRule type="cellIs" dxfId="289" priority="221" operator="equal">
      <formula>4</formula>
    </cfRule>
    <cfRule type="cellIs" dxfId="288" priority="222" operator="equal">
      <formula>3</formula>
    </cfRule>
    <cfRule type="cellIs" dxfId="287" priority="223" operator="equal">
      <formula>2</formula>
    </cfRule>
    <cfRule type="cellIs" dxfId="286" priority="224" operator="equal">
      <formula>1</formula>
    </cfRule>
  </conditionalFormatting>
  <conditionalFormatting sqref="O539 Q539">
    <cfRule type="cellIs" dxfId="285" priority="219" operator="equal">
      <formula>0</formula>
    </cfRule>
  </conditionalFormatting>
  <conditionalFormatting sqref="R539:Z539">
    <cfRule type="expression" dxfId="284" priority="218">
      <formula>$AI539&lt;0</formula>
    </cfRule>
  </conditionalFormatting>
  <conditionalFormatting sqref="P539">
    <cfRule type="cellIs" dxfId="283" priority="216" operator="equal">
      <formula>0</formula>
    </cfRule>
  </conditionalFormatting>
  <conditionalFormatting sqref="L539">
    <cfRule type="containsBlanks" dxfId="282" priority="215">
      <formula>LEN(TRIM(L539))=0</formula>
    </cfRule>
  </conditionalFormatting>
  <conditionalFormatting sqref="J539">
    <cfRule type="cellIs" dxfId="281" priority="212" operator="equal">
      <formula>"TN"</formula>
    </cfRule>
    <cfRule type="cellIs" dxfId="280" priority="213" operator="equal">
      <formula>"VĐ"</formula>
    </cfRule>
    <cfRule type="cellIs" dxfId="279" priority="214" operator="equal">
      <formula>"TH"</formula>
    </cfRule>
  </conditionalFormatting>
  <conditionalFormatting sqref="N539">
    <cfRule type="cellIs" dxfId="278" priority="208" operator="equal">
      <formula>4</formula>
    </cfRule>
    <cfRule type="cellIs" dxfId="277" priority="209" operator="equal">
      <formula>3</formula>
    </cfRule>
    <cfRule type="cellIs" dxfId="276" priority="210" operator="equal">
      <formula>2</formula>
    </cfRule>
    <cfRule type="cellIs" dxfId="275" priority="211" operator="equal">
      <formula>1</formula>
    </cfRule>
  </conditionalFormatting>
  <conditionalFormatting sqref="L491 L493">
    <cfRule type="containsBlanks" dxfId="274" priority="207">
      <formula>LEN(TRIM(L491))=0</formula>
    </cfRule>
  </conditionalFormatting>
  <conditionalFormatting sqref="L492 L494">
    <cfRule type="containsBlanks" dxfId="273" priority="206">
      <formula>LEN(TRIM(L492))=0</formula>
    </cfRule>
  </conditionalFormatting>
  <conditionalFormatting sqref="L469">
    <cfRule type="containsBlanks" dxfId="272" priority="205">
      <formula>LEN(TRIM(L469))=0</formula>
    </cfRule>
  </conditionalFormatting>
  <conditionalFormatting sqref="O456:Q457">
    <cfRule type="cellIs" dxfId="271" priority="204" operator="equal">
      <formula>0</formula>
    </cfRule>
  </conditionalFormatting>
  <conditionalFormatting sqref="L456:L457">
    <cfRule type="containsBlanks" dxfId="270" priority="203">
      <formula>LEN(TRIM(L456))=0</formula>
    </cfRule>
  </conditionalFormatting>
  <conditionalFormatting sqref="R456:Z457">
    <cfRule type="expression" dxfId="269" priority="200">
      <formula>$AI456&lt;0</formula>
    </cfRule>
  </conditionalFormatting>
  <conditionalFormatting sqref="J456:J457">
    <cfRule type="cellIs" dxfId="268" priority="199" operator="equal">
      <formula>"TN"</formula>
    </cfRule>
    <cfRule type="cellIs" dxfId="267" priority="201" operator="equal">
      <formula>"VĐ"</formula>
    </cfRule>
    <cfRule type="cellIs" dxfId="266" priority="202" operator="equal">
      <formula>"TH"</formula>
    </cfRule>
  </conditionalFormatting>
  <conditionalFormatting sqref="C456:C457">
    <cfRule type="cellIs" dxfId="265" priority="198" operator="equal">
      <formula>0</formula>
    </cfRule>
  </conditionalFormatting>
  <conditionalFormatting sqref="N456:N457">
    <cfRule type="cellIs" dxfId="264" priority="194" operator="equal">
      <formula>4</formula>
    </cfRule>
    <cfRule type="cellIs" dxfId="263" priority="195" operator="equal">
      <formula>3</formula>
    </cfRule>
    <cfRule type="cellIs" dxfId="262" priority="196" operator="equal">
      <formula>2</formula>
    </cfRule>
    <cfRule type="cellIs" dxfId="261" priority="197" operator="equal">
      <formula>1</formula>
    </cfRule>
  </conditionalFormatting>
  <conditionalFormatting sqref="K114 O114:Q114">
    <cfRule type="cellIs" dxfId="260" priority="192" operator="equal">
      <formula>0</formula>
    </cfRule>
  </conditionalFormatting>
  <conditionalFormatting sqref="R114:Z114">
    <cfRule type="expression" dxfId="259" priority="189">
      <formula>$AI114&lt;0</formula>
    </cfRule>
  </conditionalFormatting>
  <conditionalFormatting sqref="J114">
    <cfRule type="cellIs" dxfId="258" priority="187" operator="equal">
      <formula>"VĐ"</formula>
    </cfRule>
    <cfRule type="cellIs" dxfId="257" priority="188" operator="equal">
      <formula>"TH"</formula>
    </cfRule>
  </conditionalFormatting>
  <conditionalFormatting sqref="J114">
    <cfRule type="cellIs" dxfId="256" priority="186" operator="equal">
      <formula>"TN"</formula>
    </cfRule>
    <cfRule type="cellIs" dxfId="255" priority="190" operator="equal">
      <formula>"VĐ"</formula>
    </cfRule>
    <cfRule type="cellIs" dxfId="254" priority="191" operator="equal">
      <formula>"TH"</formula>
    </cfRule>
  </conditionalFormatting>
  <conditionalFormatting sqref="C114">
    <cfRule type="cellIs" dxfId="253" priority="185" operator="equal">
      <formula>0</formula>
    </cfRule>
  </conditionalFormatting>
  <conditionalFormatting sqref="K113 O113:Q113">
    <cfRule type="cellIs" dxfId="252" priority="184" operator="equal">
      <formula>0</formula>
    </cfRule>
  </conditionalFormatting>
  <conditionalFormatting sqref="R113:Z113">
    <cfRule type="expression" dxfId="251" priority="181">
      <formula>$AI113&lt;0</formula>
    </cfRule>
  </conditionalFormatting>
  <conditionalFormatting sqref="J113">
    <cfRule type="cellIs" dxfId="250" priority="179" operator="equal">
      <formula>"VĐ"</formula>
    </cfRule>
    <cfRule type="cellIs" dxfId="249" priority="180" operator="equal">
      <formula>"TH"</formula>
    </cfRule>
  </conditionalFormatting>
  <conditionalFormatting sqref="J113">
    <cfRule type="cellIs" dxfId="248" priority="178" operator="equal">
      <formula>"TN"</formula>
    </cfRule>
    <cfRule type="cellIs" dxfId="247" priority="182" operator="equal">
      <formula>"VĐ"</formula>
    </cfRule>
    <cfRule type="cellIs" dxfId="246" priority="183" operator="equal">
      <formula>"TH"</formula>
    </cfRule>
  </conditionalFormatting>
  <conditionalFormatting sqref="C113">
    <cfRule type="cellIs" dxfId="245" priority="177" operator="equal">
      <formula>0</formula>
    </cfRule>
  </conditionalFormatting>
  <conditionalFormatting sqref="L406">
    <cfRule type="containsBlanks" dxfId="244" priority="176">
      <formula>LEN(TRIM(L406))=0</formula>
    </cfRule>
  </conditionalFormatting>
  <conditionalFormatting sqref="L407">
    <cfRule type="containsBlanks" dxfId="243" priority="175">
      <formula>LEN(TRIM(L407))=0</formula>
    </cfRule>
  </conditionalFormatting>
  <conditionalFormatting sqref="L408:L409 L425:L434">
    <cfRule type="containsBlanks" dxfId="242" priority="174">
      <formula>LEN(TRIM(L408))=0</formula>
    </cfRule>
  </conditionalFormatting>
  <conditionalFormatting sqref="O149:Q149 K149">
    <cfRule type="cellIs" dxfId="241" priority="173" operator="equal">
      <formula>0</formula>
    </cfRule>
  </conditionalFormatting>
  <conditionalFormatting sqref="R149:Z149">
    <cfRule type="expression" dxfId="240" priority="170">
      <formula>$AI149&lt;0</formula>
    </cfRule>
  </conditionalFormatting>
  <conditionalFormatting sqref="J149">
    <cfRule type="cellIs" dxfId="239" priority="169" operator="equal">
      <formula>"TN"</formula>
    </cfRule>
    <cfRule type="cellIs" dxfId="238" priority="171" operator="equal">
      <formula>"VĐ"</formula>
    </cfRule>
    <cfRule type="cellIs" dxfId="237" priority="172" operator="equal">
      <formula>"TH"</formula>
    </cfRule>
  </conditionalFormatting>
  <conditionalFormatting sqref="C149">
    <cfRule type="cellIs" dxfId="236" priority="168" operator="equal">
      <formula>0</formula>
    </cfRule>
  </conditionalFormatting>
  <conditionalFormatting sqref="O166:Q166 K166">
    <cfRule type="cellIs" dxfId="235" priority="167" operator="equal">
      <formula>0</formula>
    </cfRule>
  </conditionalFormatting>
  <conditionalFormatting sqref="R166:Z166">
    <cfRule type="expression" dxfId="234" priority="164">
      <formula>$AI166&lt;0</formula>
    </cfRule>
  </conditionalFormatting>
  <conditionalFormatting sqref="J166">
    <cfRule type="cellIs" dxfId="233" priority="163" operator="equal">
      <formula>"TN"</formula>
    </cfRule>
    <cfRule type="cellIs" dxfId="232" priority="165" operator="equal">
      <formula>"VĐ"</formula>
    </cfRule>
    <cfRule type="cellIs" dxfId="231" priority="166" operator="equal">
      <formula>"TH"</formula>
    </cfRule>
  </conditionalFormatting>
  <conditionalFormatting sqref="C166">
    <cfRule type="cellIs" dxfId="230" priority="162" operator="equal">
      <formula>0</formula>
    </cfRule>
  </conditionalFormatting>
  <conditionalFormatting sqref="O167:Q167 K167">
    <cfRule type="cellIs" dxfId="229" priority="161" operator="equal">
      <formula>0</formula>
    </cfRule>
  </conditionalFormatting>
  <conditionalFormatting sqref="R167:Z167">
    <cfRule type="expression" dxfId="228" priority="158">
      <formula>$AI167&lt;0</formula>
    </cfRule>
  </conditionalFormatting>
  <conditionalFormatting sqref="J167">
    <cfRule type="cellIs" dxfId="227" priority="157" operator="equal">
      <formula>"TN"</formula>
    </cfRule>
    <cfRule type="cellIs" dxfId="226" priority="159" operator="equal">
      <formula>"VĐ"</formula>
    </cfRule>
    <cfRule type="cellIs" dxfId="225" priority="160" operator="equal">
      <formula>"TH"</formula>
    </cfRule>
  </conditionalFormatting>
  <conditionalFormatting sqref="C167">
    <cfRule type="cellIs" dxfId="224" priority="156" operator="equal">
      <formula>0</formula>
    </cfRule>
  </conditionalFormatting>
  <conditionalFormatting sqref="O168:Q168 K168">
    <cfRule type="cellIs" dxfId="223" priority="155" operator="equal">
      <formula>0</formula>
    </cfRule>
  </conditionalFormatting>
  <conditionalFormatting sqref="R168:Z168">
    <cfRule type="expression" dxfId="222" priority="152">
      <formula>$AI168&lt;0</formula>
    </cfRule>
  </conditionalFormatting>
  <conditionalFormatting sqref="J168">
    <cfRule type="cellIs" dxfId="221" priority="151" operator="equal">
      <formula>"TN"</formula>
    </cfRule>
    <cfRule type="cellIs" dxfId="220" priority="153" operator="equal">
      <formula>"VĐ"</formula>
    </cfRule>
    <cfRule type="cellIs" dxfId="219" priority="154" operator="equal">
      <formula>"TH"</formula>
    </cfRule>
  </conditionalFormatting>
  <conditionalFormatting sqref="C168">
    <cfRule type="cellIs" dxfId="218" priority="150" operator="equal">
      <formula>0</formula>
    </cfRule>
  </conditionalFormatting>
  <conditionalFormatting sqref="O192:Q192 K192">
    <cfRule type="cellIs" dxfId="217" priority="149" operator="equal">
      <formula>0</formula>
    </cfRule>
  </conditionalFormatting>
  <conditionalFormatting sqref="R192:Z192">
    <cfRule type="expression" dxfId="216" priority="148">
      <formula>$AI192&lt;0</formula>
    </cfRule>
  </conditionalFormatting>
  <conditionalFormatting sqref="C192:C195">
    <cfRule type="cellIs" dxfId="215" priority="147" operator="equal">
      <formula>0</formula>
    </cfRule>
  </conditionalFormatting>
  <conditionalFormatting sqref="O193:Q193 K193">
    <cfRule type="cellIs" dxfId="214" priority="146" operator="equal">
      <formula>0</formula>
    </cfRule>
  </conditionalFormatting>
  <conditionalFormatting sqref="R193:Z193">
    <cfRule type="expression" dxfId="213" priority="145">
      <formula>$AI193&lt;0</formula>
    </cfRule>
  </conditionalFormatting>
  <conditionalFormatting sqref="O194:Q194 K194">
    <cfRule type="cellIs" dxfId="212" priority="144" operator="equal">
      <formula>0</formula>
    </cfRule>
  </conditionalFormatting>
  <conditionalFormatting sqref="R194:Z194">
    <cfRule type="expression" dxfId="211" priority="143">
      <formula>$AI194&lt;0</formula>
    </cfRule>
  </conditionalFormatting>
  <conditionalFormatting sqref="O241:Q241 K241 C241">
    <cfRule type="cellIs" dxfId="210" priority="142" operator="equal">
      <formula>0</formula>
    </cfRule>
  </conditionalFormatting>
  <conditionalFormatting sqref="R241:Z241">
    <cfRule type="expression" dxfId="209" priority="139">
      <formula>$AI241&lt;0</formula>
    </cfRule>
  </conditionalFormatting>
  <conditionalFormatting sqref="J241">
    <cfRule type="cellIs" dxfId="208" priority="138" operator="equal">
      <formula>"TN"</formula>
    </cfRule>
    <cfRule type="cellIs" dxfId="207" priority="140" operator="equal">
      <formula>"VĐ"</formula>
    </cfRule>
    <cfRule type="cellIs" dxfId="206" priority="141" operator="equal">
      <formula>"TH"</formula>
    </cfRule>
  </conditionalFormatting>
  <conditionalFormatting sqref="P460:Q460">
    <cfRule type="cellIs" dxfId="205" priority="137" operator="equal">
      <formula>0</formula>
    </cfRule>
  </conditionalFormatting>
  <conditionalFormatting sqref="L460">
    <cfRule type="containsBlanks" dxfId="204" priority="136">
      <formula>LEN(TRIM(L460))=0</formula>
    </cfRule>
  </conditionalFormatting>
  <conditionalFormatting sqref="R460:Z460">
    <cfRule type="expression" dxfId="203" priority="133">
      <formula>$AI460&lt;0</formula>
    </cfRule>
  </conditionalFormatting>
  <conditionalFormatting sqref="J460">
    <cfRule type="cellIs" dxfId="202" priority="132" operator="equal">
      <formula>"TN"</formula>
    </cfRule>
    <cfRule type="cellIs" dxfId="201" priority="134" operator="equal">
      <formula>"VĐ"</formula>
    </cfRule>
    <cfRule type="cellIs" dxfId="200" priority="135" operator="equal">
      <formula>"TH"</formula>
    </cfRule>
  </conditionalFormatting>
  <conditionalFormatting sqref="C460">
    <cfRule type="cellIs" dxfId="199" priority="131" operator="equal">
      <formula>0</formula>
    </cfRule>
  </conditionalFormatting>
  <conditionalFormatting sqref="N460">
    <cfRule type="cellIs" dxfId="198" priority="127" operator="equal">
      <formula>4</formula>
    </cfRule>
    <cfRule type="cellIs" dxfId="197" priority="128" operator="equal">
      <formula>3</formula>
    </cfRule>
    <cfRule type="cellIs" dxfId="196" priority="129" operator="equal">
      <formula>2</formula>
    </cfRule>
    <cfRule type="cellIs" dxfId="195" priority="130" operator="equal">
      <formula>1</formula>
    </cfRule>
  </conditionalFormatting>
  <conditionalFormatting sqref="L393:L398">
    <cfRule type="containsBlanks" dxfId="194" priority="125">
      <formula>LEN(TRIM(L393))=0</formula>
    </cfRule>
  </conditionalFormatting>
  <conditionalFormatting sqref="L412:L424">
    <cfRule type="containsBlanks" dxfId="193" priority="124">
      <formula>LEN(TRIM(L412))=0</formula>
    </cfRule>
  </conditionalFormatting>
  <conditionalFormatting sqref="J20">
    <cfRule type="cellIs" dxfId="192" priority="120" operator="equal">
      <formula>"VĐ"</formula>
    </cfRule>
    <cfRule type="cellIs" dxfId="191" priority="121" operator="equal">
      <formula>"TH"</formula>
    </cfRule>
  </conditionalFormatting>
  <conditionalFormatting sqref="J20">
    <cfRule type="cellIs" dxfId="190" priority="119" operator="equal">
      <formula>"TN"</formula>
    </cfRule>
    <cfRule type="cellIs" dxfId="189" priority="122" operator="equal">
      <formula>"VĐ"</formula>
    </cfRule>
    <cfRule type="cellIs" dxfId="188" priority="123" operator="equal">
      <formula>"TH"</formula>
    </cfRule>
  </conditionalFormatting>
  <conditionalFormatting sqref="K106 O106:Q106">
    <cfRule type="cellIs" dxfId="187" priority="118" operator="equal">
      <formula>0</formula>
    </cfRule>
  </conditionalFormatting>
  <conditionalFormatting sqref="R106:Z106">
    <cfRule type="expression" dxfId="186" priority="115">
      <formula>$AI106&lt;0</formula>
    </cfRule>
  </conditionalFormatting>
  <conditionalFormatting sqref="J106">
    <cfRule type="cellIs" dxfId="185" priority="113" operator="equal">
      <formula>"VĐ"</formula>
    </cfRule>
    <cfRule type="cellIs" dxfId="184" priority="114" operator="equal">
      <formula>"TH"</formula>
    </cfRule>
  </conditionalFormatting>
  <conditionalFormatting sqref="J106">
    <cfRule type="cellIs" dxfId="183" priority="112" operator="equal">
      <formula>"TN"</formula>
    </cfRule>
    <cfRule type="cellIs" dxfId="182" priority="116" operator="equal">
      <formula>"VĐ"</formula>
    </cfRule>
    <cfRule type="cellIs" dxfId="181" priority="117" operator="equal">
      <formula>"TH"</formula>
    </cfRule>
  </conditionalFormatting>
  <conditionalFormatting sqref="C106">
    <cfRule type="cellIs" dxfId="180" priority="111" operator="equal">
      <formula>0</formula>
    </cfRule>
  </conditionalFormatting>
  <conditionalFormatting sqref="N32 N34 N36 N38 N40">
    <cfRule type="cellIs" dxfId="179" priority="107" operator="equal">
      <formula>4</formula>
    </cfRule>
    <cfRule type="cellIs" dxfId="178" priority="108" operator="equal">
      <formula>3</formula>
    </cfRule>
    <cfRule type="cellIs" dxfId="177" priority="109" operator="equal">
      <formula>2</formula>
    </cfRule>
    <cfRule type="cellIs" dxfId="176" priority="110" operator="equal">
      <formula>1</formula>
    </cfRule>
  </conditionalFormatting>
  <conditionalFormatting sqref="K32 O32:Q32">
    <cfRule type="cellIs" dxfId="175" priority="106" operator="equal">
      <formula>0</formula>
    </cfRule>
  </conditionalFormatting>
  <conditionalFormatting sqref="R32:Z32">
    <cfRule type="expression" dxfId="174" priority="103">
      <formula>$AI32&lt;0</formula>
    </cfRule>
  </conditionalFormatting>
  <conditionalFormatting sqref="J32">
    <cfRule type="cellIs" dxfId="173" priority="102" operator="equal">
      <formula>"TN"</formula>
    </cfRule>
    <cfRule type="cellIs" dxfId="172" priority="104" operator="equal">
      <formula>"VĐ"</formula>
    </cfRule>
    <cfRule type="cellIs" dxfId="171" priority="105" operator="equal">
      <formula>"TH"</formula>
    </cfRule>
  </conditionalFormatting>
  <conditionalFormatting sqref="O45:Q45">
    <cfRule type="cellIs" dxfId="170" priority="100" operator="equal">
      <formula>0</formula>
    </cfRule>
  </conditionalFormatting>
  <conditionalFormatting sqref="K45">
    <cfRule type="cellIs" dxfId="169" priority="99" operator="equal">
      <formula>0</formula>
    </cfRule>
  </conditionalFormatting>
  <conditionalFormatting sqref="R45:Z45">
    <cfRule type="expression" dxfId="168" priority="96">
      <formula>$AI45&lt;0</formula>
    </cfRule>
  </conditionalFormatting>
  <conditionalFormatting sqref="J45">
    <cfRule type="cellIs" dxfId="167" priority="95" operator="equal">
      <formula>"TN"</formula>
    </cfRule>
    <cfRule type="cellIs" dxfId="166" priority="97" operator="equal">
      <formula>"VĐ"</formula>
    </cfRule>
    <cfRule type="cellIs" dxfId="165" priority="98" operator="equal">
      <formula>"TH"</formula>
    </cfRule>
  </conditionalFormatting>
  <conditionalFormatting sqref="C45">
    <cfRule type="cellIs" dxfId="164" priority="94" operator="equal">
      <formula>0</formula>
    </cfRule>
  </conditionalFormatting>
  <conditionalFormatting sqref="C135 K135 O135:Q135">
    <cfRule type="cellIs" dxfId="163" priority="93" operator="equal">
      <formula>0</formula>
    </cfRule>
  </conditionalFormatting>
  <conditionalFormatting sqref="R135:Z135">
    <cfRule type="expression" dxfId="162" priority="90">
      <formula>$AI135&lt;0</formula>
    </cfRule>
  </conditionalFormatting>
  <conditionalFormatting sqref="J135">
    <cfRule type="cellIs" dxfId="161" priority="89" operator="equal">
      <formula>"TN"</formula>
    </cfRule>
    <cfRule type="cellIs" dxfId="160" priority="91" operator="equal">
      <formula>"VĐ"</formula>
    </cfRule>
    <cfRule type="cellIs" dxfId="159" priority="92" operator="equal">
      <formula>"TH"</formula>
    </cfRule>
  </conditionalFormatting>
  <conditionalFormatting sqref="L86 L88 L90 L92 L94 L96 L98 L100 L102 L104 L106 L108 L110 L112 L116 L118 L120 L122 L124 L126 L128 L130 L132 L134 L136 L138 L142 L144">
    <cfRule type="containsBlanks" dxfId="158" priority="88">
      <formula>LEN(TRIM(L86))=0</formula>
    </cfRule>
  </conditionalFormatting>
  <conditionalFormatting sqref="L85 L87 L89 L91 L93 L95 L97 L99 L101 L103 L105 L107 L109 L111 L115 L117 L119 L121 L123 L125 L127 L129 L131 L133 L135 L137 L141 L143">
    <cfRule type="containsBlanks" dxfId="157" priority="87">
      <formula>LEN(TRIM(L85))=0</formula>
    </cfRule>
  </conditionalFormatting>
  <conditionalFormatting sqref="K119 O119:Q119">
    <cfRule type="cellIs" dxfId="156" priority="86" operator="equal">
      <formula>0</formula>
    </cfRule>
  </conditionalFormatting>
  <conditionalFormatting sqref="R119:Z119">
    <cfRule type="expression" dxfId="155" priority="83">
      <formula>$AI119&lt;0</formula>
    </cfRule>
  </conditionalFormatting>
  <conditionalFormatting sqref="J119">
    <cfRule type="cellIs" dxfId="154" priority="81" operator="equal">
      <formula>"VĐ"</formula>
    </cfRule>
    <cfRule type="cellIs" dxfId="153" priority="82" operator="equal">
      <formula>"TH"</formula>
    </cfRule>
  </conditionalFormatting>
  <conditionalFormatting sqref="J119">
    <cfRule type="cellIs" dxfId="152" priority="80" operator="equal">
      <formula>"TN"</formula>
    </cfRule>
    <cfRule type="cellIs" dxfId="151" priority="84" operator="equal">
      <formula>"VĐ"</formula>
    </cfRule>
    <cfRule type="cellIs" dxfId="150" priority="85" operator="equal">
      <formula>"TH"</formula>
    </cfRule>
  </conditionalFormatting>
  <conditionalFormatting sqref="C119">
    <cfRule type="cellIs" dxfId="149" priority="79" operator="equal">
      <formula>0</formula>
    </cfRule>
  </conditionalFormatting>
  <conditionalFormatting sqref="K120 O120:Q120">
    <cfRule type="cellIs" dxfId="148" priority="78" operator="equal">
      <formula>0</formula>
    </cfRule>
  </conditionalFormatting>
  <conditionalFormatting sqref="R120:Z120">
    <cfRule type="expression" dxfId="147" priority="75">
      <formula>$AI120&lt;0</formula>
    </cfRule>
  </conditionalFormatting>
  <conditionalFormatting sqref="J120">
    <cfRule type="cellIs" dxfId="146" priority="73" operator="equal">
      <formula>"VĐ"</formula>
    </cfRule>
    <cfRule type="cellIs" dxfId="145" priority="74" operator="equal">
      <formula>"TH"</formula>
    </cfRule>
  </conditionalFormatting>
  <conditionalFormatting sqref="J120">
    <cfRule type="cellIs" dxfId="144" priority="72" operator="equal">
      <formula>"TN"</formula>
    </cfRule>
    <cfRule type="cellIs" dxfId="143" priority="76" operator="equal">
      <formula>"VĐ"</formula>
    </cfRule>
    <cfRule type="cellIs" dxfId="142" priority="77" operator="equal">
      <formula>"TH"</formula>
    </cfRule>
  </conditionalFormatting>
  <conditionalFormatting sqref="C120">
    <cfRule type="cellIs" dxfId="141" priority="71" operator="equal">
      <formula>0</formula>
    </cfRule>
  </conditionalFormatting>
  <conditionalFormatting sqref="K121 O121:Q121">
    <cfRule type="cellIs" dxfId="140" priority="70" operator="equal">
      <formula>0</formula>
    </cfRule>
  </conditionalFormatting>
  <conditionalFormatting sqref="R121:Z121">
    <cfRule type="expression" dxfId="139" priority="67">
      <formula>$AI121&lt;0</formula>
    </cfRule>
  </conditionalFormatting>
  <conditionalFormatting sqref="J121">
    <cfRule type="cellIs" dxfId="138" priority="65" operator="equal">
      <formula>"VĐ"</formula>
    </cfRule>
    <cfRule type="cellIs" dxfId="137" priority="66" operator="equal">
      <formula>"TH"</formula>
    </cfRule>
  </conditionalFormatting>
  <conditionalFormatting sqref="J121">
    <cfRule type="cellIs" dxfId="136" priority="64" operator="equal">
      <formula>"TN"</formula>
    </cfRule>
    <cfRule type="cellIs" dxfId="135" priority="68" operator="equal">
      <formula>"VĐ"</formula>
    </cfRule>
    <cfRule type="cellIs" dxfId="134" priority="69" operator="equal">
      <formula>"TH"</formula>
    </cfRule>
  </conditionalFormatting>
  <conditionalFormatting sqref="C121">
    <cfRule type="cellIs" dxfId="133" priority="63" operator="equal">
      <formula>0</formula>
    </cfRule>
  </conditionalFormatting>
  <conditionalFormatting sqref="O126:Q126 K126">
    <cfRule type="cellIs" dxfId="132" priority="62" operator="equal">
      <formula>0</formula>
    </cfRule>
  </conditionalFormatting>
  <conditionalFormatting sqref="R126:Z126">
    <cfRule type="expression" dxfId="131" priority="59">
      <formula>$AI126&lt;0</formula>
    </cfRule>
  </conditionalFormatting>
  <conditionalFormatting sqref="J126">
    <cfRule type="cellIs" dxfId="130" priority="58" operator="equal">
      <formula>"TN"</formula>
    </cfRule>
    <cfRule type="cellIs" dxfId="129" priority="60" operator="equal">
      <formula>"VĐ"</formula>
    </cfRule>
    <cfRule type="cellIs" dxfId="128" priority="61" operator="equal">
      <formula>"TH"</formula>
    </cfRule>
  </conditionalFormatting>
  <conditionalFormatting sqref="C126">
    <cfRule type="cellIs" dxfId="127" priority="57" operator="equal">
      <formula>0</formula>
    </cfRule>
  </conditionalFormatting>
  <conditionalFormatting sqref="O127:Q127 K127">
    <cfRule type="cellIs" dxfId="126" priority="56" operator="equal">
      <formula>0</formula>
    </cfRule>
  </conditionalFormatting>
  <conditionalFormatting sqref="R127:Z127">
    <cfRule type="expression" dxfId="125" priority="53">
      <formula>$AI127&lt;0</formula>
    </cfRule>
  </conditionalFormatting>
  <conditionalFormatting sqref="J127">
    <cfRule type="cellIs" dxfId="124" priority="52" operator="equal">
      <formula>"TN"</formula>
    </cfRule>
    <cfRule type="cellIs" dxfId="123" priority="54" operator="equal">
      <formula>"VĐ"</formula>
    </cfRule>
    <cfRule type="cellIs" dxfId="122" priority="55" operator="equal">
      <formula>"TH"</formula>
    </cfRule>
  </conditionalFormatting>
  <conditionalFormatting sqref="C127">
    <cfRule type="cellIs" dxfId="121" priority="51" operator="equal">
      <formula>0</formula>
    </cfRule>
  </conditionalFormatting>
  <conditionalFormatting sqref="O128:Q128 K128">
    <cfRule type="cellIs" dxfId="120" priority="50" operator="equal">
      <formula>0</formula>
    </cfRule>
  </conditionalFormatting>
  <conditionalFormatting sqref="R128:Z128">
    <cfRule type="expression" dxfId="119" priority="47">
      <formula>$AI128&lt;0</formula>
    </cfRule>
  </conditionalFormatting>
  <conditionalFormatting sqref="J128">
    <cfRule type="cellIs" dxfId="118" priority="46" operator="equal">
      <formula>"TN"</formula>
    </cfRule>
    <cfRule type="cellIs" dxfId="117" priority="48" operator="equal">
      <formula>"VĐ"</formula>
    </cfRule>
    <cfRule type="cellIs" dxfId="116" priority="49" operator="equal">
      <formula>"TH"</formula>
    </cfRule>
  </conditionalFormatting>
  <conditionalFormatting sqref="C128">
    <cfRule type="cellIs" dxfId="115" priority="45" operator="equal">
      <formula>0</formula>
    </cfRule>
  </conditionalFormatting>
  <conditionalFormatting sqref="O43:Q43 K43 C43">
    <cfRule type="cellIs" dxfId="114" priority="44" operator="equal">
      <formula>0</formula>
    </cfRule>
  </conditionalFormatting>
  <conditionalFormatting sqref="R43:Z43">
    <cfRule type="expression" dxfId="113" priority="41">
      <formula>$AI43&lt;0</formula>
    </cfRule>
  </conditionalFormatting>
  <conditionalFormatting sqref="J43">
    <cfRule type="cellIs" dxfId="112" priority="40" operator="equal">
      <formula>"TN"</formula>
    </cfRule>
    <cfRule type="cellIs" dxfId="111" priority="42" operator="equal">
      <formula>"VĐ"</formula>
    </cfRule>
    <cfRule type="cellIs" dxfId="110" priority="43" operator="equal">
      <formula>"TH"</formula>
    </cfRule>
  </conditionalFormatting>
  <conditionalFormatting sqref="O179:Q179">
    <cfRule type="cellIs" dxfId="109" priority="39" operator="equal">
      <formula>0</formula>
    </cfRule>
  </conditionalFormatting>
  <conditionalFormatting sqref="J179">
    <cfRule type="cellIs" dxfId="108" priority="36" operator="equal">
      <formula>"TN"</formula>
    </cfRule>
    <cfRule type="cellIs" dxfId="107" priority="37" operator="equal">
      <formula>"VĐ"</formula>
    </cfRule>
    <cfRule type="cellIs" dxfId="106" priority="38" operator="equal">
      <formula>"TH"</formula>
    </cfRule>
  </conditionalFormatting>
  <conditionalFormatting sqref="K179 C179">
    <cfRule type="cellIs" dxfId="105" priority="35" operator="equal">
      <formula>0</formula>
    </cfRule>
  </conditionalFormatting>
  <conditionalFormatting sqref="R179:Z179">
    <cfRule type="expression" dxfId="104" priority="34">
      <formula>$AI179&lt;0</formula>
    </cfRule>
  </conditionalFormatting>
  <conditionalFormatting sqref="O172:Q172 K172">
    <cfRule type="cellIs" dxfId="103" priority="33" operator="equal">
      <formula>0</formula>
    </cfRule>
  </conditionalFormatting>
  <conditionalFormatting sqref="R172:Z172">
    <cfRule type="expression" dxfId="102" priority="30">
      <formula>$AI172&lt;0</formula>
    </cfRule>
  </conditionalFormatting>
  <conditionalFormatting sqref="J172">
    <cfRule type="cellIs" dxfId="101" priority="29" operator="equal">
      <formula>"TN"</formula>
    </cfRule>
    <cfRule type="cellIs" dxfId="100" priority="31" operator="equal">
      <formula>"VĐ"</formula>
    </cfRule>
    <cfRule type="cellIs" dxfId="99" priority="32" operator="equal">
      <formula>"TH"</formula>
    </cfRule>
  </conditionalFormatting>
  <conditionalFormatting sqref="C172">
    <cfRule type="cellIs" dxfId="98" priority="28" operator="equal">
      <formula>0</formula>
    </cfRule>
  </conditionalFormatting>
  <conditionalFormatting sqref="C361 O361:Q361">
    <cfRule type="cellIs" dxfId="97" priority="27" operator="equal">
      <formula>0</formula>
    </cfRule>
  </conditionalFormatting>
  <conditionalFormatting sqref="R361:Z361">
    <cfRule type="expression" dxfId="96" priority="24">
      <formula>$AI361&lt;0</formula>
    </cfRule>
  </conditionalFormatting>
  <conditionalFormatting sqref="J361">
    <cfRule type="cellIs" dxfId="95" priority="23" operator="equal">
      <formula>"TN"</formula>
    </cfRule>
    <cfRule type="cellIs" dxfId="94" priority="25" operator="equal">
      <formula>"VĐ"</formula>
    </cfRule>
    <cfRule type="cellIs" dxfId="93" priority="26" operator="equal">
      <formula>"TH"</formula>
    </cfRule>
  </conditionalFormatting>
  <conditionalFormatting sqref="K162 C162 O162:Q162">
    <cfRule type="cellIs" dxfId="92" priority="22" operator="equal">
      <formula>0</formula>
    </cfRule>
  </conditionalFormatting>
  <conditionalFormatting sqref="R162:Z162">
    <cfRule type="expression" dxfId="91" priority="19">
      <formula>$AI162&lt;0</formula>
    </cfRule>
  </conditionalFormatting>
  <conditionalFormatting sqref="J162">
    <cfRule type="cellIs" dxfId="90" priority="18" operator="equal">
      <formula>"TN"</formula>
    </cfRule>
    <cfRule type="cellIs" dxfId="89" priority="20" operator="equal">
      <formula>"VĐ"</formula>
    </cfRule>
    <cfRule type="cellIs" dxfId="88" priority="21" operator="equal">
      <formula>"TH"</formula>
    </cfRule>
  </conditionalFormatting>
  <conditionalFormatting sqref="N287">
    <cfRule type="cellIs" dxfId="87" priority="14" operator="equal">
      <formula>4</formula>
    </cfRule>
    <cfRule type="cellIs" dxfId="86" priority="15" operator="equal">
      <formula>3</formula>
    </cfRule>
    <cfRule type="cellIs" dxfId="85" priority="16" operator="equal">
      <formula>2</formula>
    </cfRule>
    <cfRule type="cellIs" dxfId="84" priority="17" operator="equal">
      <formula>1</formula>
    </cfRule>
  </conditionalFormatting>
  <conditionalFormatting sqref="C287 O287:Q287">
    <cfRule type="cellIs" dxfId="83" priority="13" operator="equal">
      <formula>0</formula>
    </cfRule>
  </conditionalFormatting>
  <conditionalFormatting sqref="L176">
    <cfRule type="containsBlanks" dxfId="82" priority="2">
      <formula>LEN(TRIM(L176))=0</formula>
    </cfRule>
  </conditionalFormatting>
  <conditionalFormatting sqref="R287:Z287">
    <cfRule type="expression" dxfId="81" priority="10">
      <formula>$AI287&lt;0</formula>
    </cfRule>
  </conditionalFormatting>
  <conditionalFormatting sqref="J287">
    <cfRule type="cellIs" dxfId="80" priority="9" operator="equal">
      <formula>"TN"</formula>
    </cfRule>
    <cfRule type="cellIs" dxfId="79" priority="11" operator="equal">
      <formula>"VĐ"</formula>
    </cfRule>
    <cfRule type="cellIs" dxfId="78" priority="12" operator="equal">
      <formula>"TH"</formula>
    </cfRule>
  </conditionalFormatting>
  <conditionalFormatting sqref="L287">
    <cfRule type="containsBlanks" dxfId="77" priority="1">
      <formula>LEN(TRIM(L287))=0</formula>
    </cfRule>
  </conditionalFormatting>
  <conditionalFormatting sqref="L113:L114 L139:L140">
    <cfRule type="containsBlanks" dxfId="76" priority="7">
      <formula>LEN(TRIM(L113))=0</formula>
    </cfRule>
  </conditionalFormatting>
  <conditionalFormatting sqref="L178">
    <cfRule type="containsBlanks" dxfId="75" priority="6">
      <formula>LEN(TRIM(L178))=0</formula>
    </cfRule>
  </conditionalFormatting>
  <conditionalFormatting sqref="L180">
    <cfRule type="containsBlanks" dxfId="74" priority="5">
      <formula>LEN(TRIM(L180))=0</formula>
    </cfRule>
  </conditionalFormatting>
  <conditionalFormatting sqref="L216">
    <cfRule type="containsBlanks" dxfId="73" priority="4">
      <formula>LEN(TRIM(L216))=0</formula>
    </cfRule>
  </conditionalFormatting>
  <conditionalFormatting sqref="L237">
    <cfRule type="containsBlanks" dxfId="72" priority="3">
      <formula>LEN(TRIM(L237))=0</formula>
    </cfRule>
  </conditionalFormatting>
  <printOptions horizontalCentered="1"/>
  <pageMargins left="0.196850393700787" right="0.196850393700787" top="0.59055118110236204" bottom="0.196850393700787" header="0.118110236220472" footer="0.118110236220472"/>
  <pageSetup paperSize="9" scale="65" orientation="landscape" r:id="rId1"/>
  <colBreaks count="1" manualBreakCount="1">
    <brk id="29" min="4" max="580" man="1"/>
  </colBreaks>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223" id="{BE84ED65-4C78-49CD-8EB6-0C0D300B2A34}">
            <xm:f>COUNTIF('[TL. 2019.2020.2.26.10.K67.xlsx]NOTE'!#REF!,$N562)=0</xm:f>
            <x14:dxf>
              <font>
                <b/>
                <i val="0"/>
                <strike/>
                <color rgb="FFFF0000"/>
              </font>
              <fill>
                <patternFill patternType="none">
                  <bgColor auto="1"/>
                </patternFill>
              </fill>
            </x14:dxf>
          </x14:cfRule>
          <xm:sqref>N562:N564</xm:sqref>
        </x14:conditionalFormatting>
        <x14:conditionalFormatting xmlns:xm="http://schemas.microsoft.com/office/excel/2006/main">
          <x14:cfRule type="expression" priority="1158" id="{A751DBF3-3349-4226-96A8-2A34A50377DA}">
            <xm:f>COUNTIF('C:\Users\Admin\Desktop\[Lich thi 2017.2018.13.11_TA_Final.xlsx]NOTE'!#REF!,$N11)=0</xm:f>
            <x14:dxf>
              <font>
                <b/>
                <i val="0"/>
                <strike/>
                <color rgb="FFFF0000"/>
              </font>
              <fill>
                <patternFill patternType="none">
                  <bgColor auto="1"/>
                </patternFill>
              </fill>
            </x14:dxf>
          </x14:cfRule>
          <xm:sqref>N56:N114 N288 N291 N294 N297 N300 N303 N306 N308 N310 N312 N314 N33 N35 N37 N39 N41:N54 N11:N31 N145:N284</xm:sqref>
        </x14:conditionalFormatting>
        <x14:conditionalFormatting xmlns:xm="http://schemas.microsoft.com/office/excel/2006/main">
          <x14:cfRule type="expression" priority="1157" id="{A2EF946F-D101-4337-B332-251A6F6E6AFA}">
            <xm:f>COUNTIF('C:\Users\Administrator\Documents\BANG TONG HOP\[14.11.xlsx]NOTE'!#REF!,$N315)=0</xm:f>
            <x14:dxf>
              <font>
                <b/>
                <i val="0"/>
                <strike/>
                <color rgb="FFFF0000"/>
              </font>
              <fill>
                <patternFill patternType="none">
                  <bgColor auto="1"/>
                </patternFill>
              </fill>
            </x14:dxf>
          </x14:cfRule>
          <xm:sqref>N561 N458:N459 N434:N455 N411:N413 N461:N464 N481:N482 N315:N393</xm:sqref>
        </x14:conditionalFormatting>
        <x14:conditionalFormatting xmlns:xm="http://schemas.microsoft.com/office/excel/2006/main">
          <x14:cfRule type="expression" priority="1152" id="{4B381799-7908-4115-A69E-60E9B2FB7EB8}">
            <xm:f>COUNTIF('C:\Users\Admin\Desktop\[Lich thi 2017.2018.13.11_TA_Final.xlsx]NOTE'!#REF!,$N115)=0</xm:f>
            <x14:dxf>
              <font>
                <b/>
                <i val="0"/>
                <strike/>
                <color rgb="FFFF0000"/>
              </font>
              <fill>
                <patternFill patternType="none">
                  <bgColor auto="1"/>
                </patternFill>
              </fill>
            </x14:dxf>
          </x14:cfRule>
          <xm:sqref>N115:N144</xm:sqref>
        </x14:conditionalFormatting>
        <x14:conditionalFormatting xmlns:xm="http://schemas.microsoft.com/office/excel/2006/main">
          <x14:cfRule type="expression" priority="1147" id="{F4809DF9-ABF9-477B-87D1-56AFAB35B27F}">
            <xm:f>COUNTIF('C:\Users\Admin\Desktop\[Lich thi 2017.2018.13.11_TA_Final.xlsx]NOTE'!#REF!,$N55)=0</xm:f>
            <x14:dxf>
              <font>
                <b/>
                <i val="0"/>
                <strike/>
                <color rgb="FFFF0000"/>
              </font>
              <fill>
                <patternFill patternType="none">
                  <bgColor auto="1"/>
                </patternFill>
              </fill>
            </x14:dxf>
          </x14:cfRule>
          <xm:sqref>N55</xm:sqref>
        </x14:conditionalFormatting>
        <x14:conditionalFormatting xmlns:xm="http://schemas.microsoft.com/office/excel/2006/main">
          <x14:cfRule type="expression" priority="1146" id="{27E5090E-B0FA-4870-B1CB-4C2D40839844}">
            <xm:f>COUNTIF('C:\Users\Administrator\AppData\Local\Microsoft\Windows\Temporary Internet Files\Content.MSO\[Lich thi 2016-2017-2 -Dot3-CHINH THUC(Update 14.4.17).xlsx]NOTE'!#REF!,$N285)=0</xm:f>
            <x14:dxf>
              <font>
                <b/>
                <i val="0"/>
                <strike/>
                <color rgb="FFFF0000"/>
              </font>
              <fill>
                <patternFill patternType="none">
                  <bgColor auto="1"/>
                </patternFill>
              </fill>
            </x14:dxf>
          </x14:cfRule>
          <xm:sqref>N285:N286 N289:N290 N292:N293 N295:N296 N298:N299 N301:N302 N304:N305 N307 N309 N311 N313</xm:sqref>
        </x14:conditionalFormatting>
        <x14:conditionalFormatting xmlns:xm="http://schemas.microsoft.com/office/excel/2006/main">
          <x14:cfRule type="expression" priority="1126" id="{AA575546-8EDB-4246-A8A7-1C07A5098707}">
            <xm:f>COUNTIF('C:\Users\Administrator\Documents\BANG TONG HOP\[14.11.xlsx]NOTE'!#REF!,$N394)=0</xm:f>
            <x14:dxf>
              <font>
                <b/>
                <i val="0"/>
                <strike/>
                <color rgb="FFFF0000"/>
              </font>
              <fill>
                <patternFill patternType="none">
                  <bgColor auto="1"/>
                </patternFill>
              </fill>
            </x14:dxf>
          </x14:cfRule>
          <xm:sqref>N394 N406 N409:N410 N396:N399</xm:sqref>
        </x14:conditionalFormatting>
        <x14:conditionalFormatting xmlns:xm="http://schemas.microsoft.com/office/excel/2006/main">
          <x14:cfRule type="expression" priority="1115" id="{A7F5EE6C-F8CD-4BB4-A20B-44C9845AA9F3}">
            <xm:f>COUNTIF('C:\Users\Administrator\Documents\BANG TONG HOP\[14.11.xlsx]NOTE'!#REF!,$N400)=0</xm:f>
            <x14:dxf>
              <font>
                <b/>
                <i val="0"/>
                <strike/>
                <color rgb="FFFF0000"/>
              </font>
              <fill>
                <patternFill patternType="none">
                  <bgColor auto="1"/>
                </patternFill>
              </fill>
            </x14:dxf>
          </x14:cfRule>
          <xm:sqref>N400:N404</xm:sqref>
        </x14:conditionalFormatting>
        <x14:conditionalFormatting xmlns:xm="http://schemas.microsoft.com/office/excel/2006/main">
          <x14:cfRule type="expression" priority="1099" id="{350BB14F-283A-4307-B1F3-6765CE4C30ED}">
            <xm:f>COUNTIF('C:\Users\Administrator\Documents\BANG TONG HOP\[14.11.xlsx]NOTE'!#REF!,$N414)=0</xm:f>
            <x14:dxf>
              <font>
                <b/>
                <i val="0"/>
                <strike/>
                <color rgb="FFFF0000"/>
              </font>
              <fill>
                <patternFill patternType="none">
                  <bgColor auto="1"/>
                </patternFill>
              </fill>
            </x14:dxf>
          </x14:cfRule>
          <xm:sqref>N414:N416</xm:sqref>
        </x14:conditionalFormatting>
        <x14:conditionalFormatting xmlns:xm="http://schemas.microsoft.com/office/excel/2006/main">
          <x14:cfRule type="expression" priority="1074" id="{9B5802A1-B1AB-43D6-9ED0-7F2AF01D2D67}">
            <xm:f>COUNTIF('C:\Users\Administrator\Documents\BANG TONG HOP\[14.11.xlsx]NOTE'!#REF!,$N419)=0</xm:f>
            <x14:dxf>
              <font>
                <b/>
                <i val="0"/>
                <strike/>
                <color rgb="FFFF0000"/>
              </font>
              <fill>
                <patternFill patternType="none">
                  <bgColor auto="1"/>
                </patternFill>
              </fill>
            </x14:dxf>
          </x14:cfRule>
          <xm:sqref>N419:N421</xm:sqref>
        </x14:conditionalFormatting>
        <x14:conditionalFormatting xmlns:xm="http://schemas.microsoft.com/office/excel/2006/main">
          <x14:cfRule type="expression" priority="1063" id="{8C9E0268-02B2-49B4-A893-51FFB343516F}">
            <xm:f>COUNTIF('C:\Users\Administrator\Documents\BANG TONG HOP\[14.11.xlsx]NOTE'!#REF!,$N418)=0</xm:f>
            <x14:dxf>
              <font>
                <b/>
                <i val="0"/>
                <strike/>
                <color rgb="FFFF0000"/>
              </font>
              <fill>
                <patternFill patternType="none">
                  <bgColor auto="1"/>
                </patternFill>
              </fill>
            </x14:dxf>
          </x14:cfRule>
          <xm:sqref>N418</xm:sqref>
        </x14:conditionalFormatting>
        <x14:conditionalFormatting xmlns:xm="http://schemas.microsoft.com/office/excel/2006/main">
          <x14:cfRule type="expression" priority="1037" id="{93348DCF-3460-4164-A3B2-F09CC8D7926E}">
            <xm:f>COUNTIF('C:\Users\Administrator\Documents\BANG TONG HOP\[14.11.xlsx]NOTE'!#REF!,$N424)=0</xm:f>
            <x14:dxf>
              <font>
                <b/>
                <i val="0"/>
                <strike/>
                <color rgb="FFFF0000"/>
              </font>
              <fill>
                <patternFill patternType="none">
                  <bgColor auto="1"/>
                </patternFill>
              </fill>
            </x14:dxf>
          </x14:cfRule>
          <xm:sqref>N424:N426</xm:sqref>
        </x14:conditionalFormatting>
        <x14:conditionalFormatting xmlns:xm="http://schemas.microsoft.com/office/excel/2006/main">
          <x14:cfRule type="expression" priority="1026" id="{4ECE97FD-925E-4872-8D11-5A3D904A076C}">
            <xm:f>COUNTIF('C:\Users\Administrator\Documents\BANG TONG HOP\[14.11.xlsx]NOTE'!#REF!,$N422)=0</xm:f>
            <x14:dxf>
              <font>
                <b/>
                <i val="0"/>
                <strike/>
                <color rgb="FFFF0000"/>
              </font>
              <fill>
                <patternFill patternType="none">
                  <bgColor auto="1"/>
                </patternFill>
              </fill>
            </x14:dxf>
          </x14:cfRule>
          <xm:sqref>N422:N423</xm:sqref>
        </x14:conditionalFormatting>
        <x14:conditionalFormatting xmlns:xm="http://schemas.microsoft.com/office/excel/2006/main">
          <x14:cfRule type="expression" priority="1011" id="{EA97F4D8-F213-4DA0-A1E0-10BF7703E244}">
            <xm:f>COUNTIF('C:\Users\Administrator\Documents\BANG TONG HOP\[14.11.xlsx]NOTE'!#REF!,$N429)=0</xm:f>
            <x14:dxf>
              <font>
                <b/>
                <i val="0"/>
                <strike/>
                <color rgb="FFFF0000"/>
              </font>
              <fill>
                <patternFill patternType="none">
                  <bgColor auto="1"/>
                </patternFill>
              </fill>
            </x14:dxf>
          </x14:cfRule>
          <xm:sqref>N429:N431</xm:sqref>
        </x14:conditionalFormatting>
        <x14:conditionalFormatting xmlns:xm="http://schemas.microsoft.com/office/excel/2006/main">
          <x14:cfRule type="expression" priority="1001" id="{54B6348A-247A-46AF-95C0-6FFDB6A3BE0F}">
            <xm:f>COUNTIF('C:\Users\Administrator\Documents\BANG TONG HOP\[14.11.xlsx]NOTE'!#REF!,$N427)=0</xm:f>
            <x14:dxf>
              <font>
                <b/>
                <i val="0"/>
                <strike/>
                <color rgb="FFFF0000"/>
              </font>
              <fill>
                <patternFill patternType="none">
                  <bgColor auto="1"/>
                </patternFill>
              </fill>
            </x14:dxf>
          </x14:cfRule>
          <xm:sqref>N427:N428</xm:sqref>
        </x14:conditionalFormatting>
        <x14:conditionalFormatting xmlns:xm="http://schemas.microsoft.com/office/excel/2006/main">
          <x14:cfRule type="expression" priority="980" id="{67C3B0D2-F3EE-4C9C-95A8-6DB659E75868}">
            <xm:f>COUNTIF('C:\Users\Administrator\Documents\BANG TONG HOP\[14.11.xlsx]NOTE'!#REF!,$N432)=0</xm:f>
            <x14:dxf>
              <font>
                <b/>
                <i val="0"/>
                <strike/>
                <color rgb="FFFF0000"/>
              </font>
              <fill>
                <patternFill patternType="none">
                  <bgColor auto="1"/>
                </patternFill>
              </fill>
            </x14:dxf>
          </x14:cfRule>
          <xm:sqref>N432:N433</xm:sqref>
        </x14:conditionalFormatting>
        <x14:conditionalFormatting xmlns:xm="http://schemas.microsoft.com/office/excel/2006/main">
          <x14:cfRule type="expression" priority="889" id="{878353AB-C2EB-44FC-905E-605A51567237}">
            <xm:f>COUNTIF('C:\Users\Administrator\Documents\BANG TONG HOP\[14.11.xlsx]NOTE'!#REF!,$N405)=0</xm:f>
            <x14:dxf>
              <font>
                <b/>
                <i val="0"/>
                <strike/>
                <color rgb="FFFF0000"/>
              </font>
              <fill>
                <patternFill patternType="none">
                  <bgColor auto="1"/>
                </patternFill>
              </fill>
            </x14:dxf>
          </x14:cfRule>
          <xm:sqref>N405</xm:sqref>
        </x14:conditionalFormatting>
        <x14:conditionalFormatting xmlns:xm="http://schemas.microsoft.com/office/excel/2006/main">
          <x14:cfRule type="expression" priority="879" id="{0DADB049-C3A7-4920-BC3D-57324D5B35CA}">
            <xm:f>COUNTIF('C:\Users\Administrator\Documents\BANG TONG HOP\[14.11.xlsx]NOTE'!#REF!,$N408)=0</xm:f>
            <x14:dxf>
              <font>
                <b/>
                <i val="0"/>
                <strike/>
                <color rgb="FFFF0000"/>
              </font>
              <fill>
                <patternFill patternType="none">
                  <bgColor auto="1"/>
                </patternFill>
              </fill>
            </x14:dxf>
          </x14:cfRule>
          <xm:sqref>N408</xm:sqref>
        </x14:conditionalFormatting>
        <x14:conditionalFormatting xmlns:xm="http://schemas.microsoft.com/office/excel/2006/main">
          <x14:cfRule type="expression" priority="869" id="{86723143-6C5A-4081-9DE5-4693872ED5CF}">
            <xm:f>COUNTIF('C:\Users\Administrator\Documents\BANG TONG HOP\[14.11.xlsx]NOTE'!#REF!,$N407)=0</xm:f>
            <x14:dxf>
              <font>
                <b/>
                <i val="0"/>
                <strike/>
                <color rgb="FFFF0000"/>
              </font>
              <fill>
                <patternFill patternType="none">
                  <bgColor auto="1"/>
                </patternFill>
              </fill>
            </x14:dxf>
          </x14:cfRule>
          <xm:sqref>N407</xm:sqref>
        </x14:conditionalFormatting>
        <x14:conditionalFormatting xmlns:xm="http://schemas.microsoft.com/office/excel/2006/main">
          <x14:cfRule type="expression" priority="859" id="{8A8F8241-AC75-400B-B9C3-6A3C263B8F8F}">
            <xm:f>COUNTIF('C:\Users\Administrator\Documents\BANG TONG HOP\[14.11.xlsx]NOTE'!#REF!,$N395)=0</xm:f>
            <x14:dxf>
              <font>
                <b/>
                <i val="0"/>
                <strike/>
                <color rgb="FFFF0000"/>
              </font>
              <fill>
                <patternFill patternType="none">
                  <bgColor auto="1"/>
                </patternFill>
              </fill>
            </x14:dxf>
          </x14:cfRule>
          <xm:sqref>N395</xm:sqref>
        </x14:conditionalFormatting>
        <x14:conditionalFormatting xmlns:xm="http://schemas.microsoft.com/office/excel/2006/main">
          <x14:cfRule type="expression" priority="851" id="{8698DD38-FBF7-4676-B4B0-BA46F339B779}">
            <xm:f>COUNTIF('C:\Users\Administrator\Documents\BANG TONG HOP\[14.11.xlsx]NOTE'!#REF!,$N417)=0</xm:f>
            <x14:dxf>
              <font>
                <b/>
                <i val="0"/>
                <strike/>
                <color rgb="FFFF0000"/>
              </font>
              <fill>
                <patternFill patternType="none">
                  <bgColor auto="1"/>
                </patternFill>
              </fill>
            </x14:dxf>
          </x14:cfRule>
          <xm:sqref>N417</xm:sqref>
        </x14:conditionalFormatting>
        <x14:conditionalFormatting xmlns:xm="http://schemas.microsoft.com/office/excel/2006/main">
          <x14:cfRule type="expression" priority="825" id="{204D1D26-784A-4674-9383-0C22DD536F59}">
            <xm:f>COUNTIF('C:\Users\Administrator\Documents\BANG TONG HOP\[14.11.xlsx]NOTE'!#REF!,$N466)=0</xm:f>
            <x14:dxf>
              <font>
                <b/>
                <i val="0"/>
                <strike/>
                <color rgb="FFFF0000"/>
              </font>
              <fill>
                <patternFill patternType="none">
                  <bgColor auto="1"/>
                </patternFill>
              </fill>
            </x14:dxf>
          </x14:cfRule>
          <xm:sqref>N466:N468</xm:sqref>
        </x14:conditionalFormatting>
        <x14:conditionalFormatting xmlns:xm="http://schemas.microsoft.com/office/excel/2006/main">
          <x14:cfRule type="expression" priority="813" id="{AC017A98-E45C-4F03-911C-7C67DD5A1217}">
            <xm:f>COUNTIF('C:\Users\Administrator\Documents\BANG TONG HOP\[14.11.xlsx]NOTE'!#REF!,$N465)=0</xm:f>
            <x14:dxf>
              <font>
                <b/>
                <i val="0"/>
                <strike/>
                <color rgb="FFFF0000"/>
              </font>
              <fill>
                <patternFill patternType="none">
                  <bgColor auto="1"/>
                </patternFill>
              </fill>
            </x14:dxf>
          </x14:cfRule>
          <xm:sqref>N465</xm:sqref>
        </x14:conditionalFormatting>
        <x14:conditionalFormatting xmlns:xm="http://schemas.microsoft.com/office/excel/2006/main">
          <x14:cfRule type="expression" priority="796" id="{547D692E-3214-433C-AD1A-BA9F53F4174E}">
            <xm:f>COUNTIF('C:\Users\Administrator\Documents\BANG TONG HOP\[14.11.xlsx]NOTE'!#REF!,$N471)=0</xm:f>
            <x14:dxf>
              <font>
                <b/>
                <i val="0"/>
                <strike/>
                <color rgb="FFFF0000"/>
              </font>
              <fill>
                <patternFill patternType="none">
                  <bgColor auto="1"/>
                </patternFill>
              </fill>
            </x14:dxf>
          </x14:cfRule>
          <xm:sqref>N471:N473</xm:sqref>
        </x14:conditionalFormatting>
        <x14:conditionalFormatting xmlns:xm="http://schemas.microsoft.com/office/excel/2006/main">
          <x14:cfRule type="expression" priority="784" id="{29432FF4-F4CD-4BC9-B262-A690C9C59CD6}">
            <xm:f>COUNTIF('C:\Users\Administrator\Documents\BANG TONG HOP\[14.11.xlsx]NOTE'!#REF!,$N470)=0</xm:f>
            <x14:dxf>
              <font>
                <b/>
                <i val="0"/>
                <strike/>
                <color rgb="FFFF0000"/>
              </font>
              <fill>
                <patternFill patternType="none">
                  <bgColor auto="1"/>
                </patternFill>
              </fill>
            </x14:dxf>
          </x14:cfRule>
          <xm:sqref>N470</xm:sqref>
        </x14:conditionalFormatting>
        <x14:conditionalFormatting xmlns:xm="http://schemas.microsoft.com/office/excel/2006/main">
          <x14:cfRule type="expression" priority="772" id="{B1EC0C8C-C564-440B-B59D-F43BA1442B53}">
            <xm:f>COUNTIF('C:\Users\Administrator\Documents\BANG TONG HOP\[14.11.xlsx]NOTE'!#REF!,$N560)=0</xm:f>
            <x14:dxf>
              <font>
                <b/>
                <i val="0"/>
                <strike/>
                <color rgb="FFFF0000"/>
              </font>
              <fill>
                <patternFill patternType="none">
                  <bgColor auto="1"/>
                </patternFill>
              </fill>
            </x14:dxf>
          </x14:cfRule>
          <xm:sqref>N560</xm:sqref>
        </x14:conditionalFormatting>
        <x14:conditionalFormatting xmlns:xm="http://schemas.microsoft.com/office/excel/2006/main">
          <x14:cfRule type="expression" priority="760" id="{C7135150-73E9-48F7-88B5-5BCC6AF1B970}">
            <xm:f>COUNTIF('C:\Users\Administrator\Documents\BANG TONG HOP\[14.11.xlsx]NOTE'!#REF!,$N487)=0</xm:f>
            <x14:dxf>
              <font>
                <b/>
                <i val="0"/>
                <strike/>
                <color rgb="FFFF0000"/>
              </font>
              <fill>
                <patternFill patternType="none">
                  <bgColor auto="1"/>
                </patternFill>
              </fill>
            </x14:dxf>
          </x14:cfRule>
          <xm:sqref>N487 N559</xm:sqref>
        </x14:conditionalFormatting>
        <x14:conditionalFormatting xmlns:xm="http://schemas.microsoft.com/office/excel/2006/main">
          <x14:cfRule type="expression" priority="749" id="{F9067496-E3E1-4355-80A6-0C1D33A31226}">
            <xm:f>COUNTIF('C:\Users\Administrator\Documents\BANG TONG HOP\[14.11.xlsx]NOTE'!#REF!,$N476)=0</xm:f>
            <x14:dxf>
              <font>
                <b/>
                <i val="0"/>
                <strike/>
                <color rgb="FFFF0000"/>
              </font>
              <fill>
                <patternFill patternType="none">
                  <bgColor auto="1"/>
                </patternFill>
              </fill>
            </x14:dxf>
          </x14:cfRule>
          <xm:sqref>N476:N478</xm:sqref>
        </x14:conditionalFormatting>
        <x14:conditionalFormatting xmlns:xm="http://schemas.microsoft.com/office/excel/2006/main">
          <x14:cfRule type="expression" priority="737" id="{E5EF1579-92E8-4848-94CC-6D87CA3BB0C9}">
            <xm:f>COUNTIF('C:\Users\Administrator\Documents\BANG TONG HOP\[14.11.xlsx]NOTE'!#REF!,$N474)=0</xm:f>
            <x14:dxf>
              <font>
                <b/>
                <i val="0"/>
                <strike/>
                <color rgb="FFFF0000"/>
              </font>
              <fill>
                <patternFill patternType="none">
                  <bgColor auto="1"/>
                </patternFill>
              </fill>
            </x14:dxf>
          </x14:cfRule>
          <xm:sqref>N474:N475</xm:sqref>
        </x14:conditionalFormatting>
        <x14:conditionalFormatting xmlns:xm="http://schemas.microsoft.com/office/excel/2006/main">
          <x14:cfRule type="expression" priority="721" id="{9728D113-4DF7-4C02-8073-2285F8DCCA64}">
            <xm:f>COUNTIF('C:\Users\Administrator\Documents\BANG TONG HOP\[14.11.xlsx]NOTE'!#REF!,$N479)=0</xm:f>
            <x14:dxf>
              <font>
                <b/>
                <i val="0"/>
                <strike/>
                <color rgb="FFFF0000"/>
              </font>
              <fill>
                <patternFill patternType="none">
                  <bgColor auto="1"/>
                </patternFill>
              </fill>
            </x14:dxf>
          </x14:cfRule>
          <xm:sqref>N479:N480</xm:sqref>
        </x14:conditionalFormatting>
        <x14:conditionalFormatting xmlns:xm="http://schemas.microsoft.com/office/excel/2006/main">
          <x14:cfRule type="expression" priority="705" id="{118FF149-F17B-4B13-A91C-DA4C9214593E}">
            <xm:f>COUNTIF('C:\Users\Administrator\Documents\BANG TONG HOP\[14.11.xlsx]NOTE'!#REF!,$N485)=0</xm:f>
            <x14:dxf>
              <font>
                <b/>
                <i val="0"/>
                <strike/>
                <color rgb="FFFF0000"/>
              </font>
              <fill>
                <patternFill patternType="none">
                  <bgColor auto="1"/>
                </patternFill>
              </fill>
            </x14:dxf>
          </x14:cfRule>
          <xm:sqref>N485:N486</xm:sqref>
        </x14:conditionalFormatting>
        <x14:conditionalFormatting xmlns:xm="http://schemas.microsoft.com/office/excel/2006/main">
          <x14:cfRule type="expression" priority="694" id="{5C377921-969F-41C6-BBBE-E5614F7DF25F}">
            <xm:f>COUNTIF('C:\Users\Administrator\Documents\BANG TONG HOP\[14.11.xlsx]NOTE'!#REF!,$N483)=0</xm:f>
            <x14:dxf>
              <font>
                <b/>
                <i val="0"/>
                <strike/>
                <color rgb="FFFF0000"/>
              </font>
              <fill>
                <patternFill patternType="none">
                  <bgColor auto="1"/>
                </patternFill>
              </fill>
            </x14:dxf>
          </x14:cfRule>
          <xm:sqref>N483:N484</xm:sqref>
        </x14:conditionalFormatting>
        <x14:conditionalFormatting xmlns:xm="http://schemas.microsoft.com/office/excel/2006/main">
          <x14:cfRule type="expression" priority="691" id="{818034D9-42F4-42A5-BB0C-DE84E956BC19}">
            <xm:f>COUNTIF('C:\Users\Administrator\Documents\BANG TONG HOP\[14.11.xlsx]NOTE'!#REF!,$N469)=0</xm:f>
            <x14:dxf>
              <font>
                <b/>
                <i val="0"/>
                <strike/>
                <color rgb="FFFF0000"/>
              </font>
              <fill>
                <patternFill patternType="none">
                  <bgColor auto="1"/>
                </patternFill>
              </fill>
            </x14:dxf>
          </x14:cfRule>
          <xm:sqref>N469</xm:sqref>
        </x14:conditionalFormatting>
        <x14:conditionalFormatting xmlns:xm="http://schemas.microsoft.com/office/excel/2006/main">
          <x14:cfRule type="expression" priority="665" id="{AEA9F1B4-7898-4402-A529-04212C317771}">
            <xm:f>COUNTIF('C:\Users\Administrator\Documents\BANG TONG HOP\[14.11.xlsx]NOTE'!#REF!,$N489)=0</xm:f>
            <x14:dxf>
              <font>
                <b/>
                <i val="0"/>
                <strike/>
                <color rgb="FFFF0000"/>
              </font>
              <fill>
                <patternFill patternType="none">
                  <bgColor auto="1"/>
                </patternFill>
              </fill>
            </x14:dxf>
          </x14:cfRule>
          <xm:sqref>N489:N491</xm:sqref>
        </x14:conditionalFormatting>
        <x14:conditionalFormatting xmlns:xm="http://schemas.microsoft.com/office/excel/2006/main">
          <x14:cfRule type="expression" priority="653" id="{D5D3117B-FD63-42B9-9E42-C6EF17BCE0EA}">
            <xm:f>COUNTIF('C:\Users\Administrator\Documents\BANG TONG HOP\[14.11.xlsx]NOTE'!#REF!,$N488)=0</xm:f>
            <x14:dxf>
              <font>
                <b/>
                <i val="0"/>
                <strike/>
                <color rgb="FFFF0000"/>
              </font>
              <fill>
                <patternFill patternType="none">
                  <bgColor auto="1"/>
                </patternFill>
              </fill>
            </x14:dxf>
          </x14:cfRule>
          <xm:sqref>N488</xm:sqref>
        </x14:conditionalFormatting>
        <x14:conditionalFormatting xmlns:xm="http://schemas.microsoft.com/office/excel/2006/main">
          <x14:cfRule type="expression" priority="636" id="{7B101551-2DE9-4564-9337-3FD8E9F8B3DE}">
            <xm:f>COUNTIF('C:\Users\Administrator\Documents\BANG TONG HOP\[14.11.xlsx]NOTE'!#REF!,$N494)=0</xm:f>
            <x14:dxf>
              <font>
                <b/>
                <i val="0"/>
                <strike/>
                <color rgb="FFFF0000"/>
              </font>
              <fill>
                <patternFill patternType="none">
                  <bgColor auto="1"/>
                </patternFill>
              </fill>
            </x14:dxf>
          </x14:cfRule>
          <xm:sqref>N494:N496</xm:sqref>
        </x14:conditionalFormatting>
        <x14:conditionalFormatting xmlns:xm="http://schemas.microsoft.com/office/excel/2006/main">
          <x14:cfRule type="expression" priority="625" id="{9BC97460-EC25-4533-A2C6-2FBB357EC4E1}">
            <xm:f>COUNTIF('C:\Users\Administrator\Documents\BANG TONG HOP\[14.11.xlsx]NOTE'!#REF!,$N493)=0</xm:f>
            <x14:dxf>
              <font>
                <b/>
                <i val="0"/>
                <strike/>
                <color rgb="FFFF0000"/>
              </font>
              <fill>
                <patternFill patternType="none">
                  <bgColor auto="1"/>
                </patternFill>
              </fill>
            </x14:dxf>
          </x14:cfRule>
          <xm:sqref>N493</xm:sqref>
        </x14:conditionalFormatting>
        <x14:conditionalFormatting xmlns:xm="http://schemas.microsoft.com/office/excel/2006/main">
          <x14:cfRule type="expression" priority="613" id="{0E63E4B2-10E6-4FCA-AAA1-4C53F4ED7AF2}">
            <xm:f>COUNTIF('C:\Users\Administrator\Documents\BANG TONG HOP\[14.11.xlsx]NOTE'!#REF!,$N558)=0</xm:f>
            <x14:dxf>
              <font>
                <b/>
                <i val="0"/>
                <strike/>
                <color rgb="FFFF0000"/>
              </font>
              <fill>
                <patternFill patternType="none">
                  <bgColor auto="1"/>
                </patternFill>
              </fill>
            </x14:dxf>
          </x14:cfRule>
          <xm:sqref>N558</xm:sqref>
        </x14:conditionalFormatting>
        <x14:conditionalFormatting xmlns:xm="http://schemas.microsoft.com/office/excel/2006/main">
          <x14:cfRule type="expression" priority="601" id="{A3EDC971-1DF2-4B76-918F-3C969A6AF660}">
            <xm:f>COUNTIF('C:\Users\Administrator\Documents\BANG TONG HOP\[14.11.xlsx]NOTE'!#REF!,$N499)=0</xm:f>
            <x14:dxf>
              <font>
                <b/>
                <i val="0"/>
                <strike/>
                <color rgb="FFFF0000"/>
              </font>
              <fill>
                <patternFill patternType="none">
                  <bgColor auto="1"/>
                </patternFill>
              </fill>
            </x14:dxf>
          </x14:cfRule>
          <xm:sqref>N499:N501</xm:sqref>
        </x14:conditionalFormatting>
        <x14:conditionalFormatting xmlns:xm="http://schemas.microsoft.com/office/excel/2006/main">
          <x14:cfRule type="expression" priority="589" id="{5B5D65E2-3110-4509-9C61-835987FF3E28}">
            <xm:f>COUNTIF('C:\Users\Administrator\Documents\BANG TONG HOP\[14.11.xlsx]NOTE'!#REF!,$N497)=0</xm:f>
            <x14:dxf>
              <font>
                <b/>
                <i val="0"/>
                <strike/>
                <color rgb="FFFF0000"/>
              </font>
              <fill>
                <patternFill patternType="none">
                  <bgColor auto="1"/>
                </patternFill>
              </fill>
            </x14:dxf>
          </x14:cfRule>
          <xm:sqref>N497:N498</xm:sqref>
        </x14:conditionalFormatting>
        <x14:conditionalFormatting xmlns:xm="http://schemas.microsoft.com/office/excel/2006/main">
          <x14:cfRule type="expression" priority="573" id="{880E9D5E-C322-43D8-A008-E0313DDACAF8}">
            <xm:f>COUNTIF('C:\Users\Administrator\Documents\BANG TONG HOP\[14.11.xlsx]NOTE'!#REF!,$N504)=0</xm:f>
            <x14:dxf>
              <font>
                <b/>
                <i val="0"/>
                <strike/>
                <color rgb="FFFF0000"/>
              </font>
              <fill>
                <patternFill patternType="none">
                  <bgColor auto="1"/>
                </patternFill>
              </fill>
            </x14:dxf>
          </x14:cfRule>
          <xm:sqref>N504:N506</xm:sqref>
        </x14:conditionalFormatting>
        <x14:conditionalFormatting xmlns:xm="http://schemas.microsoft.com/office/excel/2006/main">
          <x14:cfRule type="expression" priority="562" id="{66480DE2-67ED-40AC-86F5-84323AE8D8E2}">
            <xm:f>COUNTIF('C:\Users\Administrator\Documents\BANG TONG HOP\[14.11.xlsx]NOTE'!#REF!,$N502)=0</xm:f>
            <x14:dxf>
              <font>
                <b/>
                <i val="0"/>
                <strike/>
                <color rgb="FFFF0000"/>
              </font>
              <fill>
                <patternFill patternType="none">
                  <bgColor auto="1"/>
                </patternFill>
              </fill>
            </x14:dxf>
          </x14:cfRule>
          <xm:sqref>N502:N503</xm:sqref>
        </x14:conditionalFormatting>
        <x14:conditionalFormatting xmlns:xm="http://schemas.microsoft.com/office/excel/2006/main">
          <x14:cfRule type="expression" priority="545" id="{1EE9BA11-5774-4AE2-84F5-60DAD2785A15}">
            <xm:f>COUNTIF('C:\Users\Administrator\Documents\BANG TONG HOP\[14.11.xlsx]NOTE'!#REF!,$N509)=0</xm:f>
            <x14:dxf>
              <font>
                <b/>
                <i val="0"/>
                <strike/>
                <color rgb="FFFF0000"/>
              </font>
              <fill>
                <patternFill patternType="none">
                  <bgColor auto="1"/>
                </patternFill>
              </fill>
            </x14:dxf>
          </x14:cfRule>
          <xm:sqref>N509:N510</xm:sqref>
        </x14:conditionalFormatting>
        <x14:conditionalFormatting xmlns:xm="http://schemas.microsoft.com/office/excel/2006/main">
          <x14:cfRule type="expression" priority="533" id="{1D7BF21A-9240-4C0B-85B2-598484CFE13D}">
            <xm:f>COUNTIF('C:\Users\Administrator\Documents\BANG TONG HOP\[14.11.xlsx]NOTE'!#REF!,$N507)=0</xm:f>
            <x14:dxf>
              <font>
                <b/>
                <i val="0"/>
                <strike/>
                <color rgb="FFFF0000"/>
              </font>
              <fill>
                <patternFill patternType="none">
                  <bgColor auto="1"/>
                </patternFill>
              </fill>
            </x14:dxf>
          </x14:cfRule>
          <xm:sqref>N507:N508</xm:sqref>
        </x14:conditionalFormatting>
        <x14:conditionalFormatting xmlns:xm="http://schemas.microsoft.com/office/excel/2006/main">
          <x14:cfRule type="expression" priority="530" id="{C56FB597-BD17-40B0-8532-907699C2FC18}">
            <xm:f>COUNTIF('C:\Users\Administrator\Documents\BANG TONG HOP\[14.11.xlsx]NOTE'!#REF!,$N492)=0</xm:f>
            <x14:dxf>
              <font>
                <b/>
                <i val="0"/>
                <strike/>
                <color rgb="FFFF0000"/>
              </font>
              <fill>
                <patternFill patternType="none">
                  <bgColor auto="1"/>
                </patternFill>
              </fill>
            </x14:dxf>
          </x14:cfRule>
          <xm:sqref>N492</xm:sqref>
        </x14:conditionalFormatting>
        <x14:conditionalFormatting xmlns:xm="http://schemas.microsoft.com/office/excel/2006/main">
          <x14:cfRule type="expression" priority="504" id="{7FAA7F08-13E0-4793-91EE-763EE78F4EC5}">
            <xm:f>COUNTIF('C:\Users\Administrator\Documents\BANG TONG HOP\[14.11.xlsx]NOTE'!#REF!,$N512)=0</xm:f>
            <x14:dxf>
              <font>
                <b/>
                <i val="0"/>
                <strike/>
                <color rgb="FFFF0000"/>
              </font>
              <fill>
                <patternFill patternType="none">
                  <bgColor auto="1"/>
                </patternFill>
              </fill>
            </x14:dxf>
          </x14:cfRule>
          <xm:sqref>N512:N514</xm:sqref>
        </x14:conditionalFormatting>
        <x14:conditionalFormatting xmlns:xm="http://schemas.microsoft.com/office/excel/2006/main">
          <x14:cfRule type="expression" priority="492" id="{3E121CBB-CABB-405D-AA7E-BE844F08BDBC}">
            <xm:f>COUNTIF('C:\Users\Administrator\Documents\BANG TONG HOP\[14.11.xlsx]NOTE'!#REF!,$N511)=0</xm:f>
            <x14:dxf>
              <font>
                <b/>
                <i val="0"/>
                <strike/>
                <color rgb="FFFF0000"/>
              </font>
              <fill>
                <patternFill patternType="none">
                  <bgColor auto="1"/>
                </patternFill>
              </fill>
            </x14:dxf>
          </x14:cfRule>
          <xm:sqref>N511</xm:sqref>
        </x14:conditionalFormatting>
        <x14:conditionalFormatting xmlns:xm="http://schemas.microsoft.com/office/excel/2006/main">
          <x14:cfRule type="expression" priority="475" id="{9DE8A68F-FF74-45CF-A6BF-B1C68032D584}">
            <xm:f>COUNTIF('C:\Users\Administrator\Documents\BANG TONG HOP\[14.11.xlsx]NOTE'!#REF!,$N517)=0</xm:f>
            <x14:dxf>
              <font>
                <b/>
                <i val="0"/>
                <strike/>
                <color rgb="FFFF0000"/>
              </font>
              <fill>
                <patternFill patternType="none">
                  <bgColor auto="1"/>
                </patternFill>
              </fill>
            </x14:dxf>
          </x14:cfRule>
          <xm:sqref>N517:N519</xm:sqref>
        </x14:conditionalFormatting>
        <x14:conditionalFormatting xmlns:xm="http://schemas.microsoft.com/office/excel/2006/main">
          <x14:cfRule type="expression" priority="463" id="{0B843B67-46E1-4A7C-A63D-1C3B59AE0C54}">
            <xm:f>COUNTIF('C:\Users\Administrator\Documents\BANG TONG HOP\[14.11.xlsx]NOTE'!#REF!,$N516)=0</xm:f>
            <x14:dxf>
              <font>
                <b/>
                <i val="0"/>
                <strike/>
                <color rgb="FFFF0000"/>
              </font>
              <fill>
                <patternFill patternType="none">
                  <bgColor auto="1"/>
                </patternFill>
              </fill>
            </x14:dxf>
          </x14:cfRule>
          <xm:sqref>N516</xm:sqref>
        </x14:conditionalFormatting>
        <x14:conditionalFormatting xmlns:xm="http://schemas.microsoft.com/office/excel/2006/main">
          <x14:cfRule type="expression" priority="451" id="{2C1E081E-F785-4050-8931-0D00D40F6C05}">
            <xm:f>COUNTIF('C:\Users\Administrator\Documents\BANG TONG HOP\[14.11.xlsx]NOTE'!#REF!,$N534)=0</xm:f>
            <x14:dxf>
              <font>
                <b/>
                <i val="0"/>
                <strike/>
                <color rgb="FFFF0000"/>
              </font>
              <fill>
                <patternFill patternType="none">
                  <bgColor auto="1"/>
                </patternFill>
              </fill>
            </x14:dxf>
          </x14:cfRule>
          <xm:sqref>N534</xm:sqref>
        </x14:conditionalFormatting>
        <x14:conditionalFormatting xmlns:xm="http://schemas.microsoft.com/office/excel/2006/main">
          <x14:cfRule type="expression" priority="439" id="{687814A0-A21F-4A33-BA76-14C4570AE38E}">
            <xm:f>COUNTIF('C:\Users\Administrator\Documents\BANG TONG HOP\[14.11.xlsx]NOTE'!#REF!,$N522)=0</xm:f>
            <x14:dxf>
              <font>
                <b/>
                <i val="0"/>
                <strike/>
                <color rgb="FFFF0000"/>
              </font>
              <fill>
                <patternFill patternType="none">
                  <bgColor auto="1"/>
                </patternFill>
              </fill>
            </x14:dxf>
          </x14:cfRule>
          <xm:sqref>N522:N524</xm:sqref>
        </x14:conditionalFormatting>
        <x14:conditionalFormatting xmlns:xm="http://schemas.microsoft.com/office/excel/2006/main">
          <x14:cfRule type="expression" priority="427" id="{52BCA9A3-FAB7-410C-9880-2D266B5FF155}">
            <xm:f>COUNTIF('C:\Users\Administrator\Documents\BANG TONG HOP\[14.11.xlsx]NOTE'!#REF!,$N520)=0</xm:f>
            <x14:dxf>
              <font>
                <b/>
                <i val="0"/>
                <strike/>
                <color rgb="FFFF0000"/>
              </font>
              <fill>
                <patternFill patternType="none">
                  <bgColor auto="1"/>
                </patternFill>
              </fill>
            </x14:dxf>
          </x14:cfRule>
          <xm:sqref>N520:N521</xm:sqref>
        </x14:conditionalFormatting>
        <x14:conditionalFormatting xmlns:xm="http://schemas.microsoft.com/office/excel/2006/main">
          <x14:cfRule type="expression" priority="411" id="{A44C6074-C841-4774-B708-61A47F5188CE}">
            <xm:f>COUNTIF('C:\Users\Administrator\Documents\BANG TONG HOP\[14.11.xlsx]NOTE'!#REF!,$N527)=0</xm:f>
            <x14:dxf>
              <font>
                <b/>
                <i val="0"/>
                <strike/>
                <color rgb="FFFF0000"/>
              </font>
              <fill>
                <patternFill patternType="none">
                  <bgColor auto="1"/>
                </patternFill>
              </fill>
            </x14:dxf>
          </x14:cfRule>
          <xm:sqref>N527:N529</xm:sqref>
        </x14:conditionalFormatting>
        <x14:conditionalFormatting xmlns:xm="http://schemas.microsoft.com/office/excel/2006/main">
          <x14:cfRule type="expression" priority="400" id="{D0FAA33F-CA4A-40CF-9457-CA18A0186A83}">
            <xm:f>COUNTIF('C:\Users\Administrator\Documents\BANG TONG HOP\[14.11.xlsx]NOTE'!#REF!,$N525)=0</xm:f>
            <x14:dxf>
              <font>
                <b/>
                <i val="0"/>
                <strike/>
                <color rgb="FFFF0000"/>
              </font>
              <fill>
                <patternFill patternType="none">
                  <bgColor auto="1"/>
                </patternFill>
              </fill>
            </x14:dxf>
          </x14:cfRule>
          <xm:sqref>N525:N526</xm:sqref>
        </x14:conditionalFormatting>
        <x14:conditionalFormatting xmlns:xm="http://schemas.microsoft.com/office/excel/2006/main">
          <x14:cfRule type="expression" priority="383" id="{F35FFF28-CEB4-4DFB-A11C-D0E7A0148425}">
            <xm:f>COUNTIF('C:\Users\Administrator\Documents\BANG TONG HOP\[14.11.xlsx]NOTE'!#REF!,$N532)=0</xm:f>
            <x14:dxf>
              <font>
                <b/>
                <i val="0"/>
                <strike/>
                <color rgb="FFFF0000"/>
              </font>
              <fill>
                <patternFill patternType="none">
                  <bgColor auto="1"/>
                </patternFill>
              </fill>
            </x14:dxf>
          </x14:cfRule>
          <xm:sqref>N532:N533</xm:sqref>
        </x14:conditionalFormatting>
        <x14:conditionalFormatting xmlns:xm="http://schemas.microsoft.com/office/excel/2006/main">
          <x14:cfRule type="expression" priority="371" id="{7C788E15-C31B-4614-BD69-49CC6F90A2ED}">
            <xm:f>COUNTIF('C:\Users\Administrator\Documents\BANG TONG HOP\[14.11.xlsx]NOTE'!#REF!,$N530)=0</xm:f>
            <x14:dxf>
              <font>
                <b/>
                <i val="0"/>
                <strike/>
                <color rgb="FFFF0000"/>
              </font>
              <fill>
                <patternFill patternType="none">
                  <bgColor auto="1"/>
                </patternFill>
              </fill>
            </x14:dxf>
          </x14:cfRule>
          <xm:sqref>N530:N531</xm:sqref>
        </x14:conditionalFormatting>
        <x14:conditionalFormatting xmlns:xm="http://schemas.microsoft.com/office/excel/2006/main">
          <x14:cfRule type="expression" priority="368" id="{93F57E8C-396C-4CF0-ACA8-1718BE5E6B1C}">
            <xm:f>COUNTIF('C:\Users\Administrator\Documents\BANG TONG HOP\[14.11.xlsx]NOTE'!#REF!,$N515)=0</xm:f>
            <x14:dxf>
              <font>
                <b/>
                <i val="0"/>
                <strike/>
                <color rgb="FFFF0000"/>
              </font>
              <fill>
                <patternFill patternType="none">
                  <bgColor auto="1"/>
                </patternFill>
              </fill>
            </x14:dxf>
          </x14:cfRule>
          <xm:sqref>N515</xm:sqref>
        </x14:conditionalFormatting>
        <x14:conditionalFormatting xmlns:xm="http://schemas.microsoft.com/office/excel/2006/main">
          <x14:cfRule type="expression" priority="341" id="{889DAE1F-EDD9-40CE-AC28-5CD97AEE26CC}">
            <xm:f>COUNTIF('C:\Users\Administrator\Documents\BANG TONG HOP\[14.11.xlsx]NOTE'!#REF!,$N536)=0</xm:f>
            <x14:dxf>
              <font>
                <b/>
                <i val="0"/>
                <strike/>
                <color rgb="FFFF0000"/>
              </font>
              <fill>
                <patternFill patternType="none">
                  <bgColor auto="1"/>
                </patternFill>
              </fill>
            </x14:dxf>
          </x14:cfRule>
          <xm:sqref>N536:N538</xm:sqref>
        </x14:conditionalFormatting>
        <x14:conditionalFormatting xmlns:xm="http://schemas.microsoft.com/office/excel/2006/main">
          <x14:cfRule type="expression" priority="329" id="{BD998C06-F5F9-4F2E-B329-BF27EF9D7A5A}">
            <xm:f>COUNTIF('C:\Users\Administrator\Documents\BANG TONG HOP\[14.11.xlsx]NOTE'!#REF!,$N535)=0</xm:f>
            <x14:dxf>
              <font>
                <b/>
                <i val="0"/>
                <strike/>
                <color rgb="FFFF0000"/>
              </font>
              <fill>
                <patternFill patternType="none">
                  <bgColor auto="1"/>
                </patternFill>
              </fill>
            </x14:dxf>
          </x14:cfRule>
          <xm:sqref>N535</xm:sqref>
        </x14:conditionalFormatting>
        <x14:conditionalFormatting xmlns:xm="http://schemas.microsoft.com/office/excel/2006/main">
          <x14:cfRule type="expression" priority="312" id="{8B2E4DA6-A027-49BB-A971-67547784F205}">
            <xm:f>COUNTIF('C:\Users\Administrator\Documents\BANG TONG HOP\[14.11.xlsx]NOTE'!#REF!,$N541)=0</xm:f>
            <x14:dxf>
              <font>
                <b/>
                <i val="0"/>
                <strike/>
                <color rgb="FFFF0000"/>
              </font>
              <fill>
                <patternFill patternType="none">
                  <bgColor auto="1"/>
                </patternFill>
              </fill>
            </x14:dxf>
          </x14:cfRule>
          <xm:sqref>N541:N543</xm:sqref>
        </x14:conditionalFormatting>
        <x14:conditionalFormatting xmlns:xm="http://schemas.microsoft.com/office/excel/2006/main">
          <x14:cfRule type="expression" priority="300" id="{ED939D85-8B8E-4BEE-B80A-5F4CC122FF5D}">
            <xm:f>COUNTIF('C:\Users\Administrator\Documents\BANG TONG HOP\[14.11.xlsx]NOTE'!#REF!,$N540)=0</xm:f>
            <x14:dxf>
              <font>
                <b/>
                <i val="0"/>
                <strike/>
                <color rgb="FFFF0000"/>
              </font>
              <fill>
                <patternFill patternType="none">
                  <bgColor auto="1"/>
                </patternFill>
              </fill>
            </x14:dxf>
          </x14:cfRule>
          <xm:sqref>N540</xm:sqref>
        </x14:conditionalFormatting>
        <x14:conditionalFormatting xmlns:xm="http://schemas.microsoft.com/office/excel/2006/main">
          <x14:cfRule type="expression" priority="288" id="{40E1ABF0-A372-4CDF-BF07-AE898E8142C8}">
            <xm:f>COUNTIF('C:\Users\Administrator\Documents\BANG TONG HOP\[14.11.xlsx]NOTE'!#REF!,$N546)=0</xm:f>
            <x14:dxf>
              <font>
                <b/>
                <i val="0"/>
                <strike/>
                <color rgb="FFFF0000"/>
              </font>
              <fill>
                <patternFill patternType="none">
                  <bgColor auto="1"/>
                </patternFill>
              </fill>
            </x14:dxf>
          </x14:cfRule>
          <xm:sqref>N546:N548</xm:sqref>
        </x14:conditionalFormatting>
        <x14:conditionalFormatting xmlns:xm="http://schemas.microsoft.com/office/excel/2006/main">
          <x14:cfRule type="expression" priority="276" id="{CE9F4AFC-8BAC-4782-ADCD-0ECFA0015199}">
            <xm:f>COUNTIF('C:\Users\Administrator\Documents\BANG TONG HOP\[14.11.xlsx]NOTE'!#REF!,$N544)=0</xm:f>
            <x14:dxf>
              <font>
                <b/>
                <i val="0"/>
                <strike/>
                <color rgb="FFFF0000"/>
              </font>
              <fill>
                <patternFill patternType="none">
                  <bgColor auto="1"/>
                </patternFill>
              </fill>
            </x14:dxf>
          </x14:cfRule>
          <xm:sqref>N544:N545</xm:sqref>
        </x14:conditionalFormatting>
        <x14:conditionalFormatting xmlns:xm="http://schemas.microsoft.com/office/excel/2006/main">
          <x14:cfRule type="expression" priority="260" id="{34C63FE9-9525-4D65-8A24-DC170D02CF61}">
            <xm:f>COUNTIF('C:\Users\Administrator\Documents\BANG TONG HOP\[14.11.xlsx]NOTE'!#REF!,$N551)=0</xm:f>
            <x14:dxf>
              <font>
                <b/>
                <i val="0"/>
                <strike/>
                <color rgb="FFFF0000"/>
              </font>
              <fill>
                <patternFill patternType="none">
                  <bgColor auto="1"/>
                </patternFill>
              </fill>
            </x14:dxf>
          </x14:cfRule>
          <xm:sqref>N551:N553</xm:sqref>
        </x14:conditionalFormatting>
        <x14:conditionalFormatting xmlns:xm="http://schemas.microsoft.com/office/excel/2006/main">
          <x14:cfRule type="expression" priority="249" id="{01F82DD3-71A7-4623-A0DC-A2DE8FCD751A}">
            <xm:f>COUNTIF('C:\Users\Administrator\Documents\BANG TONG HOP\[14.11.xlsx]NOTE'!#REF!,$N549)=0</xm:f>
            <x14:dxf>
              <font>
                <b/>
                <i val="0"/>
                <strike/>
                <color rgb="FFFF0000"/>
              </font>
              <fill>
                <patternFill patternType="none">
                  <bgColor auto="1"/>
                </patternFill>
              </fill>
            </x14:dxf>
          </x14:cfRule>
          <xm:sqref>N549:N550</xm:sqref>
        </x14:conditionalFormatting>
        <x14:conditionalFormatting xmlns:xm="http://schemas.microsoft.com/office/excel/2006/main">
          <x14:cfRule type="expression" priority="232" id="{8FC81BD4-F36D-440C-AB84-DD6C88256ACA}">
            <xm:f>COUNTIF('C:\Users\Administrator\Documents\BANG TONG HOP\[14.11.xlsx]NOTE'!#REF!,$N556)=0</xm:f>
            <x14:dxf>
              <font>
                <b/>
                <i val="0"/>
                <strike/>
                <color rgb="FFFF0000"/>
              </font>
              <fill>
                <patternFill patternType="none">
                  <bgColor auto="1"/>
                </patternFill>
              </fill>
            </x14:dxf>
          </x14:cfRule>
          <xm:sqref>N556:N557</xm:sqref>
        </x14:conditionalFormatting>
        <x14:conditionalFormatting xmlns:xm="http://schemas.microsoft.com/office/excel/2006/main">
          <x14:cfRule type="expression" priority="220" id="{64FEB852-4418-45B0-932C-248350040800}">
            <xm:f>COUNTIF('C:\Users\Administrator\Documents\BANG TONG HOP\[14.11.xlsx]NOTE'!#REF!,$N554)=0</xm:f>
            <x14:dxf>
              <font>
                <b/>
                <i val="0"/>
                <strike/>
                <color rgb="FFFF0000"/>
              </font>
              <fill>
                <patternFill patternType="none">
                  <bgColor auto="1"/>
                </patternFill>
              </fill>
            </x14:dxf>
          </x14:cfRule>
          <xm:sqref>N554:N555</xm:sqref>
        </x14:conditionalFormatting>
        <x14:conditionalFormatting xmlns:xm="http://schemas.microsoft.com/office/excel/2006/main">
          <x14:cfRule type="expression" priority="217" id="{453BA16E-564A-4EA8-891E-DA4FC30886F0}">
            <xm:f>COUNTIF('C:\Users\Administrator\Documents\BANG TONG HOP\[14.11.xlsx]NOTE'!#REF!,$N539)=0</xm:f>
            <x14:dxf>
              <font>
                <b/>
                <i val="0"/>
                <strike/>
                <color rgb="FFFF0000"/>
              </font>
              <fill>
                <patternFill patternType="none">
                  <bgColor auto="1"/>
                </patternFill>
              </fill>
            </x14:dxf>
          </x14:cfRule>
          <xm:sqref>N539</xm:sqref>
        </x14:conditionalFormatting>
        <x14:conditionalFormatting xmlns:xm="http://schemas.microsoft.com/office/excel/2006/main">
          <x14:cfRule type="expression" priority="193" id="{F919D0CE-08CA-4DF2-976B-A431B091E306}">
            <xm:f>COUNTIF('C:\Users\Administrator\Documents\BANG TONG HOP\[14.11.xlsx]NOTE'!#REF!,$N456)=0</xm:f>
            <x14:dxf>
              <font>
                <b/>
                <i val="0"/>
                <strike/>
                <color rgb="FFFF0000"/>
              </font>
              <fill>
                <patternFill patternType="none">
                  <bgColor auto="1"/>
                </patternFill>
              </fill>
            </x14:dxf>
          </x14:cfRule>
          <xm:sqref>N456:N457</xm:sqref>
        </x14:conditionalFormatting>
        <x14:conditionalFormatting xmlns:xm="http://schemas.microsoft.com/office/excel/2006/main">
          <x14:cfRule type="expression" priority="126" id="{DA7E4A44-EA7A-42AB-9416-592B451B5190}">
            <xm:f>COUNTIF('C:\Users\Administrator\Documents\BANG TONG HOP\[14.11.xlsx]NOTE'!#REF!,$N460)=0</xm:f>
            <x14:dxf>
              <font>
                <b/>
                <i val="0"/>
                <strike/>
                <color rgb="FFFF0000"/>
              </font>
              <fill>
                <patternFill patternType="none">
                  <bgColor auto="1"/>
                </patternFill>
              </fill>
            </x14:dxf>
          </x14:cfRule>
          <xm:sqref>N460</xm:sqref>
        </x14:conditionalFormatting>
        <x14:conditionalFormatting xmlns:xm="http://schemas.microsoft.com/office/excel/2006/main">
          <x14:cfRule type="expression" priority="101" id="{5311ABDC-0C8D-4E57-82A9-DCFA73F2B0BB}">
            <xm:f>COUNTIF('C:\Users\Admin\Desktop\[Lich thi 2017.2018.13.11_TA_Final.xlsx]NOTE'!#REF!,$N32)=0</xm:f>
            <x14:dxf>
              <font>
                <b/>
                <i val="0"/>
                <strike/>
                <color rgb="FFFF0000"/>
              </font>
              <fill>
                <patternFill patternType="none">
                  <bgColor auto="1"/>
                </patternFill>
              </fill>
            </x14:dxf>
          </x14:cfRule>
          <xm:sqref>N32 N34 N36 N38 N40</xm:sqref>
        </x14:conditionalFormatting>
        <x14:conditionalFormatting xmlns:xm="http://schemas.microsoft.com/office/excel/2006/main">
          <x14:cfRule type="expression" priority="8" id="{E7E2251A-A557-4BC4-88B5-62941A3D39D1}">
            <xm:f>COUNTIF('C:\Users\Admin\Desktop\[Lich thi 2017.2018.13.11_TA_Final.xlsx]NOTE'!#REF!,$N287)=0</xm:f>
            <x14:dxf>
              <font>
                <b/>
                <i val="0"/>
                <strike/>
                <color rgb="FFFF0000"/>
              </font>
              <fill>
                <patternFill patternType="none">
                  <bgColor auto="1"/>
                </patternFill>
              </fill>
            </x14:dxf>
          </x14:cfRule>
          <xm:sqref>N287</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LICH</vt:lpstr>
      <vt:lpstr>LICH!Print_Area</vt:lpstr>
      <vt:lpstr>LICH!Print_Titles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2020-11-05T03:54:34Z</dcterms:created>
  <dcterms:modified xsi:type="dcterms:W3CDTF">2020-11-05T03:56:33Z</dcterms:modified>
</cp:coreProperties>
</file>